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E6E36944-4814-47F3-A136-04965C29C3E8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33_3_18_21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K15" i="1"/>
  <c r="K16" i="1"/>
  <c r="J15" i="1"/>
  <c r="H17" i="1"/>
  <c r="K17" i="1" l="1"/>
  <c r="J17" i="1"/>
  <c r="H16" i="1" l="1"/>
  <c r="H15" i="1"/>
</calcChain>
</file>

<file path=xl/sharedStrings.xml><?xml version="1.0" encoding="utf-8"?>
<sst xmlns="http://schemas.openxmlformats.org/spreadsheetml/2006/main" count="90" uniqueCount="83">
  <si>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</si>
  <si>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</si>
  <si>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</si>
  <si>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</si>
  <si>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</si>
  <si>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</si>
  <si>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</si>
  <si>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</si>
  <si>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</si>
  <si>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</si>
  <si>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</si>
  <si>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</si>
  <si>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</si>
  <si>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</si>
  <si>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</si>
  <si>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</si>
  <si>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</si>
  <si>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</si>
  <si>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</si>
  <si>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</si>
  <si>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</si>
  <si>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</si>
  <si>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</si>
  <si>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</si>
  <si>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</si>
  <si>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</si>
  <si>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</si>
  <si>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</si>
  <si>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</si>
  <si>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</si>
  <si>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</si>
  <si>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</si>
  <si>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</si>
  <si>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</si>
  <si>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</si>
  <si>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</si>
  <si>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</si>
  <si>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</si>
  <si>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</si>
  <si>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</si>
  <si>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</si>
  <si>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</si>
  <si>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</si>
  <si>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</si>
  <si>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</si>
  <si>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</si>
  <si>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</si>
  <si>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</si>
  <si>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</si>
  <si>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</si>
  <si>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</si>
  <si>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</si>
  <si>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</si>
  <si>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</si>
  <si>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</si>
  <si>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</si>
  <si>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</si>
  <si>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</si>
  <si>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</si>
  <si>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</si>
  <si>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</si>
  <si>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</si>
  <si>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</si>
  <si>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</si>
  <si>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</si>
  <si>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</si>
  <si>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</si>
  <si>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</si>
  <si>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</si>
  <si>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62</t>
    <phoneticPr fontId="9" type="noConversion"/>
  </si>
  <si>
    <t>TS_7A_133_3_18_21</t>
    <phoneticPr fontId="9" type="noConversion"/>
  </si>
  <si>
    <t>Prismatic to intersitital</t>
    <phoneticPr fontId="9" type="noConversion"/>
  </si>
  <si>
    <t>Subhedral to anhedral</t>
    <phoneticPr fontId="9" type="noConversion"/>
  </si>
  <si>
    <t>Prismatic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</si>
  <si>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</si>
  <si>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</si>
  <si>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</si>
  <si>
    <t>Roddingitized olivine-bearing gabbro</t>
    <phoneticPr fontId="9" type="noConversion"/>
  </si>
  <si>
    <t>Most part of thinsection is composed of tabular amphibole making vol% and grain size of each minerals unreliable.</t>
    <phoneticPr fontId="9" type="noConversion"/>
  </si>
  <si>
    <t>Granular</t>
    <phoneticPr fontId="9" type="noConversion"/>
  </si>
  <si>
    <t>Equigranular</t>
    <phoneticPr fontId="9" type="noConversion"/>
  </si>
  <si>
    <t>Rodingitized gabbro, replaced by a diopsidite. Clinopyroxenes are undeformed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</si>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</sst>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41" zoomScale="125" zoomScaleNormal="125" zoomScalePageLayoutView="125" workbookViewId="0">
      <selection activeCell="C52" sqref="C52:I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30"/>
      <c r="C2" s="30"/>
      <c r="D2" s="30"/>
      <c r="E2" s="30" t="s">
        <v>70</v>
      </c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20"/>
    </row>
    <row r="3" spans="1:17" ht="11.25" customHeight="1" x14ac:dyDescent="0.2">
      <c r="A3" s="31" t="s">
        <v>1</v>
      </c>
      <c r="B3" s="30"/>
      <c r="C3" s="30"/>
      <c r="D3" s="30"/>
      <c r="E3" s="30" t="s">
        <v>77</v>
      </c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20"/>
    </row>
    <row r="4" spans="1:17" x14ac:dyDescent="0.2">
      <c r="A4" s="31" t="s">
        <v>2</v>
      </c>
      <c r="B4" s="30"/>
      <c r="C4" s="30"/>
      <c r="D4" s="30"/>
      <c r="E4" s="30" t="s">
        <v>78</v>
      </c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20"/>
    </row>
    <row r="5" spans="1:17" x14ac:dyDescent="0.2">
      <c r="A5" s="31" t="s">
        <v>3</v>
      </c>
      <c r="B5" s="30"/>
      <c r="C5" s="30"/>
      <c r="D5" s="30"/>
      <c r="E5" s="30" t="s">
        <v>69</v>
      </c>
      <c r="F5" s="33"/>
      <c r="G5" s="33"/>
      <c r="H5" s="33"/>
      <c r="I5" s="33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30"/>
      <c r="C6" s="30"/>
      <c r="D6" s="30"/>
      <c r="E6" s="30"/>
      <c r="F6" s="33"/>
      <c r="G6" s="33"/>
      <c r="H6" s="33"/>
      <c r="I6" s="33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30"/>
      <c r="C8" s="30"/>
      <c r="D8" s="30"/>
      <c r="E8" s="30"/>
      <c r="F8" s="30"/>
      <c r="G8" s="32" t="s">
        <v>6</v>
      </c>
      <c r="H8" s="30"/>
      <c r="I8" s="30"/>
      <c r="J8" s="30"/>
      <c r="K8" s="3" t="s">
        <v>68</v>
      </c>
      <c r="L8" s="1"/>
      <c r="M8" s="32" t="s">
        <v>7</v>
      </c>
      <c r="N8" s="30"/>
      <c r="O8" s="30"/>
      <c r="P8" s="32"/>
      <c r="Q8" s="3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30"/>
      <c r="D10" s="30"/>
      <c r="E10" s="30"/>
      <c r="F10" s="30"/>
      <c r="G10" s="30" t="s">
        <v>68</v>
      </c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2">
      <c r="A11" s="1"/>
      <c r="B11" s="1"/>
      <c r="C11" s="30" t="s">
        <v>10</v>
      </c>
      <c r="D11" s="30"/>
      <c r="E11" s="30"/>
      <c r="F11" s="30"/>
      <c r="G11" s="30" t="s">
        <v>76</v>
      </c>
      <c r="H11" s="30"/>
      <c r="I11" s="30"/>
      <c r="J11" s="30"/>
      <c r="K11" s="30"/>
      <c r="L11" s="30"/>
      <c r="M11" s="30" t="s">
        <v>11</v>
      </c>
      <c r="N11" s="30"/>
      <c r="O11" s="30" t="s">
        <v>80</v>
      </c>
      <c r="P11" s="30"/>
      <c r="Q11" s="30"/>
    </row>
    <row r="12" spans="1:17" x14ac:dyDescent="0.2">
      <c r="A12" s="1"/>
      <c r="B12" s="1"/>
      <c r="C12" s="30" t="s">
        <v>12</v>
      </c>
      <c r="D12" s="30"/>
      <c r="E12" s="30"/>
      <c r="F12" s="30"/>
      <c r="G12" s="32" t="s">
        <v>79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2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0" t="s">
        <v>26</v>
      </c>
      <c r="D15" s="30"/>
      <c r="E15" s="39"/>
      <c r="F15" s="18">
        <v>3</v>
      </c>
      <c r="G15" s="18">
        <v>20</v>
      </c>
      <c r="H15" s="23">
        <f t="shared" ref="H15:H17" si="0">(G15-F15)/G15*100</f>
        <v>85</v>
      </c>
      <c r="I15" s="18"/>
      <c r="J15" s="18">
        <f>7/2.5</f>
        <v>2.8</v>
      </c>
      <c r="K15" s="18">
        <f>2/2.5</f>
        <v>0.8</v>
      </c>
      <c r="L15" s="17" t="s">
        <v>72</v>
      </c>
      <c r="M15" s="17" t="s">
        <v>71</v>
      </c>
      <c r="N15" s="18">
        <v>0</v>
      </c>
      <c r="O15" s="17"/>
      <c r="P15" s="17"/>
      <c r="Q15" s="17"/>
    </row>
    <row r="16" spans="1:17" ht="11.1" customHeight="1" x14ac:dyDescent="0.2">
      <c r="A16" s="1"/>
      <c r="B16" s="1"/>
      <c r="C16" s="30" t="s">
        <v>27</v>
      </c>
      <c r="D16" s="30"/>
      <c r="E16" s="36"/>
      <c r="F16" s="18">
        <v>20</v>
      </c>
      <c r="G16" s="18">
        <v>78</v>
      </c>
      <c r="H16" s="23">
        <f t="shared" si="0"/>
        <v>74.358974358974365</v>
      </c>
      <c r="I16" s="24"/>
      <c r="J16" s="25">
        <f>7/2.5</f>
        <v>2.8</v>
      </c>
      <c r="K16" s="25">
        <f>3/2.5</f>
        <v>1.2</v>
      </c>
      <c r="L16" s="17" t="s">
        <v>72</v>
      </c>
      <c r="M16" s="17" t="s">
        <v>73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30" t="s">
        <v>64</v>
      </c>
      <c r="D17" s="30"/>
      <c r="E17" s="36"/>
      <c r="F17" s="18">
        <v>1</v>
      </c>
      <c r="G17" s="18">
        <v>2</v>
      </c>
      <c r="H17" s="23">
        <f t="shared" si="0"/>
        <v>50</v>
      </c>
      <c r="I17" s="24"/>
      <c r="J17" s="25">
        <f>3/2.5</f>
        <v>1.2</v>
      </c>
      <c r="K17" s="25">
        <f>0.75/2.5</f>
        <v>0.3</v>
      </c>
      <c r="L17" s="17" t="s">
        <v>74</v>
      </c>
      <c r="M17" s="17" t="s">
        <v>75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30" t="s">
        <v>28</v>
      </c>
      <c r="D18" s="30"/>
      <c r="E18" s="3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0" t="s">
        <v>29</v>
      </c>
      <c r="D19" s="30"/>
      <c r="E19" s="3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8" t="s">
        <v>67</v>
      </c>
      <c r="D20" s="30"/>
      <c r="E20" s="36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8" t="s">
        <v>65</v>
      </c>
      <c r="D21" s="30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8" t="s">
        <v>66</v>
      </c>
      <c r="D22" s="30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5" t="s">
        <v>44</v>
      </c>
      <c r="D23" s="30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1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30"/>
      <c r="D27" s="30"/>
      <c r="E27" s="30"/>
      <c r="F27" s="30"/>
      <c r="G27" s="32"/>
      <c r="H27" s="30" t="s">
        <v>32</v>
      </c>
      <c r="I27" s="30"/>
      <c r="J27" s="30"/>
      <c r="K27" s="30"/>
      <c r="L27" s="30" t="s">
        <v>33</v>
      </c>
      <c r="M27" s="30"/>
      <c r="N27" s="32"/>
      <c r="O27" s="30"/>
      <c r="P27" s="1"/>
      <c r="Q27" s="1"/>
    </row>
    <row r="28" spans="1:17" x14ac:dyDescent="0.2">
      <c r="A28" s="1"/>
      <c r="B28" s="1"/>
      <c r="C28" s="30" t="s">
        <v>34</v>
      </c>
      <c r="D28" s="30"/>
      <c r="E28" s="30"/>
      <c r="F28" s="30"/>
      <c r="G28" s="32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2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3.25" x14ac:dyDescent="0.2">
      <c r="A30" s="2"/>
      <c r="B30" s="2"/>
      <c r="C30" s="40"/>
      <c r="D30" s="40"/>
      <c r="E30" s="40"/>
      <c r="F30" s="7" t="s">
        <v>14</v>
      </c>
      <c r="G30" s="41" t="s">
        <v>25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">
      <c r="A31" s="1"/>
      <c r="B31" s="1"/>
      <c r="C31" s="42" t="s">
        <v>38</v>
      </c>
      <c r="D31" s="42"/>
      <c r="E31" s="39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1"/>
      <c r="B32" s="1"/>
      <c r="C32" s="37" t="s">
        <v>39</v>
      </c>
      <c r="D32" s="37"/>
      <c r="E32" s="36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1"/>
      <c r="B33" s="1"/>
      <c r="C33" s="37" t="s">
        <v>40</v>
      </c>
      <c r="D33" s="37"/>
      <c r="E33" s="36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1"/>
      <c r="B34" s="1"/>
      <c r="C34" s="37" t="s">
        <v>41</v>
      </c>
      <c r="D34" s="37"/>
      <c r="E34" s="36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1"/>
      <c r="B35" s="1"/>
      <c r="C35" s="37" t="s">
        <v>42</v>
      </c>
      <c r="D35" s="37"/>
      <c r="E35" s="36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1"/>
      <c r="B36" s="1"/>
      <c r="C36" s="37" t="s">
        <v>43</v>
      </c>
      <c r="D36" s="37"/>
      <c r="E36" s="36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1"/>
      <c r="B37" s="1"/>
      <c r="C37" s="37" t="s">
        <v>44</v>
      </c>
      <c r="D37" s="37"/>
      <c r="E37" s="36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1"/>
      <c r="B38" s="1"/>
      <c r="C38" s="37" t="s">
        <v>45</v>
      </c>
      <c r="D38" s="37"/>
      <c r="E38" s="36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1"/>
      <c r="B39" s="1"/>
      <c r="C39" s="37" t="s">
        <v>46</v>
      </c>
      <c r="D39" s="37"/>
      <c r="E39" s="36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1"/>
      <c r="B40" s="1"/>
      <c r="C40" s="37" t="s">
        <v>47</v>
      </c>
      <c r="D40" s="37"/>
      <c r="E40" s="36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1"/>
      <c r="B41" s="1"/>
      <c r="C41" s="37" t="s">
        <v>48</v>
      </c>
      <c r="D41" s="37"/>
      <c r="E41" s="36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"/>
      <c r="B42" s="1"/>
      <c r="C42" s="37" t="s">
        <v>49</v>
      </c>
      <c r="D42" s="37"/>
      <c r="E42" s="36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29" t="s">
        <v>51</v>
      </c>
      <c r="D45" s="29"/>
      <c r="E45" s="29"/>
      <c r="F45" s="29"/>
      <c r="G45" s="29"/>
      <c r="H45" s="29"/>
      <c r="I45" s="29"/>
      <c r="J45" s="12"/>
      <c r="K45" s="29" t="s">
        <v>52</v>
      </c>
      <c r="L45" s="29"/>
      <c r="M45" s="12"/>
      <c r="N45" s="29" t="s">
        <v>53</v>
      </c>
      <c r="O45" s="29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2">
      <c r="A48" s="1"/>
      <c r="B48" s="1"/>
      <c r="C48" s="29" t="s">
        <v>57</v>
      </c>
      <c r="D48" s="29"/>
      <c r="E48" s="29"/>
      <c r="F48" s="29"/>
      <c r="G48" s="29"/>
      <c r="H48" s="29"/>
      <c r="I48" s="29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0" t="s">
        <v>81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 t="s">
        <v>82</v>
      </c>
      <c r="I50" s="13"/>
      <c r="J50" s="14" t="s">
        <v>61</v>
      </c>
      <c r="K50" s="13"/>
      <c r="M50" s="13"/>
      <c r="N50" s="13" t="s">
        <v>82</v>
      </c>
      <c r="O50" s="14" t="s">
        <v>62</v>
      </c>
      <c r="Q50" s="13" t="s">
        <v>82</v>
      </c>
    </row>
    <row r="51" spans="1:17" x14ac:dyDescent="0.2">
      <c r="A51" s="31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2">
      <c r="A52" s="1"/>
      <c r="B52" s="1"/>
      <c r="C52" s="28" t="s">
        <v>59</v>
      </c>
      <c r="D52" s="29"/>
      <c r="E52" s="29"/>
      <c r="F52" s="29"/>
      <c r="G52" s="29"/>
      <c r="H52" s="29"/>
      <c r="I52" s="29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15:E15"/>
    <mergeCell ref="C16:E16"/>
    <mergeCell ref="C18:E18"/>
    <mergeCell ref="C19:E19"/>
    <mergeCell ref="C21:E21"/>
    <mergeCell ref="C17:E17"/>
    <mergeCell ref="C20:E20"/>
    <mergeCell ref="C12:F12"/>
    <mergeCell ref="G12:L12"/>
    <mergeCell ref="M12:N12"/>
    <mergeCell ref="O12:Q12"/>
    <mergeCell ref="C13:F13"/>
    <mergeCell ref="G13:Q13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E6:I6"/>
    <mergeCell ref="E2:P2"/>
    <mergeCell ref="E3:P3"/>
    <mergeCell ref="E4:P4"/>
    <mergeCell ref="C11:F11"/>
    <mergeCell ref="G11:L11"/>
    <mergeCell ref="M11:N11"/>
    <mergeCell ref="O11:Q1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TS_7A_133_3_18_21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2018-08-04T12:48:42Z</dcterms:modified>
</cp:coreProperties>
</file>