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DFC574ED-637C-4153-88CA-B45907559033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48_3_76-80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8" i="1"/>
  <c r="H16" i="1"/>
  <c r="K18" i="1"/>
  <c r="H18" i="1"/>
</calcChain>
</file>

<file path=xl/sharedStrings.xml><?xml version="1.0" encoding="utf-8"?>
<sst xmlns="http://schemas.openxmlformats.org/spreadsheetml/2006/main" count="102" uniqueCount="97">
  <si>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</si>
  <si>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</si>
  <si>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</si>
  <si>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</si>
  <si>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</si>
  <si>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</si>
  <si>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</si>
  <si>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</si>
  <si>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</si>
  <si>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</si>
  <si>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</si>
  <si>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</si>
  <si>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</si>
  <si>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</si>
  <si>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</si>
  <si>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</si>
  <si>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</si>
  <si>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</si>
  <si>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</si>
  <si>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</si>
  <si>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</si>
  <si>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</si>
  <si>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</si>
  <si>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</si>
  <si>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</si>
  <si>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</si>
  <si>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</si>
  <si>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</si>
  <si>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</si>
  <si>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</si>
  <si>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</si>
  <si>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</si>
  <si>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</si>
  <si>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</si>
  <si>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</si>
  <si>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</si>
  <si>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</si>
  <si>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</si>
  <si>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</si>
  <si>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</si>
  <si>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</si>
  <si>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</si>
  <si>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</si>
  <si>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</si>
  <si>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</si>
  <si>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</si>
  <si>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</si>
  <si>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</si>
  <si>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</si>
  <si>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</si>
  <si>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</si>
  <si>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</si>
  <si>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</si>
  <si>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</si>
  <si>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</si>
  <si>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</si>
  <si>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</si>
  <si>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</si>
  <si>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</si>
  <si>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</si>
  <si>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</si>
  <si>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</si>
  <si>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</si>
  <si>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</si>
  <si>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</si>
  <si>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</si>
  <si>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</si>
  <si>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</si>
  <si>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</si>
  <si>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</si>
  <si>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</si>
  <si>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</si>
  <si>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</si>
  <si>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</si>
  <si>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</si>
  <si>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</si>
  <si>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</si>
  <si>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</si>
  <si>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</si>
  <si>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</si>
  <si>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</si>
  <si>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</si>
  <si>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</si>
  <si>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</si>
  <si>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TS_7A_148_3_76-80</t>
    <phoneticPr fontId="1" type="noConversion"/>
  </si>
  <si>
    <t>64au</t>
    <phoneticPr fontId="1" type="noConversion"/>
  </si>
  <si>
    <r>
      <t>C</t>
    </r>
    <r>
      <rPr>
        <sz val="8"/>
        <rFont val="Arial"/>
        <family val="2"/>
      </rPr>
      <t>ompletely altered sample</t>
    </r>
    <phoneticPr fontId="1" type="noConversion"/>
  </si>
  <si>
    <t>Anhedral</t>
    <phoneticPr fontId="1" type="noConversion"/>
  </si>
  <si>
    <t>Subequant</t>
    <phoneticPr fontId="1" type="noConversion"/>
  </si>
  <si>
    <t>Interstitial</t>
    <phoneticPr fontId="1" type="noConversion"/>
  </si>
  <si>
    <t>Seriate</t>
    <phoneticPr fontId="1" type="noConversion"/>
  </si>
  <si>
    <t>Foliated</t>
    <phoneticPr fontId="1" type="noConversion"/>
  </si>
  <si>
    <t>Websterite</t>
    <phoneticPr fontId="1" type="noConversion"/>
  </si>
  <si>
    <t>Maximum grain size is measured for relics only. Bigger grain can occur</t>
    <phoneticPr fontId="1" type="noConversion"/>
  </si>
  <si>
    <t>Crosscutting veins. No primary minerals and structures preserved.</t>
  </si>
  <si>
    <t>0</t>
  </si>
  <si>
    <t>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</si>
</sst>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45" zoomScaleNormal="145" zoomScalePageLayoutView="160" workbookViewId="0">
      <selection activeCell="Q66" sqref="Q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9" t="s">
        <v>0</v>
      </c>
      <c r="B2" s="37"/>
      <c r="C2" s="37"/>
      <c r="D2" s="37"/>
      <c r="E2" s="37" t="s">
        <v>84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2">
      <c r="A3" s="49" t="s">
        <v>1</v>
      </c>
      <c r="B3" s="37"/>
      <c r="C3" s="37"/>
      <c r="D3" s="37"/>
      <c r="E3" s="37" t="s">
        <v>92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2</v>
      </c>
      <c r="B4" s="37"/>
      <c r="C4" s="37"/>
      <c r="D4" s="37"/>
      <c r="E4" s="37" t="s">
        <v>86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3</v>
      </c>
      <c r="B5" s="37"/>
      <c r="C5" s="37"/>
      <c r="D5" s="37"/>
      <c r="E5" s="37" t="s">
        <v>85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4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5</v>
      </c>
      <c r="B8" s="37"/>
      <c r="C8" s="37"/>
      <c r="D8" s="37"/>
      <c r="E8" s="37"/>
      <c r="F8" s="37"/>
      <c r="G8" s="52" t="s">
        <v>6</v>
      </c>
      <c r="H8" s="37"/>
      <c r="I8" s="37"/>
      <c r="J8" s="37"/>
      <c r="K8" s="34" t="s">
        <v>82</v>
      </c>
      <c r="L8" s="1"/>
      <c r="M8" s="52" t="s">
        <v>7</v>
      </c>
      <c r="N8" s="37"/>
      <c r="O8" s="37"/>
      <c r="P8" s="52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 x14ac:dyDescent="0.2">
      <c r="A11" s="1"/>
      <c r="B11" s="1"/>
      <c r="C11" s="37" t="s">
        <v>10</v>
      </c>
      <c r="D11" s="37"/>
      <c r="E11" s="37"/>
      <c r="F11" s="37"/>
      <c r="G11" s="53" t="s">
        <v>83</v>
      </c>
      <c r="H11" s="37"/>
      <c r="I11" s="37"/>
      <c r="J11" s="37"/>
      <c r="K11" s="37"/>
      <c r="L11" s="37"/>
      <c r="M11" s="37" t="s">
        <v>11</v>
      </c>
      <c r="N11" s="37"/>
      <c r="O11" s="37" t="s">
        <v>90</v>
      </c>
      <c r="P11" s="37"/>
      <c r="Q11" s="37"/>
    </row>
    <row r="12" spans="1:17" x14ac:dyDescent="0.2">
      <c r="A12" s="1"/>
      <c r="B12" s="1"/>
      <c r="C12" s="37" t="s">
        <v>12</v>
      </c>
      <c r="D12" s="37"/>
      <c r="E12" s="37"/>
      <c r="F12" s="37"/>
      <c r="G12" s="52" t="s">
        <v>91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2">
      <c r="A13" s="1"/>
      <c r="B13" s="1"/>
      <c r="C13" s="53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7" t="s">
        <v>25</v>
      </c>
      <c r="D15" s="37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7" t="s">
        <v>26</v>
      </c>
      <c r="D16" s="37"/>
      <c r="E16" s="56"/>
      <c r="F16" s="19">
        <v>0</v>
      </c>
      <c r="G16" s="19">
        <v>35</v>
      </c>
      <c r="H16" s="20">
        <f t="shared" ref="H16" si="0">(G16-F16)/G16*100</f>
        <v>100</v>
      </c>
      <c r="I16" s="19"/>
      <c r="J16" s="19">
        <f>(1.97+0.76)/2</f>
        <v>1.365</v>
      </c>
      <c r="K16" s="19"/>
      <c r="L16" s="18" t="s">
        <v>87</v>
      </c>
      <c r="M16" s="18" t="s">
        <v>89</v>
      </c>
      <c r="N16" s="18"/>
      <c r="O16" s="18"/>
      <c r="P16" s="18"/>
      <c r="Q16" s="18" t="s">
        <v>93</v>
      </c>
    </row>
    <row r="17" spans="1:17" ht="10.9" customHeight="1" x14ac:dyDescent="0.2">
      <c r="A17" s="13"/>
      <c r="B17" s="13"/>
      <c r="C17" s="37" t="s">
        <v>52</v>
      </c>
      <c r="D17" s="37"/>
      <c r="E17" s="56"/>
      <c r="F17" s="19"/>
      <c r="G17" s="19"/>
      <c r="H17" s="35"/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0.9" customHeight="1" x14ac:dyDescent="0.2">
      <c r="A18" s="1"/>
      <c r="B18" s="1"/>
      <c r="C18" s="37" t="s">
        <v>27</v>
      </c>
      <c r="D18" s="37"/>
      <c r="E18" s="56"/>
      <c r="F18" s="19">
        <v>5</v>
      </c>
      <c r="G18" s="19">
        <v>65</v>
      </c>
      <c r="H18" s="20">
        <f t="shared" ref="H18" si="1">(G18-F18)/G18*100</f>
        <v>92.307692307692307</v>
      </c>
      <c r="I18" s="19"/>
      <c r="J18" s="19">
        <f>(4.92+4.21)/2</f>
        <v>4.5649999999999995</v>
      </c>
      <c r="K18" s="19">
        <f>(0.49+0.45)/2</f>
        <v>0.47</v>
      </c>
      <c r="L18" s="18" t="s">
        <v>87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7" t="s">
        <v>28</v>
      </c>
      <c r="D19" s="37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7"/>
      <c r="E20" s="56"/>
      <c r="F20" s="19"/>
      <c r="G20" s="19"/>
      <c r="H20" s="20"/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53" t="s">
        <v>53</v>
      </c>
      <c r="D21" s="37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7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37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4"/>
      <c r="H28" s="5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2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5"/>
      <c r="O30" s="46"/>
      <c r="P30" s="46"/>
      <c r="Q30" s="46"/>
    </row>
    <row r="31" spans="1:17" s="3" customFormat="1" ht="55.15" customHeight="1" x14ac:dyDescent="0.2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5" t="s">
        <v>62</v>
      </c>
      <c r="O31" s="46"/>
      <c r="P31" s="46"/>
      <c r="Q31" s="46"/>
    </row>
    <row r="32" spans="1:17" ht="12" customHeight="1" x14ac:dyDescent="0.2">
      <c r="A32" s="15"/>
      <c r="B32" s="15"/>
      <c r="C32" s="47" t="s">
        <v>73</v>
      </c>
      <c r="D32" s="47"/>
      <c r="E32" s="47"/>
      <c r="F32" s="47"/>
      <c r="G32" s="48"/>
      <c r="H32" s="40"/>
      <c r="I32" s="36"/>
      <c r="J32" s="36"/>
      <c r="K32" s="39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37</v>
      </c>
      <c r="D33" s="36"/>
      <c r="E33" s="36"/>
      <c r="F33" s="39"/>
      <c r="G33" s="22"/>
      <c r="H33" s="40"/>
      <c r="I33" s="36"/>
      <c r="J33" s="36"/>
      <c r="K33" s="39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36</v>
      </c>
      <c r="D34" s="36"/>
      <c r="E34" s="36"/>
      <c r="F34" s="39"/>
      <c r="G34" s="22"/>
      <c r="H34" s="40"/>
      <c r="I34" s="36"/>
      <c r="J34" s="36"/>
      <c r="K34" s="39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35</v>
      </c>
      <c r="D35" s="36"/>
      <c r="E35" s="36"/>
      <c r="F35" s="39"/>
      <c r="G35" s="22"/>
      <c r="H35" s="40"/>
      <c r="I35" s="36"/>
      <c r="J35" s="36"/>
      <c r="K35" s="39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33</v>
      </c>
      <c r="D36" s="36"/>
      <c r="E36" s="36"/>
      <c r="F36" s="39"/>
      <c r="G36" s="22"/>
      <c r="H36" s="40"/>
      <c r="I36" s="36"/>
      <c r="J36" s="36"/>
      <c r="K36" s="39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63</v>
      </c>
      <c r="D37" s="36"/>
      <c r="E37" s="36"/>
      <c r="F37" s="39"/>
      <c r="G37" s="22"/>
      <c r="H37" s="40"/>
      <c r="I37" s="36"/>
      <c r="J37" s="36"/>
      <c r="K37" s="39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64</v>
      </c>
      <c r="D38" s="36"/>
      <c r="E38" s="36"/>
      <c r="F38" s="39"/>
      <c r="G38" s="22"/>
      <c r="H38" s="40"/>
      <c r="I38" s="36"/>
      <c r="J38" s="36"/>
      <c r="K38" s="39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65</v>
      </c>
      <c r="D39" s="36"/>
      <c r="E39" s="36"/>
      <c r="F39" s="39"/>
      <c r="G39" s="22"/>
      <c r="H39" s="40"/>
      <c r="I39" s="36"/>
      <c r="J39" s="36"/>
      <c r="K39" s="39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34</v>
      </c>
      <c r="D40" s="36"/>
      <c r="E40" s="36"/>
      <c r="F40" s="39"/>
      <c r="G40" s="22"/>
      <c r="H40" s="40"/>
      <c r="I40" s="36"/>
      <c r="J40" s="36"/>
      <c r="K40" s="39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38</v>
      </c>
      <c r="D41" s="36"/>
      <c r="E41" s="36"/>
      <c r="F41" s="39"/>
      <c r="G41" s="22"/>
      <c r="H41" s="40"/>
      <c r="I41" s="36"/>
      <c r="J41" s="36"/>
      <c r="K41" s="39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72</v>
      </c>
      <c r="D42" s="36"/>
      <c r="E42" s="36"/>
      <c r="F42" s="39"/>
      <c r="G42" s="22"/>
      <c r="H42" s="40"/>
      <c r="I42" s="36"/>
      <c r="J42" s="36"/>
      <c r="K42" s="39"/>
      <c r="L42" s="22"/>
      <c r="M42" s="22"/>
      <c r="N42" s="41"/>
      <c r="O42" s="42"/>
      <c r="P42" s="42"/>
      <c r="Q42" s="42"/>
    </row>
    <row r="43" spans="1:17" ht="10.9" customHeight="1" x14ac:dyDescent="0.2">
      <c r="A43" s="15"/>
      <c r="B43" s="15"/>
      <c r="C43" s="38" t="s">
        <v>77</v>
      </c>
      <c r="D43" s="36"/>
      <c r="E43" s="36"/>
      <c r="F43" s="39"/>
      <c r="G43" s="22"/>
      <c r="H43" s="40"/>
      <c r="I43" s="36"/>
      <c r="J43" s="36"/>
      <c r="K43" s="39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78</v>
      </c>
      <c r="D44" s="36"/>
      <c r="E44" s="36"/>
      <c r="F44" s="39"/>
      <c r="G44" s="22"/>
      <c r="H44" s="40"/>
      <c r="I44" s="36"/>
      <c r="J44" s="36"/>
      <c r="K44" s="39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67</v>
      </c>
      <c r="D45" s="36"/>
      <c r="E45" s="36"/>
      <c r="F45" s="39"/>
      <c r="G45" s="22"/>
      <c r="H45" s="40"/>
      <c r="I45" s="36"/>
      <c r="J45" s="36"/>
      <c r="K45" s="39"/>
      <c r="L45" s="22"/>
      <c r="M45" s="22"/>
      <c r="N45" s="41"/>
      <c r="O45" s="42"/>
      <c r="P45" s="42"/>
      <c r="Q45" s="42"/>
    </row>
    <row r="46" spans="1:17" ht="10.9" customHeight="1" x14ac:dyDescent="0.2">
      <c r="A46" s="1"/>
      <c r="B46" s="1"/>
      <c r="C46" s="38" t="s">
        <v>68</v>
      </c>
      <c r="D46" s="36"/>
      <c r="E46" s="36"/>
      <c r="F46" s="39"/>
      <c r="G46" s="22"/>
      <c r="H46" s="40"/>
      <c r="I46" s="36"/>
      <c r="J46" s="36"/>
      <c r="K46" s="39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69</v>
      </c>
      <c r="D47" s="36"/>
      <c r="E47" s="36"/>
      <c r="F47" s="39"/>
      <c r="G47" s="22"/>
      <c r="H47" s="40"/>
      <c r="I47" s="36"/>
      <c r="J47" s="36"/>
      <c r="K47" s="39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70</v>
      </c>
      <c r="D48" s="36"/>
      <c r="E48" s="36"/>
      <c r="F48" s="39"/>
      <c r="G48" s="22"/>
      <c r="H48" s="40"/>
      <c r="I48" s="36"/>
      <c r="J48" s="36"/>
      <c r="K48" s="39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71</v>
      </c>
      <c r="D49" s="36"/>
      <c r="E49" s="36"/>
      <c r="F49" s="39"/>
      <c r="G49" s="22"/>
      <c r="H49" s="40"/>
      <c r="I49" s="36"/>
      <c r="J49" s="36"/>
      <c r="K49" s="39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74</v>
      </c>
      <c r="D50" s="36"/>
      <c r="E50" s="36"/>
      <c r="F50" s="39"/>
      <c r="G50" s="22"/>
      <c r="H50" s="40"/>
      <c r="I50" s="36"/>
      <c r="J50" s="36"/>
      <c r="K50" s="39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66</v>
      </c>
      <c r="D51" s="36"/>
      <c r="E51" s="36"/>
      <c r="F51" s="39"/>
      <c r="G51" s="22"/>
      <c r="H51" s="40"/>
      <c r="I51" s="36"/>
      <c r="J51" s="36"/>
      <c r="K51" s="39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80</v>
      </c>
      <c r="D52" s="36"/>
      <c r="E52" s="36"/>
      <c r="F52" s="39"/>
      <c r="G52" s="22"/>
      <c r="H52" s="40"/>
      <c r="I52" s="36"/>
      <c r="J52" s="36"/>
      <c r="K52" s="39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79</v>
      </c>
      <c r="D53" s="36"/>
      <c r="E53" s="36"/>
      <c r="F53" s="39"/>
      <c r="G53" s="22"/>
      <c r="H53" s="40"/>
      <c r="I53" s="36"/>
      <c r="J53" s="36"/>
      <c r="K53" s="39"/>
      <c r="L53" s="22"/>
      <c r="M53" s="22"/>
      <c r="N53" s="41"/>
      <c r="O53" s="42"/>
      <c r="P53" s="42"/>
      <c r="Q53" s="42"/>
    </row>
    <row r="54" spans="1:17" ht="10.9" customHeight="1" x14ac:dyDescent="0.2">
      <c r="A54" s="15"/>
      <c r="B54" s="15"/>
      <c r="C54" s="43" t="s">
        <v>81</v>
      </c>
      <c r="D54" s="43"/>
      <c r="E54" s="43"/>
      <c r="F54" s="43"/>
      <c r="G54" s="43"/>
      <c r="H54" s="43"/>
      <c r="I54" s="43"/>
      <c r="J54" s="43"/>
      <c r="K54" s="44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2"/>
      <c r="H55" s="40"/>
      <c r="I55" s="36"/>
      <c r="J55" s="36"/>
      <c r="K55" s="39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2"/>
      <c r="H56" s="40"/>
      <c r="I56" s="36"/>
      <c r="J56" s="36"/>
      <c r="K56" s="39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8"/>
      <c r="D60" s="38"/>
      <c r="E60" s="38"/>
      <c r="F60" s="38"/>
      <c r="G60" s="38"/>
      <c r="H60" s="38"/>
      <c r="I60" s="38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2">
      <c r="A61" s="17"/>
      <c r="B61" s="17"/>
      <c r="C61" s="47" t="s">
        <v>75</v>
      </c>
      <c r="D61" s="47"/>
      <c r="E61" s="47"/>
      <c r="F61" s="47"/>
      <c r="G61" s="47"/>
      <c r="H61" s="47"/>
      <c r="I61" s="47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9" t="s">
        <v>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45</v>
      </c>
      <c r="D64" s="51"/>
      <c r="E64" s="51"/>
      <c r="F64" s="51"/>
      <c r="G64" s="51"/>
      <c r="H64" s="51"/>
      <c r="I64" s="5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95</v>
      </c>
      <c r="H66" s="11"/>
      <c r="I66" s="11"/>
      <c r="J66" s="12" t="s">
        <v>49</v>
      </c>
      <c r="K66" s="11"/>
      <c r="M66" s="11"/>
      <c r="N66" s="11" t="s">
        <v>95</v>
      </c>
      <c r="O66" s="12" t="s">
        <v>50</v>
      </c>
      <c r="Q66" s="11" t="s">
        <v>96</v>
      </c>
    </row>
    <row r="67" spans="1:17" x14ac:dyDescent="0.2">
      <c r="A67" s="49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47</v>
      </c>
      <c r="D68" s="51"/>
      <c r="E68" s="51"/>
      <c r="F68" s="51"/>
      <c r="G68" s="51"/>
      <c r="H68" s="51"/>
      <c r="I68" s="5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TS_7A_148_3_76-80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2018-08-04T13:38:48Z</dcterms:modified>
</cp:coreProperties>
</file>