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1F386470-64E8-415D-BC85-70ADCCF6425B}" xr6:coauthVersionLast="34" xr6:coauthVersionMax="34" xr10:uidLastSave="{00000000-0000-0000-0000-000000000000}"/>
  <bookViews>
    <workbookView xWindow="930" yWindow="0" windowWidth="19560" windowHeight="7635" tabRatio="500" xr2:uid="{00000000-000D-0000-FFFF-FFFF00000000}"/>
  </bookViews>
  <sheets>
    <sheet name="TS_7A_149_4_28-32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J18" i="1"/>
  <c r="K18" i="1"/>
  <c r="K17" i="1"/>
  <c r="K20" i="1"/>
  <c r="J20" i="1"/>
  <c r="H17" i="1"/>
  <c r="H20" i="1"/>
  <c r="H18" i="1"/>
</calcChain>
</file>

<file path=xl/sharedStrings.xml><?xml version="1.0" encoding="utf-8"?>
<sst xmlns="http://schemas.openxmlformats.org/spreadsheetml/2006/main" count="104" uniqueCount="96">
  <si>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</si>
  <si>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</si>
  <si>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</si>
  <si>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</si>
  <si>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</si>
  <si>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</si>
  <si>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</si>
  <si>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</si>
  <si>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</si>
  <si>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</si>
  <si>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</si>
  <si>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</si>
  <si>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</si>
  <si>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</si>
  <si>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</si>
  <si>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</si>
  <si>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</si>
  <si>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</si>
  <si>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</si>
  <si>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</si>
  <si>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</si>
  <si>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</si>
  <si>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</si>
  <si>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</si>
  <si>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</si>
  <si>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</si>
  <si>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</si>
  <si>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</si>
  <si>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</si>
  <si>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</si>
  <si>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</si>
  <si>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</si>
  <si>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</si>
  <si>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</si>
  <si>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</si>
  <si>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</si>
  <si>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</si>
  <si>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</si>
  <si>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</si>
  <si>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</si>
  <si>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</si>
  <si>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</si>
  <si>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</si>
  <si>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</si>
  <si>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</si>
  <si>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</si>
  <si>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</si>
  <si>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</si>
  <si>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</si>
  <si>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</si>
  <si>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</si>
  <si>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</si>
  <si>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</si>
  <si>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</si>
  <si>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</si>
  <si>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</si>
  <si>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</si>
  <si>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</si>
  <si>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</si>
  <si>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</si>
  <si>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</si>
  <si>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</si>
  <si>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</si>
  <si>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</si>
  <si>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</si>
  <si>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</si>
  <si>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</si>
  <si>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</si>
  <si>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</si>
  <si>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</si>
  <si>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</si>
  <si>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</si>
  <si>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</si>
  <si>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</si>
  <si>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</si>
  <si>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</si>
  <si>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</si>
  <si>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</si>
  <si>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</si>
  <si>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</si>
  <si>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</si>
  <si>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</si>
  <si>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</si>
  <si>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All olivine grains are altered to serpentine</t>
  </si>
  <si>
    <t>TS_7A_149_4_28-32</t>
    <phoneticPr fontId="1" type="noConversion"/>
  </si>
  <si>
    <r>
      <t>O</t>
    </r>
    <r>
      <rPr>
        <sz val="8"/>
        <rFont val="Arial"/>
        <family val="2"/>
      </rPr>
      <t>rthopyroxene-bearing dunite</t>
    </r>
    <phoneticPr fontId="1" type="noConversion"/>
  </si>
  <si>
    <t>64bb</t>
    <phoneticPr fontId="1" type="noConversion"/>
  </si>
  <si>
    <t>Equigranular</t>
    <phoneticPr fontId="1" type="noConversion"/>
  </si>
  <si>
    <r>
      <t>G</t>
    </r>
    <r>
      <rPr>
        <sz val="8"/>
        <rFont val="Arial"/>
        <family val="2"/>
      </rPr>
      <t>ranular</t>
    </r>
    <phoneticPr fontId="1" type="noConversion"/>
  </si>
  <si>
    <t>Anhedral</t>
    <phoneticPr fontId="1" type="noConversion"/>
  </si>
  <si>
    <t>Subequant</t>
    <phoneticPr fontId="1" type="noConversion"/>
  </si>
  <si>
    <t>Equant</t>
    <phoneticPr fontId="1" type="noConversion"/>
  </si>
  <si>
    <t>Subequant to holly-leaf shaped</t>
    <phoneticPr fontId="1" type="noConversion"/>
  </si>
  <si>
    <r>
      <t>M</t>
    </r>
    <r>
      <rPr>
        <sz val="8"/>
        <rFont val="Arial"/>
        <family val="2"/>
      </rPr>
      <t>edium grained</t>
    </r>
    <phoneticPr fontId="1" type="noConversion"/>
  </si>
  <si>
    <t>Altered harzburgite showing an opx fabric.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</si>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</sst>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30" zoomScaleNormal="130" zoomScalePageLayoutView="160" workbookViewId="0">
      <selection activeCell="C68" sqref="C68:I6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8" t="s">
        <v>0</v>
      </c>
      <c r="B2" s="36"/>
      <c r="C2" s="36"/>
      <c r="D2" s="36"/>
      <c r="E2" s="36" t="s">
        <v>84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">
      <c r="A3" s="48" t="s">
        <v>1</v>
      </c>
      <c r="B3" s="36"/>
      <c r="C3" s="36"/>
      <c r="D3" s="36"/>
      <c r="E3" s="36" t="s">
        <v>85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48" t="s">
        <v>2</v>
      </c>
      <c r="B4" s="36"/>
      <c r="C4" s="36"/>
      <c r="D4" s="36"/>
      <c r="E4" s="51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">
      <c r="A5" s="48" t="s">
        <v>3</v>
      </c>
      <c r="B5" s="36"/>
      <c r="C5" s="36"/>
      <c r="D5" s="36"/>
      <c r="E5" s="36" t="s">
        <v>86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">
      <c r="A6" s="48" t="s">
        <v>4</v>
      </c>
      <c r="B6" s="36"/>
      <c r="C6" s="36"/>
      <c r="D6" s="36"/>
      <c r="E6" s="52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8" t="s">
        <v>5</v>
      </c>
      <c r="B8" s="36"/>
      <c r="C8" s="36"/>
      <c r="D8" s="36"/>
      <c r="E8" s="36"/>
      <c r="F8" s="36"/>
      <c r="G8" s="52" t="s">
        <v>6</v>
      </c>
      <c r="H8" s="36"/>
      <c r="I8" s="36"/>
      <c r="J8" s="36"/>
      <c r="K8" s="34" t="s">
        <v>82</v>
      </c>
      <c r="L8" s="1"/>
      <c r="M8" s="52" t="s">
        <v>7</v>
      </c>
      <c r="N8" s="36"/>
      <c r="O8" s="36"/>
      <c r="P8" s="52"/>
      <c r="Q8" s="3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8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36"/>
      <c r="P10" s="36"/>
      <c r="Q10" s="36"/>
    </row>
    <row r="11" spans="1:17" x14ac:dyDescent="0.2">
      <c r="A11" s="1"/>
      <c r="B11" s="1"/>
      <c r="C11" s="36" t="s">
        <v>10</v>
      </c>
      <c r="D11" s="36"/>
      <c r="E11" s="36"/>
      <c r="F11" s="36"/>
      <c r="G11" s="36" t="s">
        <v>93</v>
      </c>
      <c r="H11" s="36"/>
      <c r="I11" s="36"/>
      <c r="J11" s="36"/>
      <c r="K11" s="36"/>
      <c r="L11" s="36"/>
      <c r="M11" s="36" t="s">
        <v>11</v>
      </c>
      <c r="N11" s="36"/>
      <c r="O11" s="36" t="s">
        <v>87</v>
      </c>
      <c r="P11" s="36"/>
      <c r="Q11" s="36"/>
    </row>
    <row r="12" spans="1:17" x14ac:dyDescent="0.2">
      <c r="A12" s="1"/>
      <c r="B12" s="1"/>
      <c r="C12" s="36" t="s">
        <v>12</v>
      </c>
      <c r="D12" s="36"/>
      <c r="E12" s="36"/>
      <c r="F12" s="36"/>
      <c r="G12" s="52" t="s">
        <v>88</v>
      </c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 x14ac:dyDescent="0.2">
      <c r="A13" s="1"/>
      <c r="B13" s="1"/>
      <c r="C13" s="51" t="s">
        <v>51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36" t="s">
        <v>25</v>
      </c>
      <c r="D15" s="36"/>
      <c r="E15" s="54"/>
      <c r="F15" s="19"/>
      <c r="G15" s="19"/>
      <c r="H15" s="20"/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36" t="s">
        <v>26</v>
      </c>
      <c r="D16" s="36"/>
      <c r="E16" s="55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36" t="s">
        <v>52</v>
      </c>
      <c r="D17" s="36"/>
      <c r="E17" s="55"/>
      <c r="F17" s="19">
        <v>0</v>
      </c>
      <c r="G17" s="19">
        <v>97</v>
      </c>
      <c r="H17" s="20">
        <f t="shared" ref="H17:H18" si="0">(G17-F17)/G17*100</f>
        <v>100</v>
      </c>
      <c r="I17" s="19"/>
      <c r="J17" s="19">
        <f>(1.74+1.75)/2</f>
        <v>1.7450000000000001</v>
      </c>
      <c r="K17" s="19">
        <f>(0.64+0.81)</f>
        <v>1.4500000000000002</v>
      </c>
      <c r="L17" s="18" t="s">
        <v>89</v>
      </c>
      <c r="M17" s="18" t="s">
        <v>91</v>
      </c>
      <c r="N17" s="18"/>
      <c r="O17" s="18"/>
      <c r="P17" s="18"/>
      <c r="Q17" s="18" t="s">
        <v>83</v>
      </c>
    </row>
    <row r="18" spans="1:17" ht="10.9" customHeight="1" x14ac:dyDescent="0.2">
      <c r="A18" s="1"/>
      <c r="B18" s="1"/>
      <c r="C18" s="36" t="s">
        <v>27</v>
      </c>
      <c r="D18" s="36"/>
      <c r="E18" s="55"/>
      <c r="F18" s="19">
        <v>0</v>
      </c>
      <c r="G18" s="19">
        <v>2</v>
      </c>
      <c r="H18" s="20">
        <f t="shared" si="0"/>
        <v>100</v>
      </c>
      <c r="I18" s="19"/>
      <c r="J18" s="19">
        <f>(2.92+1.54)/2</f>
        <v>2.23</v>
      </c>
      <c r="K18" s="19">
        <f>(1.38+1.09)/2</f>
        <v>1.2349999999999999</v>
      </c>
      <c r="L18" s="18" t="s">
        <v>89</v>
      </c>
      <c r="M18" s="18" t="s">
        <v>90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36" t="s">
        <v>28</v>
      </c>
      <c r="D19" s="36"/>
      <c r="E19" s="55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1" t="s">
        <v>55</v>
      </c>
      <c r="D20" s="36"/>
      <c r="E20" s="55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f>(1.25+0.72)/2</f>
        <v>0.98499999999999999</v>
      </c>
      <c r="K20" s="19">
        <f>(0.19+0.11)/2</f>
        <v>0.15</v>
      </c>
      <c r="L20" s="18" t="s">
        <v>89</v>
      </c>
      <c r="M20" s="18" t="s">
        <v>90</v>
      </c>
      <c r="N20" s="18"/>
      <c r="O20" s="18"/>
      <c r="P20" s="18"/>
      <c r="Q20" s="18" t="s">
        <v>92</v>
      </c>
    </row>
    <row r="21" spans="1:17" ht="10.9" customHeight="1" x14ac:dyDescent="0.2">
      <c r="A21" s="1"/>
      <c r="B21" s="1"/>
      <c r="C21" s="51" t="s">
        <v>53</v>
      </c>
      <c r="D21" s="36"/>
      <c r="E21" s="5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1" t="s">
        <v>54</v>
      </c>
      <c r="D22" s="36"/>
      <c r="E22" s="5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6" t="s">
        <v>36</v>
      </c>
      <c r="D23" s="36"/>
      <c r="E23" s="5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3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53"/>
      <c r="H28" s="53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s="3" customFormat="1" ht="12" customHeight="1" x14ac:dyDescent="0.2">
      <c r="A30" s="2"/>
      <c r="B30" s="2"/>
      <c r="C30" s="57"/>
      <c r="D30" s="57"/>
      <c r="E30" s="57"/>
      <c r="F30" s="58"/>
      <c r="G30" s="31"/>
      <c r="H30" s="63" t="s">
        <v>58</v>
      </c>
      <c r="I30" s="57"/>
      <c r="J30" s="57"/>
      <c r="K30" s="57"/>
      <c r="L30" s="57"/>
      <c r="M30" s="64"/>
      <c r="N30" s="44"/>
      <c r="O30" s="45"/>
      <c r="P30" s="45"/>
      <c r="Q30" s="45"/>
    </row>
    <row r="31" spans="1:17" s="3" customFormat="1" ht="55.15" customHeight="1" x14ac:dyDescent="0.2">
      <c r="A31" s="14"/>
      <c r="B31" s="14"/>
      <c r="C31" s="57" t="s">
        <v>57</v>
      </c>
      <c r="D31" s="57"/>
      <c r="E31" s="57"/>
      <c r="F31" s="58"/>
      <c r="G31" s="23" t="s">
        <v>14</v>
      </c>
      <c r="H31" s="60" t="s">
        <v>59</v>
      </c>
      <c r="I31" s="61"/>
      <c r="J31" s="61"/>
      <c r="K31" s="62"/>
      <c r="L31" s="24" t="s">
        <v>60</v>
      </c>
      <c r="M31" s="25" t="s">
        <v>61</v>
      </c>
      <c r="N31" s="44" t="s">
        <v>62</v>
      </c>
      <c r="O31" s="45"/>
      <c r="P31" s="45"/>
      <c r="Q31" s="45"/>
    </row>
    <row r="32" spans="1:17" ht="12" customHeight="1" x14ac:dyDescent="0.2">
      <c r="A32" s="15"/>
      <c r="B32" s="15"/>
      <c r="C32" s="46" t="s">
        <v>73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37" t="s">
        <v>37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37" t="s">
        <v>36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37" t="s">
        <v>35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 x14ac:dyDescent="0.2">
      <c r="A36" s="15"/>
      <c r="B36" s="15"/>
      <c r="C36" s="37" t="s">
        <v>33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37" t="s">
        <v>63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37" t="s">
        <v>64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37" t="s">
        <v>65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37" t="s">
        <v>34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 x14ac:dyDescent="0.2">
      <c r="A41" s="15"/>
      <c r="B41" s="15"/>
      <c r="C41" s="37" t="s">
        <v>38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37" t="s">
        <v>72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0.9" customHeight="1" x14ac:dyDescent="0.2">
      <c r="A43" s="15"/>
      <c r="B43" s="15"/>
      <c r="C43" s="37" t="s">
        <v>77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37" t="s">
        <v>78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37" t="s">
        <v>67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0.9" customHeight="1" x14ac:dyDescent="0.2">
      <c r="A46" s="1"/>
      <c r="B46" s="1"/>
      <c r="C46" s="37" t="s">
        <v>68</v>
      </c>
      <c r="D46" s="35"/>
      <c r="E46" s="35"/>
      <c r="F46" s="38"/>
      <c r="G46" s="22"/>
      <c r="H46" s="39"/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2">
      <c r="A47" s="15"/>
      <c r="B47" s="15"/>
      <c r="C47" s="37" t="s">
        <v>69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37" t="s">
        <v>70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37" t="s">
        <v>71</v>
      </c>
      <c r="D49" s="35"/>
      <c r="E49" s="35"/>
      <c r="F49" s="38"/>
      <c r="G49" s="22"/>
      <c r="H49" s="39"/>
      <c r="I49" s="35"/>
      <c r="J49" s="35"/>
      <c r="K49" s="38"/>
      <c r="L49" s="22"/>
      <c r="M49" s="22"/>
      <c r="N49" s="40"/>
      <c r="O49" s="41"/>
      <c r="P49" s="41"/>
      <c r="Q49" s="41"/>
    </row>
    <row r="50" spans="1:17" x14ac:dyDescent="0.2">
      <c r="A50" s="15"/>
      <c r="B50" s="15"/>
      <c r="C50" s="37" t="s">
        <v>74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37" t="s">
        <v>66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2">
      <c r="A52" s="21"/>
      <c r="B52" s="21"/>
      <c r="C52" s="37" t="s">
        <v>80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37" t="s">
        <v>79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0.9" customHeight="1" x14ac:dyDescent="0.2">
      <c r="A54" s="15"/>
      <c r="B54" s="15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2">
      <c r="A58" s="48" t="s">
        <v>39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37"/>
      <c r="D60" s="37"/>
      <c r="E60" s="37"/>
      <c r="F60" s="37"/>
      <c r="G60" s="37"/>
      <c r="H60" s="37"/>
      <c r="I60" s="37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2">
      <c r="A61" s="17"/>
      <c r="B61" s="17"/>
      <c r="C61" s="46" t="s">
        <v>75</v>
      </c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48" t="s">
        <v>44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 x14ac:dyDescent="0.2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36" t="s">
        <v>94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 t="s">
        <v>95</v>
      </c>
      <c r="I66" s="11"/>
      <c r="J66" s="12" t="s">
        <v>49</v>
      </c>
      <c r="K66" s="11"/>
      <c r="M66" s="11"/>
      <c r="N66" s="11" t="s">
        <v>82</v>
      </c>
      <c r="O66" s="12" t="s">
        <v>50</v>
      </c>
      <c r="Q66" s="11" t="s">
        <v>95</v>
      </c>
    </row>
    <row r="67" spans="1:17" x14ac:dyDescent="0.2">
      <c r="A67" s="48" t="s">
        <v>46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 x14ac:dyDescent="0.2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TS_7A_149_4_28-32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2018-08-04T13:40:35Z</dcterms:modified>
</cp:coreProperties>
</file>