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576B4459-ACAB-4FBF-8FB2-D96C6F86BE5F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155_1_54-57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18" i="1"/>
  <c r="K20" i="1"/>
  <c r="J18" i="1"/>
  <c r="J20" i="1"/>
  <c r="H18" i="1"/>
  <c r="H17" i="1"/>
  <c r="H20" i="1"/>
</calcChain>
</file>

<file path=xl/sharedStrings.xml><?xml version="1.0" encoding="utf-8"?>
<sst xmlns="http://schemas.openxmlformats.org/spreadsheetml/2006/main" count="102" uniqueCount="96">
  <si>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</si>
  <si>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</si>
  <si>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</si>
  <si>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</si>
  <si>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</si>
  <si>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</si>
  <si>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</si>
  <si>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</si>
  <si>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</si>
  <si>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</si>
  <si>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</si>
  <si>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</si>
  <si>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</si>
  <si>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</si>
  <si>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</si>
  <si>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</si>
  <si>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</si>
  <si>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</si>
  <si>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</si>
  <si>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</si>
  <si>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</si>
  <si>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</si>
  <si>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</si>
  <si>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</si>
  <si>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</si>
  <si>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</si>
  <si>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</si>
  <si>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</si>
  <si>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</si>
  <si>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</si>
  <si>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</si>
  <si>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</si>
  <si>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</si>
  <si>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</si>
  <si>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</si>
  <si>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</si>
  <si>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</si>
  <si>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</si>
  <si>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</si>
  <si>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</si>
  <si>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</si>
  <si>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</si>
  <si>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</si>
  <si>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</si>
  <si>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</si>
  <si>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</si>
  <si>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</si>
  <si>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</si>
  <si>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</si>
  <si>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</si>
  <si>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</si>
  <si>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</si>
  <si>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</si>
  <si>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</si>
  <si>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</si>
  <si>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</si>
  <si>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</si>
  <si>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</si>
  <si>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</si>
  <si>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</si>
  <si>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</si>
  <si>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</si>
  <si>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</si>
  <si>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</si>
  <si>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</si>
  <si>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</si>
  <si>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</si>
  <si>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</si>
  <si>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</si>
  <si>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</si>
  <si>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</si>
  <si>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</si>
  <si>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</si>
  <si>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</si>
  <si>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</si>
  <si>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</si>
  <si>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</si>
  <si>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</si>
  <si>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</si>
  <si>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</si>
  <si>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</si>
  <si>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</si>
  <si>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</si>
  <si>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Anhedral</t>
    <phoneticPr fontId="1" type="noConversion"/>
  </si>
  <si>
    <t>TS_7A_163_2_1-3</t>
    <phoneticPr fontId="1" type="noConversion"/>
  </si>
  <si>
    <t>Harzburgite</t>
    <phoneticPr fontId="1" type="noConversion"/>
  </si>
  <si>
    <t>64bt</t>
    <phoneticPr fontId="1" type="noConversion"/>
  </si>
  <si>
    <t>Porphyroclastic</t>
    <phoneticPr fontId="1" type="noConversion"/>
  </si>
  <si>
    <t>Subequant to interstitial</t>
    <phoneticPr fontId="1" type="noConversion"/>
  </si>
  <si>
    <t>Anhedral</t>
    <phoneticPr fontId="1" type="noConversion"/>
  </si>
  <si>
    <t>Subequant</t>
    <phoneticPr fontId="1" type="noConversion"/>
  </si>
  <si>
    <t>Equant</t>
    <phoneticPr fontId="1" type="noConversion"/>
  </si>
  <si>
    <t>Medium grained</t>
    <phoneticPr fontId="1" type="noConversion"/>
  </si>
  <si>
    <t>Equigranular</t>
    <phoneticPr fontId="1" type="noConversion"/>
  </si>
  <si>
    <t>Harzburgite showing a porphyroclastic texture and a weak opx fabric. Orthopyroxenes form aggregates of small grains.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</si>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</sst>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30" zoomScaleNormal="130" zoomScalePageLayoutView="160" workbookViewId="0">
      <selection activeCell="C68" sqref="C68:I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8" t="s">
        <v>0</v>
      </c>
      <c r="B2" s="53"/>
      <c r="C2" s="53"/>
      <c r="D2" s="53"/>
      <c r="E2" s="53" t="s">
        <v>84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8" t="s">
        <v>1</v>
      </c>
      <c r="B3" s="53"/>
      <c r="C3" s="53"/>
      <c r="D3" s="53"/>
      <c r="E3" s="53" t="s">
        <v>85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8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8" t="s">
        <v>3</v>
      </c>
      <c r="B5" s="53"/>
      <c r="C5" s="53"/>
      <c r="D5" s="53"/>
      <c r="E5" s="53" t="s">
        <v>86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8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82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/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3" t="s">
        <v>92</v>
      </c>
      <c r="H11" s="53"/>
      <c r="I11" s="53"/>
      <c r="J11" s="53"/>
      <c r="K11" s="53"/>
      <c r="L11" s="53"/>
      <c r="M11" s="53" t="s">
        <v>11</v>
      </c>
      <c r="N11" s="53"/>
      <c r="O11" s="53" t="s">
        <v>93</v>
      </c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2" t="s">
        <v>87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4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53" t="s">
        <v>25</v>
      </c>
      <c r="D15" s="53"/>
      <c r="E15" s="55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53" t="s">
        <v>26</v>
      </c>
      <c r="D16" s="53"/>
      <c r="E16" s="56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53" t="s">
        <v>52</v>
      </c>
      <c r="D17" s="53"/>
      <c r="E17" s="56"/>
      <c r="F17" s="19">
        <v>35</v>
      </c>
      <c r="G17" s="19">
        <v>85</v>
      </c>
      <c r="H17" s="20">
        <f t="shared" ref="H17:H18" si="0">(G17-F17)/G17*100</f>
        <v>58.82352941176471</v>
      </c>
      <c r="I17" s="19"/>
      <c r="J17" s="19">
        <v>2.2000000000000002</v>
      </c>
      <c r="K17" s="19">
        <f>(1.3+0.93)/2</f>
        <v>1.115</v>
      </c>
      <c r="L17" s="18" t="s">
        <v>89</v>
      </c>
      <c r="M17" s="18" t="s">
        <v>91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53" t="s">
        <v>27</v>
      </c>
      <c r="D18" s="53"/>
      <c r="E18" s="56"/>
      <c r="F18" s="19">
        <v>6</v>
      </c>
      <c r="G18" s="19">
        <v>14</v>
      </c>
      <c r="H18" s="20">
        <f t="shared" si="0"/>
        <v>57.142857142857139</v>
      </c>
      <c r="I18" s="19"/>
      <c r="J18" s="19">
        <f>(1.68+2.09)/2</f>
        <v>1.8849999999999998</v>
      </c>
      <c r="K18" s="19">
        <f>(1.21+1.63)/2</f>
        <v>1.42</v>
      </c>
      <c r="L18" s="18" t="s">
        <v>89</v>
      </c>
      <c r="M18" s="18" t="s">
        <v>90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53" t="s">
        <v>28</v>
      </c>
      <c r="D19" s="53"/>
      <c r="E19" s="56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4" t="s">
        <v>55</v>
      </c>
      <c r="D20" s="53"/>
      <c r="E20" s="56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f>(1.84+0.88)/2</f>
        <v>1.36</v>
      </c>
      <c r="K20" s="19">
        <f>(0.17+0.23)/2</f>
        <v>0.2</v>
      </c>
      <c r="L20" s="18" t="s">
        <v>83</v>
      </c>
      <c r="M20" s="18" t="s">
        <v>88</v>
      </c>
      <c r="N20" s="18"/>
      <c r="O20" s="18"/>
      <c r="P20" s="18"/>
      <c r="Q20" s="18"/>
    </row>
    <row r="21" spans="1:17" ht="10.9" customHeight="1" x14ac:dyDescent="0.2">
      <c r="A21" s="1"/>
      <c r="B21" s="1"/>
      <c r="C21" s="54" t="s">
        <v>53</v>
      </c>
      <c r="D21" s="53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4" t="s">
        <v>54</v>
      </c>
      <c r="D22" s="53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7" t="s">
        <v>36</v>
      </c>
      <c r="D23" s="53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1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1" t="s">
        <v>73</v>
      </c>
      <c r="D32" s="61"/>
      <c r="E32" s="61"/>
      <c r="F32" s="61"/>
      <c r="G32" s="62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" customHeight="1" x14ac:dyDescent="0.2">
      <c r="A54" s="15"/>
      <c r="B54" s="15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8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1" t="s">
        <v>75</v>
      </c>
      <c r="D61" s="61"/>
      <c r="E61" s="61"/>
      <c r="F61" s="61"/>
      <c r="G61" s="61"/>
      <c r="H61" s="61"/>
      <c r="I61" s="61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 t="s">
        <v>94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 t="s">
        <v>95</v>
      </c>
      <c r="I66" s="11"/>
      <c r="J66" s="12" t="s">
        <v>49</v>
      </c>
      <c r="K66" s="11"/>
      <c r="M66" s="11"/>
      <c r="N66" s="11" t="s">
        <v>82</v>
      </c>
      <c r="O66" s="12" t="s">
        <v>50</v>
      </c>
      <c r="Q66" s="11" t="s">
        <v>95</v>
      </c>
    </row>
    <row r="67" spans="1:17" x14ac:dyDescent="0.2">
      <c r="A67" s="58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TS_7A_155_1_54-57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2018-08-04T14:20:44Z</dcterms:modified>
</cp:coreProperties>
</file>