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543C3B28-3424-2942-900E-1484C97E6080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<sst xmlns="http://schemas.openxmlformats.org/spreadsheetml/2006/main" count="99" uniqueCount="95">
  <si>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</si>
  <si>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</si>
  <si>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</si>
  <si>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</si>
  <si>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</si>
  <si>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</si>
  <si>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</si>
  <si>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</si>
  <si>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</si>
  <si>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</si>
  <si>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</si>
  <si>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</si>
  <si>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</si>
  <si>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</si>
  <si>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</si>
  <si>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</si>
  <si>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</si>
  <si>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</si>
  <si>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</si>
  <si>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</si>
  <si>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</si>
  <si>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</si>
  <si>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</si>
  <si>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</si>
  <si>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</si>
  <si>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</si>
  <si>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</si>
  <si>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</si>
  <si>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</si>
  <si>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</si>
  <si>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</si>
  <si>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</si>
  <si>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</si>
  <si>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</si>
  <si>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</si>
  <si>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</si>
  <si>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</si>
  <si>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</si>
  <si>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</si>
  <si>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</si>
  <si>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</si>
  <si>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</si>
  <si>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</si>
  <si>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</si>
  <si>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</si>
  <si>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</si>
  <si>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</si>
  <si>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</si>
  <si>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</si>
  <si>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</si>
  <si>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</si>
  <si>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</si>
  <si>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</si>
  <si>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</si>
  <si>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</si>
  <si>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</si>
  <si>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</si>
  <si>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</si>
  <si>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</si>
  <si>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</si>
  <si>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</si>
  <si>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</si>
  <si>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</si>
  <si>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</si>
  <si>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</si>
  <si>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</si>
  <si>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</si>
  <si>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</si>
  <si>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</si>
  <si>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</si>
  <si>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</si>
  <si>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</si>
  <si>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</si>
  <si>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</si>
  <si>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</si>
  <si>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</si>
  <si>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</si>
  <si>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</si>
  <si>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</si>
  <si>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</si>
  <si>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</si>
  <si>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</si>
  <si>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</si>
  <si>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</si>
  <si>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</si>
  <si>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granular</t>
  </si>
  <si>
    <t>euhedral</t>
  </si>
  <si>
    <t>medium-grained</t>
  </si>
  <si>
    <t>harzburgite</t>
  </si>
  <si>
    <t>subhedral</t>
  </si>
  <si>
    <t>elongate</t>
  </si>
  <si>
    <t>uniform extinction of granular olivine remnants indicates original crystal size</t>
  </si>
  <si>
    <t>TS_7A_149_1_34-39</t>
  </si>
  <si>
    <t>massive serpentinized harzburgite</t>
  </si>
  <si>
    <t>subequant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</si>
</sst>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M22" sqref="M22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92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88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93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" t="s">
        <v>84</v>
      </c>
      <c r="L8" s="1"/>
      <c r="M8" s="51" t="s">
        <v>7</v>
      </c>
      <c r="N8" s="35"/>
      <c r="O8" s="35"/>
      <c r="P8" s="51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87</v>
      </c>
      <c r="H11" s="35"/>
      <c r="I11" s="35"/>
      <c r="J11" s="35"/>
      <c r="K11" s="35"/>
      <c r="L11" s="35"/>
      <c r="M11" s="35" t="s">
        <v>11</v>
      </c>
      <c r="N11" s="35"/>
      <c r="O11" s="35" t="s">
        <v>82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1" t="s">
        <v>85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3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5"/>
      <c r="F17" s="20">
        <v>4</v>
      </c>
      <c r="G17" s="20">
        <v>75</v>
      </c>
      <c r="H17" s="21">
        <f t="shared" si="0"/>
        <v>94.666666666666671</v>
      </c>
      <c r="I17" s="20"/>
      <c r="J17" s="33">
        <v>2</v>
      </c>
      <c r="K17" s="20">
        <v>0.6</v>
      </c>
      <c r="L17" s="19" t="s">
        <v>86</v>
      </c>
      <c r="M17" s="19" t="s">
        <v>83</v>
      </c>
      <c r="N17" s="19"/>
      <c r="O17" s="19"/>
      <c r="P17" s="19"/>
      <c r="Q17" s="19" t="s">
        <v>91</v>
      </c>
    </row>
    <row r="18" spans="1:17" ht="11" customHeight="1" x14ac:dyDescent="0.15">
      <c r="A18" s="1"/>
      <c r="B18" s="1"/>
      <c r="C18" s="35" t="s">
        <v>27</v>
      </c>
      <c r="D18" s="35"/>
      <c r="E18" s="55"/>
      <c r="F18" s="20">
        <v>1</v>
      </c>
      <c r="G18" s="20">
        <v>23</v>
      </c>
      <c r="H18" s="21">
        <f t="shared" si="0"/>
        <v>95.652173913043484</v>
      </c>
      <c r="I18" s="20"/>
      <c r="J18" s="33">
        <v>3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5"/>
      <c r="E20" s="55"/>
      <c r="F20" s="20">
        <v>0.5</v>
      </c>
      <c r="G20" s="20">
        <v>1</v>
      </c>
      <c r="H20" s="21">
        <f t="shared" ref="H20" si="1">(G20-F20)/G20*100</f>
        <v>50</v>
      </c>
      <c r="I20" s="20"/>
      <c r="J20" s="20">
        <v>0.5</v>
      </c>
      <c r="K20" s="20">
        <v>0.2</v>
      </c>
      <c r="L20" s="19" t="s">
        <v>89</v>
      </c>
      <c r="M20" s="19" t="s">
        <v>94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5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5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35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15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67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71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2018-07-10T02:03:23Z</dcterms:modified>
</cp:coreProperties>
</file>