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558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J15" i="1"/>
  <c r="K16" i="1"/>
  <c r="K15" i="1"/>
  <c r="H16" i="1"/>
  <c r="H15" i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<sst xmlns="http://schemas.openxmlformats.org/spreadsheetml/2006/main" count="84" uniqueCount="81">
  <si>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</si>
  <si>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</si>
  <si>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</si>
  <si>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</si>
  <si>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</si>
  <si>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</si>
  <si>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</si>
  <si>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</si>
  <si>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</si>
  <si>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</si>
  <si>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</si>
  <si>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</si>
  <si>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</si>
  <si>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</si>
  <si>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</si>
  <si>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</si>
  <si>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</si>
  <si>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</si>
  <si>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</si>
  <si>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</si>
  <si>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</si>
  <si>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</si>
  <si>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</si>
  <si>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</si>
  <si>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</si>
  <si>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</si>
  <si>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</si>
  <si>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</si>
  <si>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</si>
  <si>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</si>
  <si>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</si>
  <si>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</si>
  <si>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</si>
  <si>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</si>
  <si>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</si>
  <si>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</si>
  <si>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</si>
  <si>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</si>
  <si>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</si>
  <si>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</si>
  <si>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</si>
  <si>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</si>
  <si>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</si>
  <si>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</si>
  <si>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</si>
  <si>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</si>
  <si>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</si>
  <si>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</si>
  <si>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</si>
  <si>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</si>
  <si>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</si>
  <si>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</si>
  <si>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</si>
  <si>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</si>
  <si>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</si>
  <si>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</si>
  <si>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</si>
  <si>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</si>
  <si>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</si>
  <si>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</si>
  <si>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</si>
  <si>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</si>
  <si>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</si>
  <si>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</si>
  <si>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</si>
  <si>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</si>
  <si>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</si>
  <si>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</si>
  <si>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</si>
  <si>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TS_7A_38_4_38_42</t>
    <phoneticPr fontId="9" type="noConversion"/>
  </si>
  <si>
    <t>38c</t>
    <phoneticPr fontId="9" type="noConversion"/>
  </si>
  <si>
    <t>Lath</t>
    <phoneticPr fontId="9" type="noConversion"/>
  </si>
  <si>
    <t>Euhedral</t>
    <phoneticPr fontId="9" type="noConversion"/>
  </si>
  <si>
    <t>Anhedral</t>
    <phoneticPr fontId="9" type="noConversion"/>
  </si>
  <si>
    <t>Porphyritic</t>
    <phoneticPr fontId="9" type="noConversion"/>
  </si>
  <si>
    <t>Seriate</t>
    <phoneticPr fontId="9" type="noConversion"/>
  </si>
  <si>
    <t>Fine grained</t>
    <phoneticPr fontId="9" type="noConversion"/>
  </si>
  <si>
    <t>Prismatic</t>
    <phoneticPr fontId="9" type="noConversion"/>
  </si>
  <si>
    <t>Olivine grains may be included because of alteration.</t>
    <phoneticPr fontId="9" type="noConversion"/>
  </si>
  <si>
    <t>Dolerite</t>
    <phoneticPr fontId="9" type="noConversion"/>
  </si>
  <si>
    <t>Dolerite intruded by quartz vein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</si>
</sst>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177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E5" sqref="E5:I5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79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80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76</v>
      </c>
      <c r="H11" s="25"/>
      <c r="I11" s="25"/>
      <c r="J11" s="25"/>
      <c r="K11" s="25"/>
      <c r="L11" s="25"/>
      <c r="M11" s="25" t="s">
        <v>11</v>
      </c>
      <c r="N11" s="25"/>
      <c r="O11" s="25" t="s">
        <v>75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74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40</v>
      </c>
      <c r="G15" s="18">
        <v>40</v>
      </c>
      <c r="H15" s="23">
        <f t="shared" ref="H15:H17" si="0">(G15-F15)/G15*100</f>
        <v>0</v>
      </c>
      <c r="I15" s="24"/>
      <c r="J15" s="40">
        <f>0.9/2.5</f>
        <v>0.36</v>
      </c>
      <c r="K15" s="40">
        <f>0.3/2.5</f>
        <v>0.12</v>
      </c>
      <c r="L15" s="17" t="s">
        <v>72</v>
      </c>
      <c r="M15" s="17" t="s">
        <v>71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45</v>
      </c>
      <c r="G16" s="18">
        <v>60</v>
      </c>
      <c r="H16" s="23">
        <f t="shared" si="0"/>
        <v>25</v>
      </c>
      <c r="I16" s="24"/>
      <c r="J16" s="40">
        <f>4/2.5</f>
        <v>1.6</v>
      </c>
      <c r="K16" s="40">
        <f>1.5/2.5</f>
        <v>0.6</v>
      </c>
      <c r="L16" s="17" t="s">
        <v>73</v>
      </c>
      <c r="M16" s="17" t="s">
        <v>77</v>
      </c>
      <c r="N16" s="17">
        <v>0</v>
      </c>
      <c r="O16" s="17"/>
      <c r="P16" s="17"/>
      <c r="Q16" s="17" t="s">
        <v>78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/>
      <c r="G17" s="18"/>
      <c r="H17" s="23"/>
      <c r="I17" s="24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2018-07-22T01:22:45Z</dcterms:modified>
</cp:coreProperties>
</file>