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48_3_76-80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  <c r="J18" i="1"/>
  <c r="H16" i="1"/>
  <c r="K18" i="1"/>
  <c r="H18" i="1"/>
</calcChain>
</file>

<file path=xl/sharedStrings.xml><?xml version="1.0" encoding="utf-8"?>
<sst xmlns="http://schemas.openxmlformats.org/spreadsheetml/2006/main" count="98" uniqueCount="94">
  <si>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</si>
  <si>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</si>
  <si>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</si>
  <si>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</si>
  <si>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</si>
  <si>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</si>
  <si>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</si>
  <si>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</si>
  <si>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</si>
  <si>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</si>
  <si>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</si>
  <si>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</si>
  <si>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</si>
  <si>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</si>
  <si>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</si>
  <si>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</si>
  <si>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</si>
  <si>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</si>
  <si>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</si>
  <si>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</si>
  <si>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</si>
  <si>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</si>
  <si>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</si>
  <si>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</si>
  <si>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</si>
  <si>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</si>
  <si>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</si>
  <si>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</si>
  <si>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</si>
  <si>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</si>
  <si>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</si>
  <si>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</si>
  <si>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</si>
  <si>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</si>
  <si>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</si>
  <si>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</si>
  <si>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</si>
  <si>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</si>
  <si>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</si>
  <si>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</si>
  <si>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</si>
  <si>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</si>
  <si>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</si>
  <si>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</si>
  <si>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</si>
  <si>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</si>
  <si>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</si>
  <si>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</si>
  <si>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</si>
  <si>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</si>
  <si>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</si>
  <si>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</si>
  <si>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</si>
  <si>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</si>
  <si>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</si>
  <si>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</si>
  <si>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</si>
  <si>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</si>
  <si>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</si>
  <si>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</si>
  <si>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</si>
  <si>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</si>
  <si>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</si>
  <si>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</si>
  <si>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</si>
  <si>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</si>
  <si>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</si>
  <si>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</si>
  <si>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</si>
  <si>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</si>
  <si>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</si>
  <si>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</si>
  <si>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</si>
  <si>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</si>
  <si>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</si>
  <si>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</si>
  <si>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</si>
  <si>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</si>
  <si>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</si>
  <si>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</si>
  <si>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</si>
  <si>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</si>
  <si>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</si>
  <si>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</si>
  <si>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TS_7A_148_3_76-80</t>
    <phoneticPr fontId="1" type="noConversion"/>
  </si>
  <si>
    <t>64au</t>
    <phoneticPr fontId="1" type="noConversion"/>
  </si>
  <si>
    <r>
      <t>C</t>
    </r>
    <r>
      <rPr>
        <sz val="8"/>
        <rFont val="Arial"/>
        <family val="2"/>
      </rPr>
      <t>ompletely altered sample</t>
    </r>
    <phoneticPr fontId="1" type="noConversion"/>
  </si>
  <si>
    <t>Anhedral</t>
    <phoneticPr fontId="1" type="noConversion"/>
  </si>
  <si>
    <t>Subequant</t>
    <phoneticPr fontId="1" type="noConversion"/>
  </si>
  <si>
    <t>Interstitial</t>
    <phoneticPr fontId="1" type="noConversion"/>
  </si>
  <si>
    <t>Seriate</t>
    <phoneticPr fontId="1" type="noConversion"/>
  </si>
  <si>
    <t>Foliated</t>
    <phoneticPr fontId="1" type="noConversion"/>
  </si>
  <si>
    <t>Websterite</t>
    <phoneticPr fontId="1" type="noConversion"/>
  </si>
  <si>
    <t>Maximum grain size is measured for relics only. Bigger grain can occur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</si>
</sst>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1" fillId="0" borderId="0" xfId="0" applyNumberFormat="1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I6" zoomScale="160" zoomScaleNormal="160" zoomScalePageLayoutView="160" workbookViewId="0">
      <selection activeCell="Q17" sqref="Q1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8" t="s">
        <v>0</v>
      </c>
      <c r="B2" s="53"/>
      <c r="C2" s="53"/>
      <c r="D2" s="53"/>
      <c r="E2" s="53" t="s">
        <v>84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8" t="s">
        <v>1</v>
      </c>
      <c r="B3" s="53"/>
      <c r="C3" s="53"/>
      <c r="D3" s="53"/>
      <c r="E3" s="53" t="s">
        <v>92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8" t="s">
        <v>2</v>
      </c>
      <c r="B4" s="53"/>
      <c r="C4" s="53"/>
      <c r="D4" s="53"/>
      <c r="E4" s="53" t="s">
        <v>86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2">
      <c r="A5" s="58" t="s">
        <v>3</v>
      </c>
      <c r="B5" s="53"/>
      <c r="C5" s="53"/>
      <c r="D5" s="53"/>
      <c r="E5" s="53" t="s">
        <v>85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8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82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/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4" t="s">
        <v>83</v>
      </c>
      <c r="H11" s="53"/>
      <c r="I11" s="53"/>
      <c r="J11" s="53"/>
      <c r="K11" s="53"/>
      <c r="L11" s="53"/>
      <c r="M11" s="53" t="s">
        <v>11</v>
      </c>
      <c r="N11" s="53"/>
      <c r="O11" s="53" t="s">
        <v>90</v>
      </c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2" t="s">
        <v>91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4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5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6"/>
      <c r="F16" s="19">
        <v>0</v>
      </c>
      <c r="G16" s="19">
        <v>35</v>
      </c>
      <c r="H16" s="20">
        <f t="shared" ref="H16" si="0">(G16-F16)/G16*100</f>
        <v>100</v>
      </c>
      <c r="I16" s="19"/>
      <c r="J16" s="19">
        <f>(1.97+0.76)/2</f>
        <v>1.365</v>
      </c>
      <c r="K16" s="19"/>
      <c r="L16" s="18" t="s">
        <v>87</v>
      </c>
      <c r="M16" s="18" t="s">
        <v>89</v>
      </c>
      <c r="N16" s="18"/>
      <c r="O16" s="18"/>
      <c r="P16" s="18"/>
      <c r="Q16" s="18" t="s">
        <v>93</v>
      </c>
    </row>
    <row r="17" spans="1:17" ht="10.9" customHeight="1" x14ac:dyDescent="0.2">
      <c r="A17" s="13"/>
      <c r="B17" s="13"/>
      <c r="C17" s="53" t="s">
        <v>52</v>
      </c>
      <c r="D17" s="53"/>
      <c r="E17" s="56"/>
      <c r="F17" s="19"/>
      <c r="G17" s="19"/>
      <c r="H17" s="65"/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0.9" customHeight="1" x14ac:dyDescent="0.2">
      <c r="A18" s="1"/>
      <c r="B18" s="1"/>
      <c r="C18" s="53" t="s">
        <v>27</v>
      </c>
      <c r="D18" s="53"/>
      <c r="E18" s="56"/>
      <c r="F18" s="19">
        <v>5</v>
      </c>
      <c r="G18" s="19">
        <v>65</v>
      </c>
      <c r="H18" s="20">
        <f t="shared" ref="H16:H19" si="1">(G18-F18)/G18*100</f>
        <v>92.307692307692307</v>
      </c>
      <c r="I18" s="19"/>
      <c r="J18" s="19">
        <f>(4.92+4.21)/2</f>
        <v>4.5649999999999995</v>
      </c>
      <c r="K18" s="19">
        <f>(0.49+0.45)/2</f>
        <v>0.47</v>
      </c>
      <c r="L18" s="18" t="s">
        <v>87</v>
      </c>
      <c r="M18" s="18" t="s">
        <v>88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6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4" t="s">
        <v>55</v>
      </c>
      <c r="D20" s="53"/>
      <c r="E20" s="56"/>
      <c r="F20" s="19"/>
      <c r="G20" s="19"/>
      <c r="H20" s="20"/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" customHeight="1" x14ac:dyDescent="0.2">
      <c r="A21" s="1"/>
      <c r="B21" s="1"/>
      <c r="C21" s="54" t="s">
        <v>53</v>
      </c>
      <c r="D21" s="53"/>
      <c r="E21" s="5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4" t="s">
        <v>54</v>
      </c>
      <c r="D22" s="53"/>
      <c r="E22" s="5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7" t="s">
        <v>36</v>
      </c>
      <c r="D23" s="53"/>
      <c r="E23" s="5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1" t="s">
        <v>73</v>
      </c>
      <c r="D32" s="61"/>
      <c r="E32" s="61"/>
      <c r="F32" s="61"/>
      <c r="G32" s="62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8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1" t="s">
        <v>75</v>
      </c>
      <c r="D61" s="61"/>
      <c r="E61" s="61"/>
      <c r="F61" s="61"/>
      <c r="G61" s="61"/>
      <c r="H61" s="61"/>
      <c r="I61" s="61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0" t="s">
        <v>45</v>
      </c>
      <c r="D64" s="60"/>
      <c r="E64" s="60"/>
      <c r="F64" s="60"/>
      <c r="G64" s="60"/>
      <c r="H64" s="60"/>
      <c r="I64" s="6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59" t="s">
        <v>47</v>
      </c>
      <c r="D68" s="60"/>
      <c r="E68" s="60"/>
      <c r="F68" s="60"/>
      <c r="G68" s="60"/>
      <c r="H68" s="60"/>
      <c r="I68" s="6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TS_7A_148_3_76-80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2018-08-02T19:05:57Z</dcterms:modified>
</cp:coreProperties>
</file>