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1A\shipboard Described by Igneous\"/>
    </mc:Choice>
  </mc:AlternateContent>
  <bookViews>
    <workbookView xWindow="930" yWindow="0" windowWidth="19560" windowHeight="7635" tabRatio="500"/>
  </bookViews>
  <sheets>
    <sheet name="TS_7A_166_4_52-56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K20" i="1"/>
  <c r="J20" i="1"/>
  <c r="K18" i="1"/>
  <c r="J18" i="1"/>
  <c r="H18" i="1"/>
  <c r="H17" i="1"/>
  <c r="H20" i="1"/>
</calcChain>
</file>

<file path=xl/sharedStrings.xml><?xml version="1.0" encoding="utf-8"?>
<sst xmlns="http://schemas.openxmlformats.org/spreadsheetml/2006/main" count="98" uniqueCount="94">
  <si>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</si>
  <si>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</si>
  <si>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</si>
  <si>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</si>
  <si>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</si>
  <si>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</si>
  <si>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</si>
  <si>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</si>
  <si>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</si>
  <si>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</si>
  <si>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</si>
  <si>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</si>
  <si>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</si>
  <si>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</si>
  <si>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</si>
  <si>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</si>
  <si>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</si>
  <si>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</si>
  <si>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</si>
  <si>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</si>
  <si>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</si>
  <si>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</si>
  <si>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</si>
  <si>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</si>
  <si>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</si>
  <si>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</si>
  <si>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</si>
  <si>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</si>
  <si>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</si>
  <si>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</si>
  <si>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</si>
  <si>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</si>
  <si>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</si>
  <si>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</si>
  <si>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</si>
  <si>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</si>
  <si>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</si>
  <si>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</si>
  <si>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</si>
  <si>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</si>
  <si>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</si>
  <si>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</si>
  <si>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</si>
  <si>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</si>
  <si>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</si>
  <si>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</si>
  <si>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</si>
  <si>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</si>
  <si>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</si>
  <si>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</si>
  <si>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</si>
  <si>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</si>
  <si>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</si>
  <si>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</si>
  <si>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</si>
  <si>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</si>
  <si>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</si>
  <si>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</si>
  <si>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</si>
  <si>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</si>
  <si>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</si>
  <si>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</si>
  <si>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</si>
  <si>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</si>
  <si>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</si>
  <si>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</si>
  <si>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</si>
  <si>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</si>
  <si>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</si>
  <si>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</si>
  <si>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</si>
  <si>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</si>
  <si>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</si>
  <si>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</si>
  <si>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</si>
  <si>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</si>
  <si>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</si>
  <si>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</si>
  <si>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</si>
  <si>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</si>
  <si>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</si>
  <si>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</si>
  <si>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</si>
  <si>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Anhedral</t>
    <phoneticPr fontId="1" type="noConversion"/>
  </si>
  <si>
    <t>Harzburgite</t>
    <phoneticPr fontId="1" type="noConversion"/>
  </si>
  <si>
    <t>Porphyroclastic</t>
    <phoneticPr fontId="1" type="noConversion"/>
  </si>
  <si>
    <t>Subequant to interstitial</t>
    <phoneticPr fontId="1" type="noConversion"/>
  </si>
  <si>
    <t>Anhedral</t>
    <phoneticPr fontId="1" type="noConversion"/>
  </si>
  <si>
    <t>Subequant</t>
    <phoneticPr fontId="1" type="noConversion"/>
  </si>
  <si>
    <t>Equant</t>
    <phoneticPr fontId="1" type="noConversion"/>
  </si>
  <si>
    <t>Equigranular</t>
    <phoneticPr fontId="1" type="noConversion"/>
  </si>
  <si>
    <t>TS_7A_166_4_52-56</t>
    <phoneticPr fontId="1" type="noConversion"/>
  </si>
  <si>
    <t>64bx</t>
    <phoneticPr fontId="1" type="noConversion"/>
  </si>
  <si>
    <t>Fine to medium grained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</si>
</sst>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8" zoomScale="160" zoomScaleNormal="160" zoomScalePageLayoutView="160" workbookViewId="0">
      <selection activeCell="F18" sqref="F1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8" t="s">
        <v>0</v>
      </c>
      <c r="B2" s="36"/>
      <c r="C2" s="36"/>
      <c r="D2" s="36"/>
      <c r="E2" s="36" t="s">
        <v>91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48" t="s">
        <v>1</v>
      </c>
      <c r="B3" s="36"/>
      <c r="C3" s="36"/>
      <c r="D3" s="36"/>
      <c r="E3" s="36" t="s">
        <v>84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3</v>
      </c>
      <c r="B5" s="36"/>
      <c r="C5" s="36"/>
      <c r="D5" s="36"/>
      <c r="E5" s="36" t="s">
        <v>92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4</v>
      </c>
      <c r="B6" s="36"/>
      <c r="C6" s="36"/>
      <c r="D6" s="36"/>
      <c r="E6" s="51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5</v>
      </c>
      <c r="B8" s="36"/>
      <c r="C8" s="36"/>
      <c r="D8" s="36"/>
      <c r="E8" s="36"/>
      <c r="F8" s="36"/>
      <c r="G8" s="51" t="s">
        <v>6</v>
      </c>
      <c r="H8" s="36"/>
      <c r="I8" s="36"/>
      <c r="J8" s="36"/>
      <c r="K8" s="34" t="s">
        <v>82</v>
      </c>
      <c r="L8" s="1"/>
      <c r="M8" s="51" t="s">
        <v>7</v>
      </c>
      <c r="N8" s="36"/>
      <c r="O8" s="36"/>
      <c r="P8" s="51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/>
      <c r="P10" s="36"/>
      <c r="Q10" s="36"/>
    </row>
    <row r="11" spans="1:17" x14ac:dyDescent="0.2">
      <c r="A11" s="1"/>
      <c r="B11" s="1"/>
      <c r="C11" s="36" t="s">
        <v>10</v>
      </c>
      <c r="D11" s="36"/>
      <c r="E11" s="36"/>
      <c r="F11" s="36"/>
      <c r="G11" s="36" t="s">
        <v>93</v>
      </c>
      <c r="H11" s="36"/>
      <c r="I11" s="36"/>
      <c r="J11" s="36"/>
      <c r="K11" s="36"/>
      <c r="L11" s="36"/>
      <c r="M11" s="36" t="s">
        <v>11</v>
      </c>
      <c r="N11" s="36"/>
      <c r="O11" s="36" t="s">
        <v>90</v>
      </c>
      <c r="P11" s="36"/>
      <c r="Q11" s="36"/>
    </row>
    <row r="12" spans="1:17" x14ac:dyDescent="0.2">
      <c r="A12" s="1"/>
      <c r="B12" s="1"/>
      <c r="C12" s="36" t="s">
        <v>12</v>
      </c>
      <c r="D12" s="36"/>
      <c r="E12" s="36"/>
      <c r="F12" s="36"/>
      <c r="G12" s="51" t="s">
        <v>85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2">
      <c r="A13" s="1"/>
      <c r="B13" s="1"/>
      <c r="C13" s="53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36" t="s">
        <v>25</v>
      </c>
      <c r="D15" s="36"/>
      <c r="E15" s="54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36" t="s">
        <v>26</v>
      </c>
      <c r="D16" s="36"/>
      <c r="E16" s="55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36" t="s">
        <v>52</v>
      </c>
      <c r="D17" s="36"/>
      <c r="E17" s="55"/>
      <c r="F17" s="19">
        <v>65</v>
      </c>
      <c r="G17" s="19">
        <v>83.5</v>
      </c>
      <c r="H17" s="20">
        <f t="shared" ref="H17:H18" si="0">(G17-F17)/G17*100</f>
        <v>22.155688622754489</v>
      </c>
      <c r="I17" s="19"/>
      <c r="J17" s="19">
        <f>(3.01+2.91)/2</f>
        <v>2.96</v>
      </c>
      <c r="K17" s="19">
        <f>(2.58+1.66)/2</f>
        <v>2.12</v>
      </c>
      <c r="L17" s="18" t="s">
        <v>87</v>
      </c>
      <c r="M17" s="18" t="s">
        <v>89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36" t="s">
        <v>27</v>
      </c>
      <c r="D18" s="36"/>
      <c r="E18" s="55"/>
      <c r="F18" s="19">
        <v>14</v>
      </c>
      <c r="G18" s="19">
        <v>16</v>
      </c>
      <c r="H18" s="20">
        <f t="shared" si="0"/>
        <v>12.5</v>
      </c>
      <c r="I18" s="19"/>
      <c r="J18" s="19">
        <f>(2.48+1.84)/2</f>
        <v>2.16</v>
      </c>
      <c r="K18" s="19">
        <f>(0.93+0.83)/2</f>
        <v>0.88</v>
      </c>
      <c r="L18" s="18" t="s">
        <v>87</v>
      </c>
      <c r="M18" s="18" t="s">
        <v>88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36" t="s">
        <v>28</v>
      </c>
      <c r="D19" s="36"/>
      <c r="E19" s="55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3" t="s">
        <v>55</v>
      </c>
      <c r="D20" s="36"/>
      <c r="E20" s="55"/>
      <c r="F20" s="19">
        <v>0.5</v>
      </c>
      <c r="G20" s="19">
        <v>0.5</v>
      </c>
      <c r="H20" s="20">
        <f t="shared" ref="H20" si="1">(G20-F20)/G20*100</f>
        <v>0</v>
      </c>
      <c r="I20" s="19"/>
      <c r="J20" s="19">
        <f>(0.78+0.6)/2</f>
        <v>0.69</v>
      </c>
      <c r="K20" s="19">
        <f>(0.49+0.33)/2</f>
        <v>0.41000000000000003</v>
      </c>
      <c r="L20" s="18" t="s">
        <v>83</v>
      </c>
      <c r="M20" s="18" t="s">
        <v>86</v>
      </c>
      <c r="N20" s="18"/>
      <c r="O20" s="18"/>
      <c r="P20" s="18"/>
      <c r="Q20" s="18"/>
    </row>
    <row r="21" spans="1:17" ht="10.9" customHeight="1" x14ac:dyDescent="0.2">
      <c r="A21" s="1"/>
      <c r="B21" s="1"/>
      <c r="C21" s="53" t="s">
        <v>53</v>
      </c>
      <c r="D21" s="36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3" t="s">
        <v>54</v>
      </c>
      <c r="D22" s="36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6" t="s">
        <v>36</v>
      </c>
      <c r="D23" s="36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2"/>
      <c r="H28" s="52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3" customFormat="1" ht="12" customHeight="1" x14ac:dyDescent="0.2">
      <c r="A30" s="2"/>
      <c r="B30" s="2"/>
      <c r="C30" s="57"/>
      <c r="D30" s="57"/>
      <c r="E30" s="57"/>
      <c r="F30" s="58"/>
      <c r="G30" s="31"/>
      <c r="H30" s="63" t="s">
        <v>58</v>
      </c>
      <c r="I30" s="57"/>
      <c r="J30" s="57"/>
      <c r="K30" s="57"/>
      <c r="L30" s="57"/>
      <c r="M30" s="64"/>
      <c r="N30" s="44"/>
      <c r="O30" s="45"/>
      <c r="P30" s="45"/>
      <c r="Q30" s="45"/>
    </row>
    <row r="31" spans="1:17" s="3" customFormat="1" ht="55.15" customHeight="1" x14ac:dyDescent="0.2">
      <c r="A31" s="14"/>
      <c r="B31" s="14"/>
      <c r="C31" s="57" t="s">
        <v>57</v>
      </c>
      <c r="D31" s="57"/>
      <c r="E31" s="57"/>
      <c r="F31" s="58"/>
      <c r="G31" s="23" t="s">
        <v>14</v>
      </c>
      <c r="H31" s="60" t="s">
        <v>59</v>
      </c>
      <c r="I31" s="61"/>
      <c r="J31" s="61"/>
      <c r="K31" s="62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2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0.9" customHeight="1" x14ac:dyDescent="0.2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0.9" customHeight="1" x14ac:dyDescent="0.2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0.9" customHeight="1" x14ac:dyDescent="0.2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2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2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TS_7A_166_4_52-56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2018-08-02T17:42:10Z</dcterms:modified>
</cp:coreProperties>
</file>