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465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6" i="1"/>
  <c r="J17" i="1"/>
  <c r="J16" i="1"/>
  <c r="H16" i="1"/>
  <c r="H17" i="1"/>
</calcChain>
</file>

<file path=xl/sharedStrings.xml><?xml version="1.0" encoding="utf-8"?>
<sst xmlns="http://schemas.openxmlformats.org/spreadsheetml/2006/main" count="84" uniqueCount="79">
  <si>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</si>
  <si>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</si>
  <si>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</si>
  <si>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</si>
  <si>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</si>
  <si>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</si>
  <si>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</si>
  <si>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</si>
  <si>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</si>
  <si>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</si>
  <si>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</si>
  <si>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</si>
  <si>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</si>
  <si>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</si>
  <si>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</si>
  <si>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</si>
  <si>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</si>
  <si>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</si>
  <si>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</si>
  <si>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</si>
  <si>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</si>
  <si>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</si>
  <si>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</si>
  <si>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</si>
  <si>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</si>
  <si>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</si>
  <si>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</si>
  <si>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</si>
  <si>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</si>
  <si>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</si>
  <si>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</si>
  <si>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</si>
  <si>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</si>
  <si>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</si>
  <si>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</si>
  <si>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</si>
  <si>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</si>
  <si>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</si>
  <si>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</si>
  <si>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</si>
  <si>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</si>
  <si>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</si>
  <si>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</si>
  <si>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</si>
  <si>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</si>
  <si>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</si>
  <si>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</si>
  <si>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</si>
  <si>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</si>
  <si>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</si>
  <si>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</si>
  <si>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</si>
  <si>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</si>
  <si>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</si>
  <si>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</si>
  <si>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</si>
  <si>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</si>
  <si>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</si>
  <si>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</si>
  <si>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</si>
  <si>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</si>
  <si>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</si>
  <si>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</si>
  <si>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</si>
  <si>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</si>
  <si>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</si>
  <si>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</si>
  <si>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</si>
  <si>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</si>
  <si>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TS_7A_50_4_51_55</t>
    <phoneticPr fontId="9" type="noConversion"/>
  </si>
  <si>
    <t>50d</t>
    <phoneticPr fontId="9" type="noConversion"/>
  </si>
  <si>
    <t>Equant to prismatic</t>
    <phoneticPr fontId="9" type="noConversion"/>
  </si>
  <si>
    <t>Subhedral to anhedral</t>
    <phoneticPr fontId="9" type="noConversion"/>
  </si>
  <si>
    <t>Fine to medium grained</t>
    <phoneticPr fontId="9" type="noConversion"/>
  </si>
  <si>
    <t>Wehrlite</t>
    <phoneticPr fontId="9" type="noConversion"/>
  </si>
  <si>
    <t>Highly altered</t>
    <phoneticPr fontId="9" type="noConversion"/>
  </si>
  <si>
    <t>Granular</t>
    <phoneticPr fontId="9" type="noConversion"/>
  </si>
  <si>
    <t>Equigranular</t>
    <phoneticPr fontId="9" type="noConversion"/>
  </si>
  <si>
    <t>Prismatic to interstitial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</si>
</sst>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O16" sqref="O16:O1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69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74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/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70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73</v>
      </c>
      <c r="H11" s="26"/>
      <c r="I11" s="26"/>
      <c r="J11" s="26"/>
      <c r="K11" s="26"/>
      <c r="L11" s="26"/>
      <c r="M11" s="26" t="s">
        <v>11</v>
      </c>
      <c r="N11" s="26"/>
      <c r="O11" s="26" t="s">
        <v>77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76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>
        <v>11</v>
      </c>
      <c r="G16" s="18">
        <v>35</v>
      </c>
      <c r="H16" s="23">
        <f t="shared" ref="H16:H17" si="0">(G16-F16)/G16*100</f>
        <v>68.571428571428569</v>
      </c>
      <c r="I16" s="24"/>
      <c r="J16" s="18">
        <f>5.5/2.5</f>
        <v>2.2000000000000002</v>
      </c>
      <c r="K16" s="18">
        <f>3/2.5</f>
        <v>1.2</v>
      </c>
      <c r="L16" s="17" t="s">
        <v>72</v>
      </c>
      <c r="M16" s="17" t="s">
        <v>78</v>
      </c>
      <c r="N16" s="17">
        <v>0</v>
      </c>
      <c r="O16" s="17"/>
      <c r="P16" s="17"/>
      <c r="Q16" s="17" t="s">
        <v>75</v>
      </c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13</v>
      </c>
      <c r="G17" s="18">
        <v>65</v>
      </c>
      <c r="H17" s="23">
        <f t="shared" si="0"/>
        <v>80</v>
      </c>
      <c r="I17" s="24"/>
      <c r="J17" s="18">
        <f>4/2.5</f>
        <v>1.6</v>
      </c>
      <c r="K17" s="18">
        <f>2/2.5</f>
        <v>0.8</v>
      </c>
      <c r="L17" s="17" t="s">
        <v>72</v>
      </c>
      <c r="M17" s="17" t="s">
        <v>71</v>
      </c>
      <c r="N17" s="17">
        <v>0</v>
      </c>
      <c r="O17" s="17"/>
      <c r="P17" s="17"/>
      <c r="Q17" s="25" t="s">
        <v>75</v>
      </c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2018-07-21T15:57:35Z</dcterms:modified>
</cp:coreProperties>
</file>