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7440" yWindow="0" windowWidth="17250" windowHeight="565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J17" i="1"/>
  <c r="K16" i="1"/>
  <c r="J16" i="1"/>
  <c r="K15" i="1"/>
  <c r="J15" i="1"/>
  <c r="H17" i="1"/>
  <c r="H16" i="1"/>
  <c r="H15" i="1"/>
</calcChain>
</file>

<file path=xl/sharedStrings.xml><?xml version="1.0" encoding="utf-8"?>
<sst xmlns="http://schemas.openxmlformats.org/spreadsheetml/2006/main" count="97" uniqueCount="87">
  <si>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</si>
  <si>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</si>
  <si>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</si>
  <si>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</si>
  <si>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</si>
  <si>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</si>
  <si>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</si>
  <si>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</si>
  <si>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</si>
  <si>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</si>
  <si>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</si>
  <si>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</si>
  <si>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</si>
  <si>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</si>
  <si>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</si>
  <si>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</si>
  <si>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</si>
  <si>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</si>
  <si>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</si>
  <si>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</si>
  <si>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</si>
  <si>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</si>
  <si>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</si>
  <si>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</si>
  <si>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</si>
  <si>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</si>
  <si>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</si>
  <si>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</si>
  <si>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</si>
  <si>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</si>
  <si>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</si>
  <si>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</si>
  <si>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</si>
  <si>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</si>
  <si>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</si>
  <si>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</si>
  <si>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</si>
  <si>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</si>
  <si>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</si>
  <si>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</si>
  <si>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</si>
  <si>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</si>
  <si>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</si>
  <si>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</si>
  <si>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</si>
  <si>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</si>
  <si>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</si>
  <si>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</si>
  <si>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</si>
  <si>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</si>
  <si>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</si>
  <si>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</si>
  <si>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</si>
  <si>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</si>
  <si>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</si>
  <si>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</si>
  <si>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</si>
  <si>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</si>
  <si>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</si>
  <si>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</si>
  <si>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</si>
  <si>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</si>
  <si>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</si>
  <si>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</si>
  <si>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</si>
  <si>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</si>
  <si>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</si>
  <si>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</si>
  <si>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</si>
  <si>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TS_7A_54_3_50_54</t>
    <phoneticPr fontId="9" type="noConversion"/>
  </si>
  <si>
    <t>53a</t>
    <phoneticPr fontId="9" type="noConversion"/>
  </si>
  <si>
    <t>Equant</t>
    <phoneticPr fontId="9" type="noConversion"/>
  </si>
  <si>
    <t>Subhedral</t>
    <phoneticPr fontId="9" type="noConversion"/>
  </si>
  <si>
    <t>Anhedral</t>
    <phoneticPr fontId="9" type="noConversion"/>
  </si>
  <si>
    <t>&lt;1%</t>
    <phoneticPr fontId="9" type="noConversion"/>
  </si>
  <si>
    <t>Inclusions</t>
    <phoneticPr fontId="9" type="noConversion"/>
  </si>
  <si>
    <t>Opaque</t>
    <phoneticPr fontId="9" type="noConversion"/>
  </si>
  <si>
    <t>Prismatic</t>
    <phoneticPr fontId="9" type="noConversion"/>
  </si>
  <si>
    <t>Euhedral to subhedral</t>
    <phoneticPr fontId="9" type="noConversion"/>
  </si>
  <si>
    <t>Kink band</t>
    <phoneticPr fontId="9" type="noConversion"/>
  </si>
  <si>
    <t>Prismatic to interstitial</t>
    <phoneticPr fontId="9" type="noConversion"/>
  </si>
  <si>
    <t>Olivine gabbro</t>
    <phoneticPr fontId="9" type="noConversion"/>
  </si>
  <si>
    <t>Granular</t>
    <phoneticPr fontId="9" type="noConversion"/>
  </si>
  <si>
    <t>Equigranular</t>
    <phoneticPr fontId="9" type="noConversion"/>
  </si>
  <si>
    <t>Medium to fine grained</t>
    <phoneticPr fontId="9" type="noConversion"/>
  </si>
  <si>
    <t xml:space="preserve">Oxide associated with sulfide is found as an inclusion </t>
    <phoneticPr fontId="9" type="noConversion"/>
  </si>
  <si>
    <t>Sulfide associated with oxide is found as an inclusion of Cpx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</si>
</sst>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10" zoomScale="125" zoomScaleNormal="125" zoomScalePageLayoutView="125" workbookViewId="0">
      <selection activeCell="Q23" sqref="Q23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0" t="s">
        <v>0</v>
      </c>
      <c r="B2" s="26"/>
      <c r="C2" s="26"/>
      <c r="D2" s="26"/>
      <c r="E2" s="26" t="s">
        <v>69</v>
      </c>
      <c r="F2" s="39"/>
      <c r="G2" s="39"/>
      <c r="H2" s="39"/>
      <c r="I2" s="39"/>
      <c r="J2" s="40"/>
      <c r="K2" s="40"/>
      <c r="L2" s="40"/>
      <c r="M2" s="40"/>
      <c r="N2" s="40"/>
      <c r="O2" s="40"/>
      <c r="P2" s="40"/>
      <c r="Q2" s="20"/>
    </row>
    <row r="3" spans="1:17" x14ac:dyDescent="0.2">
      <c r="A3" s="30" t="s">
        <v>1</v>
      </c>
      <c r="B3" s="26"/>
      <c r="C3" s="26"/>
      <c r="D3" s="26"/>
      <c r="E3" s="26" t="s">
        <v>81</v>
      </c>
      <c r="F3" s="39"/>
      <c r="G3" s="39"/>
      <c r="H3" s="39"/>
      <c r="I3" s="39"/>
      <c r="J3" s="40"/>
      <c r="K3" s="40"/>
      <c r="L3" s="40"/>
      <c r="M3" s="40"/>
      <c r="N3" s="40"/>
      <c r="O3" s="40"/>
      <c r="P3" s="40"/>
      <c r="Q3" s="20"/>
    </row>
    <row r="4" spans="1:17" x14ac:dyDescent="0.2">
      <c r="A4" s="30" t="s">
        <v>2</v>
      </c>
      <c r="B4" s="26"/>
      <c r="C4" s="26"/>
      <c r="D4" s="26"/>
      <c r="E4" s="26"/>
      <c r="F4" s="39"/>
      <c r="G4" s="39"/>
      <c r="H4" s="39"/>
      <c r="I4" s="39"/>
      <c r="J4" s="40"/>
      <c r="K4" s="40"/>
      <c r="L4" s="40"/>
      <c r="M4" s="40"/>
      <c r="N4" s="40"/>
      <c r="O4" s="40"/>
      <c r="P4" s="40"/>
      <c r="Q4" s="20"/>
    </row>
    <row r="5" spans="1:17" x14ac:dyDescent="0.2">
      <c r="A5" s="30" t="s">
        <v>3</v>
      </c>
      <c r="B5" s="26"/>
      <c r="C5" s="26"/>
      <c r="D5" s="26"/>
      <c r="E5" s="26" t="s">
        <v>70</v>
      </c>
      <c r="F5" s="39"/>
      <c r="G5" s="39"/>
      <c r="H5" s="39"/>
      <c r="I5" s="39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0" t="s">
        <v>4</v>
      </c>
      <c r="B6" s="26"/>
      <c r="C6" s="26"/>
      <c r="D6" s="26"/>
      <c r="E6" s="26"/>
      <c r="F6" s="39"/>
      <c r="G6" s="39"/>
      <c r="H6" s="39"/>
      <c r="I6" s="39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0" t="s">
        <v>5</v>
      </c>
      <c r="B8" s="26"/>
      <c r="C8" s="26"/>
      <c r="D8" s="26"/>
      <c r="E8" s="26"/>
      <c r="F8" s="26"/>
      <c r="G8" s="37" t="s">
        <v>6</v>
      </c>
      <c r="H8" s="26"/>
      <c r="I8" s="26"/>
      <c r="J8" s="26"/>
      <c r="K8" s="3" t="s">
        <v>68</v>
      </c>
      <c r="L8" s="1"/>
      <c r="M8" s="37" t="s">
        <v>7</v>
      </c>
      <c r="N8" s="26"/>
      <c r="O8" s="26"/>
      <c r="P8" s="37"/>
      <c r="Q8" s="2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0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 x14ac:dyDescent="0.2">
      <c r="A11" s="1"/>
      <c r="B11" s="1"/>
      <c r="C11" s="26" t="s">
        <v>10</v>
      </c>
      <c r="D11" s="26"/>
      <c r="E11" s="26"/>
      <c r="F11" s="26"/>
      <c r="G11" s="26" t="s">
        <v>84</v>
      </c>
      <c r="H11" s="26"/>
      <c r="I11" s="26"/>
      <c r="J11" s="26"/>
      <c r="K11" s="26"/>
      <c r="L11" s="26"/>
      <c r="M11" s="26" t="s">
        <v>11</v>
      </c>
      <c r="N11" s="26"/>
      <c r="O11" s="26" t="s">
        <v>83</v>
      </c>
      <c r="P11" s="26"/>
      <c r="Q11" s="26"/>
    </row>
    <row r="12" spans="1:17" x14ac:dyDescent="0.2">
      <c r="A12" s="1"/>
      <c r="B12" s="1"/>
      <c r="C12" s="26" t="s">
        <v>12</v>
      </c>
      <c r="D12" s="26"/>
      <c r="E12" s="26"/>
      <c r="F12" s="26"/>
      <c r="G12" s="37" t="s">
        <v>82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 x14ac:dyDescent="0.2">
      <c r="A13" s="1"/>
      <c r="B13" s="1"/>
      <c r="C13" s="28" t="s">
        <v>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6" t="s">
        <v>26</v>
      </c>
      <c r="D15" s="26"/>
      <c r="E15" s="36"/>
      <c r="F15" s="18">
        <v>45</v>
      </c>
      <c r="G15" s="18">
        <v>50</v>
      </c>
      <c r="H15" s="23">
        <f t="shared" ref="H15:H17" si="0">(G15-F15)/G15*100</f>
        <v>10</v>
      </c>
      <c r="I15" s="24"/>
      <c r="J15" s="25">
        <f>25/2.5</f>
        <v>10</v>
      </c>
      <c r="K15" s="25">
        <f>3/2.5</f>
        <v>1.2</v>
      </c>
      <c r="L15" s="17" t="s">
        <v>72</v>
      </c>
      <c r="M15" s="17" t="s">
        <v>77</v>
      </c>
      <c r="N15" s="18">
        <v>0</v>
      </c>
      <c r="O15" s="17"/>
      <c r="P15" s="17"/>
      <c r="Q15" s="17"/>
    </row>
    <row r="16" spans="1:17" ht="11.1" customHeight="1" x14ac:dyDescent="0.2">
      <c r="A16" s="1"/>
      <c r="B16" s="1"/>
      <c r="C16" s="26" t="s">
        <v>27</v>
      </c>
      <c r="D16" s="26"/>
      <c r="E16" s="27"/>
      <c r="F16" s="18">
        <v>27</v>
      </c>
      <c r="G16" s="18">
        <v>30</v>
      </c>
      <c r="H16" s="23">
        <f t="shared" si="0"/>
        <v>10</v>
      </c>
      <c r="I16" s="24"/>
      <c r="J16" s="25">
        <f>10/2.5</f>
        <v>4</v>
      </c>
      <c r="K16" s="25">
        <f>3/2.5</f>
        <v>1.2</v>
      </c>
      <c r="L16" s="17" t="s">
        <v>73</v>
      </c>
      <c r="M16" s="17" t="s">
        <v>80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26" t="s">
        <v>64</v>
      </c>
      <c r="D17" s="26"/>
      <c r="E17" s="27"/>
      <c r="F17" s="18">
        <v>17</v>
      </c>
      <c r="G17" s="18">
        <v>20</v>
      </c>
      <c r="H17" s="23">
        <f t="shared" si="0"/>
        <v>15</v>
      </c>
      <c r="I17" s="24"/>
      <c r="J17" s="18">
        <f>9/2.5</f>
        <v>3.6</v>
      </c>
      <c r="K17" s="18">
        <f>2/2.5</f>
        <v>0.8</v>
      </c>
      <c r="L17" s="17" t="s">
        <v>78</v>
      </c>
      <c r="M17" s="17" t="s">
        <v>71</v>
      </c>
      <c r="N17" s="17">
        <v>0</v>
      </c>
      <c r="O17" s="17"/>
      <c r="P17" s="17"/>
      <c r="Q17" s="17" t="s">
        <v>79</v>
      </c>
    </row>
    <row r="18" spans="1:17" ht="11.1" customHeight="1" x14ac:dyDescent="0.2">
      <c r="A18" s="1"/>
      <c r="B18" s="1"/>
      <c r="C18" s="26" t="s">
        <v>28</v>
      </c>
      <c r="D18" s="26"/>
      <c r="E18" s="27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6" t="s">
        <v>29</v>
      </c>
      <c r="D19" s="26"/>
      <c r="E19" s="27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8" t="s">
        <v>67</v>
      </c>
      <c r="D20" s="26"/>
      <c r="E20" s="27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28" t="s">
        <v>65</v>
      </c>
      <c r="D21" s="26"/>
      <c r="E21" s="27"/>
      <c r="F21" s="18" t="s">
        <v>74</v>
      </c>
      <c r="G21" s="18" t="s">
        <v>74</v>
      </c>
      <c r="H21" s="23"/>
      <c r="I21" s="24"/>
      <c r="J21" s="18"/>
      <c r="K21" s="18"/>
      <c r="L21" s="17" t="s">
        <v>73</v>
      </c>
      <c r="M21" s="17" t="s">
        <v>75</v>
      </c>
      <c r="N21" s="17">
        <v>0</v>
      </c>
      <c r="O21" s="17" t="s">
        <v>76</v>
      </c>
      <c r="P21" s="17"/>
      <c r="Q21" s="17" t="s">
        <v>85</v>
      </c>
    </row>
    <row r="22" spans="1:17" ht="11.1" customHeight="1" x14ac:dyDescent="0.2">
      <c r="A22" s="15"/>
      <c r="B22" s="15"/>
      <c r="C22" s="28" t="s">
        <v>66</v>
      </c>
      <c r="D22" s="26"/>
      <c r="E22" s="27"/>
      <c r="F22" s="18" t="s">
        <v>74</v>
      </c>
      <c r="G22" s="18" t="s">
        <v>74</v>
      </c>
      <c r="H22" s="19"/>
      <c r="I22" s="18"/>
      <c r="J22" s="18"/>
      <c r="K22" s="18"/>
      <c r="L22" s="17" t="s">
        <v>73</v>
      </c>
      <c r="M22" s="17" t="s">
        <v>75</v>
      </c>
      <c r="N22" s="17">
        <v>0</v>
      </c>
      <c r="O22" s="17" t="s">
        <v>76</v>
      </c>
      <c r="P22" s="17"/>
      <c r="Q22" s="17" t="s">
        <v>86</v>
      </c>
    </row>
    <row r="23" spans="1:17" ht="11.1" customHeight="1" x14ac:dyDescent="0.2">
      <c r="A23" s="15"/>
      <c r="B23" s="15"/>
      <c r="C23" s="29" t="s">
        <v>44</v>
      </c>
      <c r="D23" s="26"/>
      <c r="E23" s="27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0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0" t="s">
        <v>31</v>
      </c>
      <c r="C27" s="26"/>
      <c r="D27" s="26"/>
      <c r="E27" s="26"/>
      <c r="F27" s="26"/>
      <c r="G27" s="37"/>
      <c r="H27" s="26" t="s">
        <v>32</v>
      </c>
      <c r="I27" s="26"/>
      <c r="J27" s="26"/>
      <c r="K27" s="26"/>
      <c r="L27" s="26" t="s">
        <v>33</v>
      </c>
      <c r="M27" s="26"/>
      <c r="N27" s="37"/>
      <c r="O27" s="26"/>
      <c r="P27" s="1"/>
      <c r="Q27" s="1"/>
    </row>
    <row r="28" spans="1:17" x14ac:dyDescent="0.2">
      <c r="A28" s="1"/>
      <c r="B28" s="1"/>
      <c r="C28" s="26" t="s">
        <v>34</v>
      </c>
      <c r="D28" s="26"/>
      <c r="E28" s="26"/>
      <c r="F28" s="26"/>
      <c r="G28" s="37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 x14ac:dyDescent="0.2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51" x14ac:dyDescent="0.2">
      <c r="A30" s="2"/>
      <c r="B30" s="2"/>
      <c r="C30" s="33"/>
      <c r="D30" s="33"/>
      <c r="E30" s="33"/>
      <c r="F30" s="7" t="s">
        <v>14</v>
      </c>
      <c r="G30" s="34" t="s">
        <v>25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">
      <c r="A31" s="1"/>
      <c r="B31" s="1"/>
      <c r="C31" s="35" t="s">
        <v>38</v>
      </c>
      <c r="D31" s="35"/>
      <c r="E31" s="36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"/>
      <c r="B32" s="1"/>
      <c r="C32" s="31" t="s">
        <v>39</v>
      </c>
      <c r="D32" s="31"/>
      <c r="E32" s="27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1"/>
      <c r="B33" s="1"/>
      <c r="C33" s="31" t="s">
        <v>40</v>
      </c>
      <c r="D33" s="31"/>
      <c r="E33" s="27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"/>
      <c r="B34" s="1"/>
      <c r="C34" s="31" t="s">
        <v>41</v>
      </c>
      <c r="D34" s="31"/>
      <c r="E34" s="27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1"/>
      <c r="B35" s="1"/>
      <c r="C35" s="31" t="s">
        <v>42</v>
      </c>
      <c r="D35" s="31"/>
      <c r="E35" s="27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1"/>
      <c r="B36" s="1"/>
      <c r="C36" s="31" t="s">
        <v>43</v>
      </c>
      <c r="D36" s="31"/>
      <c r="E36" s="27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1"/>
      <c r="B37" s="1"/>
      <c r="C37" s="31" t="s">
        <v>44</v>
      </c>
      <c r="D37" s="31"/>
      <c r="E37" s="27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1"/>
      <c r="B38" s="1"/>
      <c r="C38" s="31" t="s">
        <v>45</v>
      </c>
      <c r="D38" s="31"/>
      <c r="E38" s="27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1"/>
      <c r="B39" s="1"/>
      <c r="C39" s="31" t="s">
        <v>46</v>
      </c>
      <c r="D39" s="31"/>
      <c r="E39" s="27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1"/>
      <c r="B40" s="1"/>
      <c r="C40" s="31" t="s">
        <v>47</v>
      </c>
      <c r="D40" s="31"/>
      <c r="E40" s="27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A41" s="1"/>
      <c r="B41" s="1"/>
      <c r="C41" s="31" t="s">
        <v>48</v>
      </c>
      <c r="D41" s="31"/>
      <c r="E41" s="27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A42" s="1"/>
      <c r="B42" s="1"/>
      <c r="C42" s="31" t="s">
        <v>49</v>
      </c>
      <c r="D42" s="31"/>
      <c r="E42" s="27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0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0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2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0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2">
      <c r="A52" s="1"/>
      <c r="B52" s="1"/>
      <c r="C52" s="38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2018-07-22T02:24:11Z</dcterms:modified>
</cp:coreProperties>
</file>