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744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K16" i="1"/>
  <c r="J16" i="1"/>
  <c r="K15" i="1"/>
  <c r="J15" i="1"/>
  <c r="H17" i="1"/>
  <c r="H16" i="1"/>
  <c r="H15" i="1"/>
</calcChain>
</file>

<file path=xl/sharedStrings.xml><?xml version="1.0" encoding="utf-8"?>
<sst xmlns="http://schemas.openxmlformats.org/spreadsheetml/2006/main" count="97" uniqueCount="87">
  <si>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</si>
  <si>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</si>
  <si>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</si>
  <si>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</si>
  <si>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</si>
  <si>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</si>
  <si>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</si>
  <si>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</si>
  <si>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</si>
  <si>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</si>
  <si>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</si>
  <si>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</si>
  <si>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</si>
  <si>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</si>
  <si>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</si>
  <si>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</si>
  <si>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</si>
  <si>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</si>
  <si>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</si>
  <si>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</si>
  <si>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</si>
  <si>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</si>
  <si>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</si>
  <si>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</si>
  <si>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</si>
  <si>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</si>
  <si>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</si>
  <si>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</si>
  <si>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</si>
  <si>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</si>
  <si>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</si>
  <si>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</si>
  <si>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</si>
  <si>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</si>
  <si>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</si>
  <si>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</si>
  <si>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</si>
  <si>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</si>
  <si>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</si>
  <si>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</si>
  <si>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</si>
  <si>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</si>
  <si>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</si>
  <si>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</si>
  <si>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</si>
  <si>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</si>
  <si>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</si>
  <si>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</si>
  <si>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</si>
  <si>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</si>
  <si>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</si>
  <si>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</si>
  <si>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</si>
  <si>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</si>
  <si>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</si>
  <si>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</si>
  <si>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</si>
  <si>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</si>
  <si>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</si>
  <si>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</si>
  <si>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</si>
  <si>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</si>
  <si>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</si>
  <si>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</si>
  <si>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</si>
  <si>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</si>
  <si>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</si>
  <si>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</si>
  <si>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</si>
  <si>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TS_7A_54_3_50_54</t>
    <phoneticPr fontId="9" type="noConversion"/>
  </si>
  <si>
    <t>53a</t>
    <phoneticPr fontId="9" type="noConversion"/>
  </si>
  <si>
    <t>Equant</t>
    <phoneticPr fontId="9" type="noConversion"/>
  </si>
  <si>
    <t>Subhedral</t>
    <phoneticPr fontId="9" type="noConversion"/>
  </si>
  <si>
    <t>Anhedral</t>
    <phoneticPr fontId="9" type="noConversion"/>
  </si>
  <si>
    <t>&lt;1%</t>
    <phoneticPr fontId="9" type="noConversion"/>
  </si>
  <si>
    <t>Inclusions</t>
    <phoneticPr fontId="9" type="noConversion"/>
  </si>
  <si>
    <t>Opaque</t>
    <phoneticPr fontId="9" type="noConversion"/>
  </si>
  <si>
    <t>Prismatic</t>
    <phoneticPr fontId="9" type="noConversion"/>
  </si>
  <si>
    <t>Euhedral to subhedral</t>
    <phoneticPr fontId="9" type="noConversion"/>
  </si>
  <si>
    <t>Kink band</t>
    <phoneticPr fontId="9" type="noConversion"/>
  </si>
  <si>
    <t>Prismatic to interstitial</t>
    <phoneticPr fontId="9" type="noConversion"/>
  </si>
  <si>
    <t>Olivine gabbro</t>
    <phoneticPr fontId="9" type="noConversion"/>
  </si>
  <si>
    <t>Granular</t>
    <phoneticPr fontId="9" type="noConversion"/>
  </si>
  <si>
    <t>Equigranular</t>
    <phoneticPr fontId="9" type="noConversion"/>
  </si>
  <si>
    <t>Medium to fine grained</t>
    <phoneticPr fontId="9" type="noConversion"/>
  </si>
  <si>
    <t xml:space="preserve">Oxide associated with sulfide is found as an inclusion </t>
    <phoneticPr fontId="9" type="noConversion"/>
  </si>
  <si>
    <t>Sulfide associated with oxide is found as an inclusion of Cpx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</si>
</sst>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10" zoomScale="125" zoomScaleNormal="125" zoomScalePageLayoutView="125" workbookViewId="0">
      <selection activeCell="Q23" sqref="Q23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6"/>
      <c r="C2" s="26"/>
      <c r="D2" s="26"/>
      <c r="E2" s="26" t="s">
        <v>69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0" t="s">
        <v>1</v>
      </c>
      <c r="B3" s="26"/>
      <c r="C3" s="26"/>
      <c r="D3" s="26"/>
      <c r="E3" s="26" t="s">
        <v>81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0" t="s">
        <v>2</v>
      </c>
      <c r="B4" s="26"/>
      <c r="C4" s="26"/>
      <c r="D4" s="26"/>
      <c r="E4" s="26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0" t="s">
        <v>3</v>
      </c>
      <c r="B5" s="26"/>
      <c r="C5" s="26"/>
      <c r="D5" s="26"/>
      <c r="E5" s="26" t="s">
        <v>70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6"/>
      <c r="C6" s="26"/>
      <c r="D6" s="26"/>
      <c r="E6" s="26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6"/>
      <c r="C8" s="26"/>
      <c r="D8" s="26"/>
      <c r="E8" s="26"/>
      <c r="F8" s="26"/>
      <c r="G8" s="37" t="s">
        <v>6</v>
      </c>
      <c r="H8" s="26"/>
      <c r="I8" s="26"/>
      <c r="J8" s="26"/>
      <c r="K8" s="3" t="s">
        <v>68</v>
      </c>
      <c r="L8" s="1"/>
      <c r="M8" s="37" t="s">
        <v>7</v>
      </c>
      <c r="N8" s="26"/>
      <c r="O8" s="26"/>
      <c r="P8" s="37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84</v>
      </c>
      <c r="H11" s="26"/>
      <c r="I11" s="26"/>
      <c r="J11" s="26"/>
      <c r="K11" s="26"/>
      <c r="L11" s="26"/>
      <c r="M11" s="26" t="s">
        <v>11</v>
      </c>
      <c r="N11" s="26"/>
      <c r="O11" s="26" t="s">
        <v>83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7" t="s">
        <v>82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28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6"/>
      <c r="F15" s="18">
        <v>45</v>
      </c>
      <c r="G15" s="18">
        <v>50</v>
      </c>
      <c r="H15" s="23">
        <f t="shared" ref="H15:H17" si="0">(G15-F15)/G15*100</f>
        <v>10</v>
      </c>
      <c r="I15" s="24"/>
      <c r="J15" s="25">
        <f>25/2.5</f>
        <v>10</v>
      </c>
      <c r="K15" s="25">
        <f>3/2.5</f>
        <v>1.2</v>
      </c>
      <c r="L15" s="17" t="s">
        <v>72</v>
      </c>
      <c r="M15" s="17" t="s">
        <v>77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27"/>
      <c r="F16" s="18">
        <v>27</v>
      </c>
      <c r="G16" s="18">
        <v>30</v>
      </c>
      <c r="H16" s="23">
        <f t="shared" si="0"/>
        <v>10</v>
      </c>
      <c r="I16" s="24"/>
      <c r="J16" s="25">
        <f>10/2.5</f>
        <v>4</v>
      </c>
      <c r="K16" s="25">
        <f>3/2.5</f>
        <v>1.2</v>
      </c>
      <c r="L16" s="17" t="s">
        <v>73</v>
      </c>
      <c r="M16" s="17" t="s">
        <v>80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27"/>
      <c r="F17" s="18">
        <v>17</v>
      </c>
      <c r="G17" s="18">
        <v>20</v>
      </c>
      <c r="H17" s="23">
        <f t="shared" si="0"/>
        <v>15</v>
      </c>
      <c r="I17" s="24"/>
      <c r="J17" s="18">
        <f>9/2.5</f>
        <v>3.6</v>
      </c>
      <c r="K17" s="18">
        <f>2/2.5</f>
        <v>0.8</v>
      </c>
      <c r="L17" s="17" t="s">
        <v>78</v>
      </c>
      <c r="M17" s="17" t="s">
        <v>71</v>
      </c>
      <c r="N17" s="17">
        <v>0</v>
      </c>
      <c r="O17" s="17"/>
      <c r="P17" s="17"/>
      <c r="Q17" s="17" t="s">
        <v>79</v>
      </c>
    </row>
    <row r="18" spans="1:17" ht="11.1" customHeight="1" x14ac:dyDescent="0.2">
      <c r="A18" s="1"/>
      <c r="B18" s="1"/>
      <c r="C18" s="26" t="s">
        <v>28</v>
      </c>
      <c r="D18" s="26"/>
      <c r="E18" s="27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2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8" t="s">
        <v>67</v>
      </c>
      <c r="D20" s="26"/>
      <c r="E20" s="27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8" t="s">
        <v>65</v>
      </c>
      <c r="D21" s="26"/>
      <c r="E21" s="27"/>
      <c r="F21" s="18" t="s">
        <v>74</v>
      </c>
      <c r="G21" s="18" t="s">
        <v>74</v>
      </c>
      <c r="H21" s="23"/>
      <c r="I21" s="24"/>
      <c r="J21" s="18"/>
      <c r="K21" s="18"/>
      <c r="L21" s="17" t="s">
        <v>73</v>
      </c>
      <c r="M21" s="17" t="s">
        <v>75</v>
      </c>
      <c r="N21" s="17">
        <v>0</v>
      </c>
      <c r="O21" s="17" t="s">
        <v>76</v>
      </c>
      <c r="P21" s="17"/>
      <c r="Q21" s="17" t="s">
        <v>85</v>
      </c>
    </row>
    <row r="22" spans="1:17" ht="11.1" customHeight="1" x14ac:dyDescent="0.2">
      <c r="A22" s="15"/>
      <c r="B22" s="15"/>
      <c r="C22" s="28" t="s">
        <v>66</v>
      </c>
      <c r="D22" s="26"/>
      <c r="E22" s="27"/>
      <c r="F22" s="18" t="s">
        <v>74</v>
      </c>
      <c r="G22" s="18" t="s">
        <v>74</v>
      </c>
      <c r="H22" s="19"/>
      <c r="I22" s="18"/>
      <c r="J22" s="18"/>
      <c r="K22" s="18"/>
      <c r="L22" s="17" t="s">
        <v>73</v>
      </c>
      <c r="M22" s="17" t="s">
        <v>75</v>
      </c>
      <c r="N22" s="17">
        <v>0</v>
      </c>
      <c r="O22" s="17" t="s">
        <v>76</v>
      </c>
      <c r="P22" s="17"/>
      <c r="Q22" s="17" t="s">
        <v>86</v>
      </c>
    </row>
    <row r="23" spans="1:17" ht="11.1" customHeight="1" x14ac:dyDescent="0.2">
      <c r="A23" s="15"/>
      <c r="B23" s="15"/>
      <c r="C23" s="29" t="s">
        <v>44</v>
      </c>
      <c r="D23" s="26"/>
      <c r="E23" s="2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6"/>
      <c r="D27" s="26"/>
      <c r="E27" s="26"/>
      <c r="F27" s="26"/>
      <c r="G27" s="37"/>
      <c r="H27" s="26" t="s">
        <v>32</v>
      </c>
      <c r="I27" s="26"/>
      <c r="J27" s="26"/>
      <c r="K27" s="26"/>
      <c r="L27" s="26" t="s">
        <v>33</v>
      </c>
      <c r="M27" s="26"/>
      <c r="N27" s="37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7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1" t="s">
        <v>39</v>
      </c>
      <c r="D32" s="31"/>
      <c r="E32" s="2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1" t="s">
        <v>40</v>
      </c>
      <c r="D33" s="31"/>
      <c r="E33" s="2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1" t="s">
        <v>41</v>
      </c>
      <c r="D34" s="31"/>
      <c r="E34" s="2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1" t="s">
        <v>42</v>
      </c>
      <c r="D35" s="31"/>
      <c r="E35" s="2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1" t="s">
        <v>43</v>
      </c>
      <c r="D36" s="31"/>
      <c r="E36" s="2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1" t="s">
        <v>44</v>
      </c>
      <c r="D37" s="31"/>
      <c r="E37" s="2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1" t="s">
        <v>45</v>
      </c>
      <c r="D38" s="31"/>
      <c r="E38" s="2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1" t="s">
        <v>46</v>
      </c>
      <c r="D39" s="31"/>
      <c r="E39" s="2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1" t="s">
        <v>47</v>
      </c>
      <c r="D40" s="31"/>
      <c r="E40" s="2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1" t="s">
        <v>48</v>
      </c>
      <c r="D41" s="31"/>
      <c r="E41" s="2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1" t="s">
        <v>49</v>
      </c>
      <c r="D42" s="31"/>
      <c r="E42" s="2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8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2018-07-22T02:24:11Z</dcterms:modified>
</cp:coreProperties>
</file>