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3020" yWindow="0" windowWidth="17250" windowHeight="5655" tabRatio="500"/>
  </bookViews>
  <sheets>
    <sheet name="TS_7A_63_4_15_18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K16" i="1"/>
  <c r="J16" i="1"/>
  <c r="H15" i="1" l="1"/>
  <c r="H16" i="1" l="1"/>
  <c r="H17" i="1"/>
</calcChain>
</file>

<file path=xl/sharedStrings.xml><?xml version="1.0" encoding="utf-8"?>
<sst xmlns="http://schemas.openxmlformats.org/spreadsheetml/2006/main" count="87" uniqueCount="84">
  <si>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</si>
  <si>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</si>
  <si>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</si>
  <si>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</si>
  <si>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</si>
  <si>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</si>
  <si>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</si>
  <si>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</si>
  <si>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</si>
  <si>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</si>
  <si>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</si>
  <si>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</si>
  <si>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</si>
  <si>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</si>
  <si>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</si>
  <si>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</si>
  <si>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</si>
  <si>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</si>
  <si>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</si>
  <si>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</si>
  <si>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</si>
  <si>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</si>
  <si>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</si>
  <si>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</si>
  <si>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</si>
  <si>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</si>
  <si>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</si>
  <si>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</si>
  <si>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</si>
  <si>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</si>
  <si>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</si>
  <si>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</si>
  <si>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</si>
  <si>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</si>
  <si>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</si>
  <si>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</si>
  <si>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</si>
  <si>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</si>
  <si>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</si>
  <si>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</si>
  <si>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</si>
  <si>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</si>
  <si>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</si>
  <si>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</si>
  <si>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</si>
  <si>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</si>
  <si>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</si>
  <si>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</si>
  <si>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</si>
  <si>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</si>
  <si>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</si>
  <si>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</si>
  <si>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</si>
  <si>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</si>
  <si>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</si>
  <si>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</si>
  <si>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</si>
  <si>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</si>
  <si>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</si>
  <si>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</si>
  <si>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</si>
  <si>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</si>
  <si>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</si>
  <si>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</si>
  <si>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</si>
  <si>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</si>
  <si>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</si>
  <si>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</si>
  <si>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</si>
  <si>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TS_7A_63_4_15_18</t>
    <phoneticPr fontId="9" type="noConversion"/>
  </si>
  <si>
    <t>55e</t>
    <phoneticPr fontId="9" type="noConversion"/>
  </si>
  <si>
    <t>Gabbromylonite with wehrlite patch</t>
    <phoneticPr fontId="9" type="noConversion"/>
  </si>
  <si>
    <t>Contact between gabbromylonite and wehrlite patch</t>
    <phoneticPr fontId="9" type="noConversion"/>
  </si>
  <si>
    <t>Anhedral</t>
    <phoneticPr fontId="9" type="noConversion"/>
  </si>
  <si>
    <t>Interstitial</t>
    <phoneticPr fontId="9" type="noConversion"/>
  </si>
  <si>
    <t>Euhedral</t>
    <phoneticPr fontId="9" type="noConversion"/>
  </si>
  <si>
    <t>Equant</t>
    <phoneticPr fontId="9" type="noConversion"/>
  </si>
  <si>
    <t>Completely altered, vol% of plagioclase is not reliable</t>
    <phoneticPr fontId="9" type="noConversion"/>
  </si>
  <si>
    <t>Most of olivine grains are turned into serpentine</t>
    <phoneticPr fontId="9" type="noConversion"/>
  </si>
  <si>
    <t>Relics of Cpx are noticed at the boundary between mylonite and wehrlite patch</t>
    <phoneticPr fontId="9" type="noConversion"/>
  </si>
  <si>
    <t>Fine grained</t>
    <phoneticPr fontId="9" type="noConversion"/>
  </si>
  <si>
    <t>Equigranular</t>
    <phoneticPr fontId="9" type="noConversion"/>
  </si>
  <si>
    <t>Granular - mylonitic</t>
    <phoneticPr fontId="9" type="noConversion"/>
  </si>
  <si>
    <t>Mylonite is placed between gabbro and wehrlite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</si>
</sst>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7" zoomScale="125" zoomScaleNormal="125" zoomScalePageLayoutView="125" workbookViewId="0">
      <selection activeCell="J16" sqref="J16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71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72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80</v>
      </c>
      <c r="H11" s="25"/>
      <c r="I11" s="25"/>
      <c r="J11" s="25"/>
      <c r="K11" s="25"/>
      <c r="L11" s="25"/>
      <c r="M11" s="25" t="s">
        <v>11</v>
      </c>
      <c r="N11" s="25"/>
      <c r="O11" s="25" t="s">
        <v>81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82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 t="s">
        <v>83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0</v>
      </c>
      <c r="G15" s="18">
        <v>20</v>
      </c>
      <c r="H15" s="23">
        <f t="shared" ref="H15:H17" si="0">(G15-F15)/G15*100</f>
        <v>100</v>
      </c>
      <c r="I15" s="18"/>
      <c r="J15" s="18"/>
      <c r="K15" s="18"/>
      <c r="L15" s="17"/>
      <c r="M15" s="17"/>
      <c r="N15" s="18"/>
      <c r="O15" s="17"/>
      <c r="P15" s="17"/>
      <c r="Q15" s="17" t="s">
        <v>77</v>
      </c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20</v>
      </c>
      <c r="G16" s="18">
        <v>60</v>
      </c>
      <c r="H16" s="23">
        <f t="shared" si="0"/>
        <v>66.666666666666657</v>
      </c>
      <c r="I16" s="18"/>
      <c r="J16" s="40">
        <f>1.3/2.5</f>
        <v>0.52</v>
      </c>
      <c r="K16" s="18">
        <f>1/2.5</f>
        <v>0.4</v>
      </c>
      <c r="L16" s="17" t="s">
        <v>73</v>
      </c>
      <c r="M16" s="17" t="s">
        <v>74</v>
      </c>
      <c r="N16" s="17">
        <v>0</v>
      </c>
      <c r="O16" s="17"/>
      <c r="P16" s="17"/>
      <c r="Q16" s="17" t="s">
        <v>79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1</v>
      </c>
      <c r="G17" s="18">
        <v>20</v>
      </c>
      <c r="H17" s="23">
        <f t="shared" si="0"/>
        <v>95</v>
      </c>
      <c r="I17" s="24"/>
      <c r="J17" s="18">
        <f>2/2.5</f>
        <v>0.8</v>
      </c>
      <c r="K17" s="18">
        <f>2/2.5</f>
        <v>0.8</v>
      </c>
      <c r="L17" s="17" t="s">
        <v>75</v>
      </c>
      <c r="M17" s="17" t="s">
        <v>76</v>
      </c>
      <c r="N17" s="17">
        <v>0</v>
      </c>
      <c r="O17" s="17"/>
      <c r="P17" s="17"/>
      <c r="Q17" s="17" t="s">
        <v>78</v>
      </c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TS_7A_63_4_15_18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2018-07-22T20:07:00Z</dcterms:modified>
</cp:coreProperties>
</file>