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Drillsite\"/>
    </mc:Choice>
  </mc:AlternateContent>
  <bookViews>
    <workbookView xWindow="13020" yWindow="0" windowWidth="17250" windowHeight="5655" tabRatio="500"/>
  </bookViews>
  <sheets>
    <sheet name="TS_8B_129_1_5-10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6" i="1"/>
  <c r="J16" i="1"/>
  <c r="H16" i="1"/>
  <c r="H17" i="1" l="1"/>
  <c r="H20" i="1" l="1"/>
</calcChain>
</file>

<file path=xl/sharedStrings.xml><?xml version="1.0" encoding="utf-8"?>
<sst xmlns="http://schemas.openxmlformats.org/spreadsheetml/2006/main" count="85" uniqueCount="82">
  <si>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</si>
  <si>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</si>
  <si>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</si>
  <si>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</si>
  <si>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</si>
  <si>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</si>
  <si>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</si>
  <si>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</si>
  <si>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</si>
  <si>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</si>
  <si>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</si>
  <si>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</si>
  <si>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</si>
  <si>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</si>
  <si>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</si>
  <si>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</si>
  <si>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</si>
  <si>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</si>
  <si>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</si>
  <si>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</si>
  <si>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</si>
  <si>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</si>
  <si>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</si>
  <si>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</si>
  <si>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</si>
  <si>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</si>
  <si>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</si>
  <si>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</si>
  <si>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</si>
  <si>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</si>
  <si>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</si>
  <si>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</si>
  <si>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</si>
  <si>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</si>
  <si>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</si>
  <si>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</si>
  <si>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</si>
  <si>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</si>
  <si>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</si>
  <si>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</si>
  <si>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</si>
  <si>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</si>
  <si>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</si>
  <si>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</si>
  <si>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</si>
  <si>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</si>
  <si>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</si>
  <si>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</si>
  <si>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</si>
  <si>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</si>
  <si>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</si>
  <si>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</si>
  <si>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</si>
  <si>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</si>
  <si>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</si>
  <si>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</si>
  <si>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</si>
  <si>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</si>
  <si>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</si>
  <si>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</si>
  <si>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</si>
  <si>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</si>
  <si>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</si>
  <si>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</si>
  <si>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</si>
  <si>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</si>
  <si>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</si>
  <si>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</si>
  <si>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</si>
  <si>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</si>
  <si>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</si>
  <si>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</si>
  <si>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TS_8B_129_1_5-10</t>
    <phoneticPr fontId="9" type="noConversion"/>
  </si>
  <si>
    <t>Subhedral to anhedral</t>
    <phoneticPr fontId="9" type="noConversion"/>
  </si>
  <si>
    <t>Anhedral</t>
    <phoneticPr fontId="9" type="noConversion"/>
  </si>
  <si>
    <t>Interstitial</t>
    <phoneticPr fontId="9" type="noConversion"/>
  </si>
  <si>
    <t>Subhedral</t>
    <phoneticPr fontId="9" type="noConversion"/>
  </si>
  <si>
    <t>Equant to prismatic</t>
    <phoneticPr fontId="9" type="noConversion"/>
  </si>
  <si>
    <t>Dunite</t>
    <phoneticPr fontId="9" type="noConversion"/>
  </si>
  <si>
    <t>Completely altered dunite.</t>
    <phoneticPr fontId="9" type="noConversion"/>
  </si>
  <si>
    <t>Equant to interstitial</t>
    <phoneticPr fontId="9" type="noConversion"/>
  </si>
  <si>
    <t>67i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</si>
</sst>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6" sqref="E6:I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7"/>
      <c r="C2" s="27"/>
      <c r="D2" s="27"/>
      <c r="E2" s="27" t="s">
        <v>72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1" t="s">
        <v>1</v>
      </c>
      <c r="B3" s="27"/>
      <c r="C3" s="27"/>
      <c r="D3" s="27"/>
      <c r="E3" s="27" t="s">
        <v>78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1" t="s">
        <v>2</v>
      </c>
      <c r="B4" s="27"/>
      <c r="C4" s="27"/>
      <c r="D4" s="27"/>
      <c r="E4" s="27" t="s">
        <v>79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1" t="s">
        <v>3</v>
      </c>
      <c r="B5" s="27"/>
      <c r="C5" s="27"/>
      <c r="D5" s="27"/>
      <c r="E5" s="27" t="s">
        <v>81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69</v>
      </c>
      <c r="H11" s="27"/>
      <c r="I11" s="27"/>
      <c r="J11" s="27"/>
      <c r="K11" s="27"/>
      <c r="L11" s="27"/>
      <c r="M11" s="27" t="s">
        <v>11</v>
      </c>
      <c r="N11" s="27"/>
      <c r="O11" s="27" t="s">
        <v>70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8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28"/>
      <c r="F16" s="26">
        <v>0.05</v>
      </c>
      <c r="G16" s="26">
        <v>0.1</v>
      </c>
      <c r="H16" s="23">
        <f t="shared" ref="H16:H20" si="0">(G16-F16)/G16*100</f>
        <v>50</v>
      </c>
      <c r="I16" s="24"/>
      <c r="J16" s="18">
        <f>1/2.5</f>
        <v>0.4</v>
      </c>
      <c r="K16" s="18">
        <f>1/2.5</f>
        <v>0.4</v>
      </c>
      <c r="L16" s="17" t="s">
        <v>74</v>
      </c>
      <c r="M16" s="17" t="s">
        <v>75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28"/>
      <c r="F17" s="26">
        <v>0</v>
      </c>
      <c r="G17" s="26">
        <v>98.9</v>
      </c>
      <c r="H17" s="23">
        <f t="shared" si="0"/>
        <v>100</v>
      </c>
      <c r="I17" s="24"/>
      <c r="J17" s="18">
        <f>3.5/2.5</f>
        <v>1.4</v>
      </c>
      <c r="K17" s="18">
        <f>2.5/2.5</f>
        <v>1</v>
      </c>
      <c r="L17" s="17" t="s">
        <v>76</v>
      </c>
      <c r="M17" s="17" t="s">
        <v>77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28"/>
      <c r="F18" s="26"/>
      <c r="G18" s="26"/>
      <c r="H18" s="23"/>
      <c r="I18" s="18"/>
      <c r="J18" s="18"/>
      <c r="K18" s="26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9" t="s">
        <v>67</v>
      </c>
      <c r="D20" s="27"/>
      <c r="E20" s="28"/>
      <c r="F20" s="26">
        <v>1</v>
      </c>
      <c r="G20" s="26">
        <v>1</v>
      </c>
      <c r="H20" s="23">
        <f t="shared" si="0"/>
        <v>0</v>
      </c>
      <c r="I20" s="24"/>
      <c r="J20">
        <f>1/2.5</f>
        <v>0.4</v>
      </c>
      <c r="K20" s="18">
        <f>0.5/2.5</f>
        <v>0.2</v>
      </c>
      <c r="L20" s="17" t="s">
        <v>73</v>
      </c>
      <c r="M20" s="17" t="s">
        <v>80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TS_8B_129_1_5-10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2018-07-28T17:17:15Z</dcterms:modified>
</cp:coreProperties>
</file>