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2090" yWindow="0" windowWidth="17250" windowHeight="5655" tabRatio="500"/>
  </bookViews>
  <sheets>
    <sheet name="TS_8B_60_2_55-59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K17" i="1"/>
  <c r="K16" i="1"/>
  <c r="J20" i="1"/>
  <c r="J18" i="1"/>
  <c r="J17" i="1"/>
  <c r="J16" i="1"/>
  <c r="H16" i="1" l="1"/>
  <c r="H18" i="1"/>
  <c r="H20" i="1" l="1"/>
  <c r="H17" i="1"/>
</calcChain>
</file>

<file path=xl/sharedStrings.xml><?xml version="1.0" encoding="utf-8"?>
<sst xmlns="http://schemas.openxmlformats.org/spreadsheetml/2006/main" count="89" uniqueCount="83">
  <si>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</si>
  <si>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</si>
  <si>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</si>
  <si>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</si>
  <si>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</si>
  <si>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</si>
  <si>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</si>
  <si>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</si>
  <si>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</si>
  <si>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</si>
  <si>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</si>
  <si>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</si>
  <si>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</si>
  <si>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</si>
  <si>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</si>
  <si>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</si>
  <si>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</si>
  <si>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</si>
  <si>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</si>
  <si>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</si>
  <si>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</si>
  <si>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</si>
  <si>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</si>
  <si>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</si>
  <si>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</si>
  <si>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</si>
  <si>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</si>
  <si>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</si>
  <si>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</si>
  <si>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</si>
  <si>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</si>
  <si>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</si>
  <si>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</si>
  <si>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</si>
  <si>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</si>
  <si>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</si>
  <si>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</si>
  <si>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</si>
  <si>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</si>
  <si>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</si>
  <si>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</si>
  <si>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</si>
  <si>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</si>
  <si>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</si>
  <si>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</si>
  <si>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</si>
  <si>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</si>
  <si>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</si>
  <si>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</si>
  <si>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</si>
  <si>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</si>
  <si>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</si>
  <si>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</si>
  <si>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</si>
  <si>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</si>
  <si>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</si>
  <si>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</si>
  <si>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</si>
  <si>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</si>
  <si>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</si>
  <si>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</si>
  <si>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</si>
  <si>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</si>
  <si>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</si>
  <si>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</si>
  <si>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</si>
  <si>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</si>
  <si>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</si>
  <si>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</si>
  <si>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</si>
  <si>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TS_8B_60_2_55-59</t>
    <phoneticPr fontId="9" type="noConversion"/>
  </si>
  <si>
    <t>12</t>
    <phoneticPr fontId="9" type="noConversion"/>
  </si>
  <si>
    <t>Harzburgite</t>
    <phoneticPr fontId="9" type="noConversion"/>
  </si>
  <si>
    <t>Porphyroclastic</t>
    <phoneticPr fontId="9" type="noConversion"/>
  </si>
  <si>
    <t>Subequnat</t>
    <phoneticPr fontId="9" type="noConversion"/>
  </si>
  <si>
    <t>Anhedral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</si>
  <si>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</si>
  <si>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</si>
  <si>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</si>
  <si>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</si>
  <si>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0</t>
  </si>
  <si>
    <t>1</t>
  </si>
  <si>
    <t>weak foliation defined by px-rich layering; subgrains evident in olivine; no obvious offsets on vein-related cracks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</si>
</sst>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C50" sqref="C50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2" t="s">
        <v>0</v>
      </c>
      <c r="B2" s="28"/>
      <c r="C2" s="28"/>
      <c r="D2" s="28"/>
      <c r="E2" s="28" t="s">
        <v>70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>
      <c r="A3" s="32" t="s">
        <v>1</v>
      </c>
      <c r="B3" s="28"/>
      <c r="C3" s="28"/>
      <c r="D3" s="28"/>
      <c r="E3" s="28" t="s">
        <v>72</v>
      </c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>
      <c r="A4" s="32" t="s">
        <v>2</v>
      </c>
      <c r="B4" s="28"/>
      <c r="C4" s="28"/>
      <c r="D4" s="28"/>
      <c r="E4" s="28"/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>
      <c r="A5" s="32" t="s">
        <v>3</v>
      </c>
      <c r="B5" s="28"/>
      <c r="C5" s="28"/>
      <c r="D5" s="28"/>
      <c r="E5" s="28" t="s">
        <v>71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>
      <c r="A6" s="32" t="s">
        <v>4</v>
      </c>
      <c r="B6" s="28"/>
      <c r="C6" s="28"/>
      <c r="D6" s="28"/>
      <c r="E6" s="28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2" t="s">
        <v>5</v>
      </c>
      <c r="B8" s="28"/>
      <c r="C8" s="28"/>
      <c r="D8" s="28"/>
      <c r="E8" s="28"/>
      <c r="F8" s="28"/>
      <c r="G8" s="39" t="s">
        <v>6</v>
      </c>
      <c r="H8" s="28"/>
      <c r="I8" s="28"/>
      <c r="J8" s="28"/>
      <c r="K8" s="3" t="s">
        <v>68</v>
      </c>
      <c r="L8" s="1"/>
      <c r="M8" s="39" t="s">
        <v>7</v>
      </c>
      <c r="N8" s="28"/>
      <c r="O8" s="28"/>
      <c r="P8" s="39"/>
      <c r="Q8" s="2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>
      <c r="A11" s="1"/>
      <c r="B11" s="1"/>
      <c r="C11" s="28" t="s">
        <v>10</v>
      </c>
      <c r="D11" s="28"/>
      <c r="E11" s="28"/>
      <c r="F11" s="28"/>
      <c r="G11" s="28" t="s">
        <v>79</v>
      </c>
      <c r="H11" s="28"/>
      <c r="I11" s="28"/>
      <c r="J11" s="28"/>
      <c r="K11" s="28"/>
      <c r="L11" s="28"/>
      <c r="M11" s="28" t="s">
        <v>11</v>
      </c>
      <c r="N11" s="28"/>
      <c r="O11" s="28" t="s">
        <v>69</v>
      </c>
      <c r="P11" s="28"/>
      <c r="Q11" s="28"/>
    </row>
    <row r="12" spans="1:17">
      <c r="A12" s="1"/>
      <c r="B12" s="1"/>
      <c r="C12" s="28" t="s">
        <v>12</v>
      </c>
      <c r="D12" s="28"/>
      <c r="E12" s="28"/>
      <c r="F12" s="28"/>
      <c r="G12" s="39" t="s">
        <v>73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>
      <c r="A13" s="1"/>
      <c r="B13" s="1"/>
      <c r="C13" s="30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28" t="s">
        <v>27</v>
      </c>
      <c r="D16" s="28"/>
      <c r="E16" s="29"/>
      <c r="F16" s="18">
        <v>2</v>
      </c>
      <c r="G16" s="18">
        <v>2</v>
      </c>
      <c r="H16" s="23">
        <f t="shared" ref="H16:H18" si="0">(G16-F16)/G16*100</f>
        <v>0</v>
      </c>
      <c r="I16" s="24"/>
      <c r="J16" s="27">
        <f>2/2.5</f>
        <v>0.8</v>
      </c>
      <c r="K16" s="27">
        <f>1/2.5</f>
        <v>0.4</v>
      </c>
      <c r="L16" s="17" t="s">
        <v>75</v>
      </c>
      <c r="M16" s="17" t="s">
        <v>76</v>
      </c>
      <c r="N16" s="17"/>
      <c r="O16" s="17"/>
      <c r="P16" s="17"/>
      <c r="Q16" s="17"/>
    </row>
    <row r="17" spans="1:17" ht="11.1" customHeight="1">
      <c r="A17" s="15"/>
      <c r="B17" s="15"/>
      <c r="C17" s="28" t="s">
        <v>64</v>
      </c>
      <c r="D17" s="28"/>
      <c r="E17" s="29"/>
      <c r="F17" s="18">
        <v>55</v>
      </c>
      <c r="G17" s="18">
        <v>85.5</v>
      </c>
      <c r="H17" s="23">
        <f t="shared" si="0"/>
        <v>35.672514619883039</v>
      </c>
      <c r="I17" s="24"/>
      <c r="J17" s="27">
        <f>10/2.5</f>
        <v>4</v>
      </c>
      <c r="K17" s="27">
        <f>3/2.5</f>
        <v>1.2</v>
      </c>
      <c r="L17" s="17" t="s">
        <v>77</v>
      </c>
      <c r="M17" s="17" t="s">
        <v>78</v>
      </c>
      <c r="N17" s="17"/>
      <c r="O17" s="17"/>
      <c r="P17" s="17"/>
      <c r="Q17" s="25"/>
    </row>
    <row r="18" spans="1:17" ht="11.1" customHeight="1">
      <c r="A18" s="1"/>
      <c r="B18" s="1"/>
      <c r="C18" s="28" t="s">
        <v>28</v>
      </c>
      <c r="D18" s="28"/>
      <c r="E18" s="29"/>
      <c r="F18" s="18">
        <v>10</v>
      </c>
      <c r="G18" s="18">
        <v>12</v>
      </c>
      <c r="H18" s="23">
        <f t="shared" si="0"/>
        <v>16.666666666666664</v>
      </c>
      <c r="I18" s="18"/>
      <c r="J18" s="27">
        <f>7/2.5</f>
        <v>2.8</v>
      </c>
      <c r="K18" s="27">
        <f>4/2.5</f>
        <v>1.6</v>
      </c>
      <c r="L18" s="17" t="s">
        <v>75</v>
      </c>
      <c r="M18" s="17" t="s">
        <v>74</v>
      </c>
      <c r="N18" s="17"/>
      <c r="O18" s="17"/>
      <c r="P18" s="17"/>
      <c r="Q18" s="17"/>
    </row>
    <row r="19" spans="1:17" ht="11.1" customHeight="1">
      <c r="A19" s="1"/>
      <c r="B19" s="1"/>
      <c r="C19" s="28" t="s">
        <v>29</v>
      </c>
      <c r="D19" s="28"/>
      <c r="E19" s="29"/>
      <c r="F19" s="18"/>
      <c r="G19" s="18"/>
      <c r="H19" s="23"/>
      <c r="I19" s="18"/>
      <c r="J19" s="27"/>
      <c r="K19" s="27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30" t="s">
        <v>67</v>
      </c>
      <c r="D20" s="28"/>
      <c r="E20" s="29"/>
      <c r="F20" s="18">
        <v>0.5</v>
      </c>
      <c r="G20" s="18">
        <v>0.5</v>
      </c>
      <c r="H20" s="23">
        <f t="shared" ref="H20" si="1">(G20-F20)/G20*100</f>
        <v>0</v>
      </c>
      <c r="I20" s="24"/>
      <c r="J20" s="26">
        <f>3/2.5</f>
        <v>1.2</v>
      </c>
      <c r="K20" s="27">
        <f>2/2.5</f>
        <v>0.8</v>
      </c>
      <c r="L20" s="17" t="s">
        <v>75</v>
      </c>
      <c r="M20" s="17" t="s">
        <v>76</v>
      </c>
      <c r="N20" s="17"/>
      <c r="O20" s="17"/>
      <c r="P20" s="17"/>
      <c r="Q20" s="17"/>
    </row>
    <row r="21" spans="1:17" ht="11.1" customHeight="1">
      <c r="A21" s="1"/>
      <c r="B21" s="1"/>
      <c r="C21" s="30" t="s">
        <v>65</v>
      </c>
      <c r="D21" s="28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30" t="s">
        <v>66</v>
      </c>
      <c r="D22" s="28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31" t="s">
        <v>44</v>
      </c>
      <c r="D23" s="28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2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2" t="s">
        <v>31</v>
      </c>
      <c r="C27" s="28"/>
      <c r="D27" s="28"/>
      <c r="E27" s="28"/>
      <c r="F27" s="28"/>
      <c r="G27" s="39"/>
      <c r="H27" s="28" t="s">
        <v>32</v>
      </c>
      <c r="I27" s="28"/>
      <c r="J27" s="28"/>
      <c r="K27" s="28"/>
      <c r="L27" s="28" t="s">
        <v>33</v>
      </c>
      <c r="M27" s="28"/>
      <c r="N27" s="39"/>
      <c r="O27" s="28"/>
      <c r="P27" s="1"/>
      <c r="Q27" s="1"/>
    </row>
    <row r="28" spans="1:17">
      <c r="A28" s="1"/>
      <c r="B28" s="1"/>
      <c r="C28" s="28" t="s">
        <v>34</v>
      </c>
      <c r="D28" s="28"/>
      <c r="E28" s="28"/>
      <c r="F28" s="28"/>
      <c r="G28" s="39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>
      <c r="A31" s="1"/>
      <c r="B31" s="1"/>
      <c r="C31" s="37" t="s">
        <v>38</v>
      </c>
      <c r="D31" s="37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>
      <c r="A32" s="1"/>
      <c r="B32" s="1"/>
      <c r="C32" s="33" t="s">
        <v>39</v>
      </c>
      <c r="D32" s="33"/>
      <c r="E32" s="2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>
      <c r="A33" s="1"/>
      <c r="B33" s="1"/>
      <c r="C33" s="33" t="s">
        <v>40</v>
      </c>
      <c r="D33" s="33"/>
      <c r="E33" s="2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>
      <c r="A34" s="1"/>
      <c r="B34" s="1"/>
      <c r="C34" s="33" t="s">
        <v>41</v>
      </c>
      <c r="D34" s="33"/>
      <c r="E34" s="2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1"/>
      <c r="B35" s="1"/>
      <c r="C35" s="33" t="s">
        <v>42</v>
      </c>
      <c r="D35" s="33"/>
      <c r="E35" s="2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>
      <c r="A36" s="1"/>
      <c r="B36" s="1"/>
      <c r="C36" s="33" t="s">
        <v>43</v>
      </c>
      <c r="D36" s="33"/>
      <c r="E36" s="2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>
      <c r="A37" s="1"/>
      <c r="B37" s="1"/>
      <c r="C37" s="33" t="s">
        <v>44</v>
      </c>
      <c r="D37" s="33"/>
      <c r="E37" s="2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1"/>
      <c r="B38" s="1"/>
      <c r="C38" s="33" t="s">
        <v>45</v>
      </c>
      <c r="D38" s="33"/>
      <c r="E38" s="2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1"/>
      <c r="B39" s="1"/>
      <c r="C39" s="33" t="s">
        <v>46</v>
      </c>
      <c r="D39" s="33"/>
      <c r="E39" s="2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1"/>
      <c r="B40" s="1"/>
      <c r="C40" s="33" t="s">
        <v>47</v>
      </c>
      <c r="D40" s="33"/>
      <c r="E40" s="2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>
      <c r="A41" s="1"/>
      <c r="B41" s="1"/>
      <c r="C41" s="33" t="s">
        <v>48</v>
      </c>
      <c r="D41" s="33"/>
      <c r="E41" s="2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>
      <c r="A42" s="1"/>
      <c r="B42" s="1"/>
      <c r="C42" s="33" t="s">
        <v>49</v>
      </c>
      <c r="D42" s="33"/>
      <c r="E42" s="2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2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2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8" t="s">
        <v>82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>
      <c r="A50" s="13"/>
      <c r="B50" s="13"/>
      <c r="C50" s="14" t="s">
        <v>60</v>
      </c>
      <c r="D50" s="13"/>
      <c r="E50" s="13"/>
      <c r="F50" s="13"/>
      <c r="G50" s="13" t="s">
        <v>80</v>
      </c>
      <c r="H50" s="13"/>
      <c r="I50" s="13"/>
      <c r="J50" s="14" t="s">
        <v>61</v>
      </c>
      <c r="K50" s="13"/>
      <c r="M50" s="13" t="s">
        <v>81</v>
      </c>
      <c r="N50" s="13"/>
      <c r="O50" s="14" t="s">
        <v>62</v>
      </c>
      <c r="P50">
        <v>0.5</v>
      </c>
      <c r="Q50" s="13"/>
    </row>
    <row r="51" spans="1:17">
      <c r="A51" s="32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>
      <c r="A52" s="1"/>
      <c r="B52" s="1"/>
      <c r="C52" s="40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TS_8B_60_2_55-59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2018-07-30T04:49:39Z</dcterms:modified>
</cp:coreProperties>
</file>