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8370" yWindow="0" windowWidth="17250" windowHeight="5655" tabRatio="500"/>
  </bookViews>
  <sheets>
    <sheet name="TS_8B_44_2_40-44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16" i="1"/>
  <c r="J17" i="1"/>
  <c r="J16" i="1"/>
  <c r="K15" i="1"/>
  <c r="J15" i="1"/>
  <c r="H16" i="1" l="1"/>
  <c r="H15" i="1"/>
  <c r="H17" i="1" l="1"/>
</calcChain>
</file>

<file path=xl/sharedStrings.xml><?xml version="1.0" encoding="utf-8"?>
<sst xmlns="http://schemas.openxmlformats.org/spreadsheetml/2006/main" count="84" uniqueCount="81">
  <si>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</si>
  <si>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</si>
  <si>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</si>
  <si>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</si>
  <si>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</si>
  <si>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</si>
  <si>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</si>
  <si>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</si>
  <si>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</si>
  <si>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</si>
  <si>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</si>
  <si>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</si>
  <si>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</si>
  <si>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</si>
  <si>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</si>
  <si>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</si>
  <si>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</si>
  <si>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</si>
  <si>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</si>
  <si>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</si>
  <si>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</si>
  <si>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</si>
  <si>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</si>
  <si>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</si>
  <si>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</si>
  <si>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</si>
  <si>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</si>
  <si>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</si>
  <si>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</si>
  <si>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</si>
  <si>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</si>
  <si>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</si>
  <si>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</si>
  <si>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</si>
  <si>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</si>
  <si>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</si>
  <si>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</si>
  <si>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</si>
  <si>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</si>
  <si>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</si>
  <si>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</si>
  <si>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</si>
  <si>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</si>
  <si>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</si>
  <si>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</si>
  <si>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</si>
  <si>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</si>
  <si>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</si>
  <si>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</si>
  <si>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</si>
  <si>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</si>
  <si>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</si>
  <si>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</si>
  <si>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</si>
  <si>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</si>
  <si>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</si>
  <si>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</si>
  <si>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</si>
  <si>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</si>
  <si>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</si>
  <si>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</si>
  <si>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</si>
  <si>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</si>
  <si>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</si>
  <si>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</si>
  <si>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</si>
  <si>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</si>
  <si>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</si>
  <si>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</si>
  <si>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TS_8B_44_2_40-44</t>
    <phoneticPr fontId="9" type="noConversion"/>
  </si>
  <si>
    <t>Olivine gabbro</t>
    <phoneticPr fontId="9" type="noConversion"/>
  </si>
  <si>
    <t>8i</t>
    <phoneticPr fontId="9" type="noConversion"/>
  </si>
  <si>
    <t>Anhedral</t>
    <phoneticPr fontId="9" type="noConversion"/>
  </si>
  <si>
    <t>Equant</t>
    <phoneticPr fontId="9" type="noConversion"/>
  </si>
  <si>
    <t>Prismatic to equant</t>
    <phoneticPr fontId="9" type="noConversion"/>
  </si>
  <si>
    <t>Subhedral to anhedral</t>
    <phoneticPr fontId="9" type="noConversion"/>
  </si>
  <si>
    <t>Subhedral</t>
    <phoneticPr fontId="9" type="noConversion"/>
  </si>
  <si>
    <t>Prismatic</t>
    <phoneticPr fontId="9" type="noConversion"/>
  </si>
  <si>
    <t>Equigranular</t>
    <phoneticPr fontId="9" type="noConversion"/>
  </si>
  <si>
    <t>Granular</t>
    <phoneticPr fontId="9" type="noConversion"/>
  </si>
  <si>
    <t>Medium to fine grained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</si>
</sst>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C3" zoomScale="125" zoomScaleNormal="125" zoomScalePageLayoutView="125" workbookViewId="0">
      <selection activeCell="J17" sqref="J17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7"/>
      <c r="C2" s="27"/>
      <c r="D2" s="27"/>
      <c r="E2" s="27" t="s">
        <v>69</v>
      </c>
      <c r="F2" s="28"/>
      <c r="G2" s="28"/>
      <c r="H2" s="28"/>
      <c r="I2" s="28"/>
      <c r="J2" s="29"/>
      <c r="K2" s="29"/>
      <c r="L2" s="29"/>
      <c r="M2" s="29"/>
      <c r="N2" s="29"/>
      <c r="O2" s="29"/>
      <c r="P2" s="29"/>
      <c r="Q2" s="20"/>
    </row>
    <row r="3" spans="1:17" x14ac:dyDescent="0.2">
      <c r="A3" s="30" t="s">
        <v>1</v>
      </c>
      <c r="B3" s="27"/>
      <c r="C3" s="27"/>
      <c r="D3" s="27"/>
      <c r="E3" s="27" t="s">
        <v>70</v>
      </c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0"/>
    </row>
    <row r="4" spans="1:17" x14ac:dyDescent="0.2">
      <c r="A4" s="30" t="s">
        <v>2</v>
      </c>
      <c r="B4" s="27"/>
      <c r="C4" s="27"/>
      <c r="D4" s="27"/>
      <c r="E4" s="27"/>
      <c r="F4" s="28"/>
      <c r="G4" s="28"/>
      <c r="H4" s="28"/>
      <c r="I4" s="28"/>
      <c r="J4" s="29"/>
      <c r="K4" s="29"/>
      <c r="L4" s="29"/>
      <c r="M4" s="29"/>
      <c r="N4" s="29"/>
      <c r="O4" s="29"/>
      <c r="P4" s="29"/>
      <c r="Q4" s="20"/>
    </row>
    <row r="5" spans="1:17" x14ac:dyDescent="0.2">
      <c r="A5" s="30" t="s">
        <v>3</v>
      </c>
      <c r="B5" s="27"/>
      <c r="C5" s="27"/>
      <c r="D5" s="27"/>
      <c r="E5" s="27" t="s">
        <v>71</v>
      </c>
      <c r="F5" s="28"/>
      <c r="G5" s="28"/>
      <c r="H5" s="28"/>
      <c r="I5" s="2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7"/>
      <c r="C6" s="27"/>
      <c r="D6" s="27"/>
      <c r="E6" s="27"/>
      <c r="F6" s="28"/>
      <c r="G6" s="28"/>
      <c r="H6" s="28"/>
      <c r="I6" s="2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7"/>
      <c r="C8" s="27"/>
      <c r="D8" s="27"/>
      <c r="E8" s="27"/>
      <c r="F8" s="27"/>
      <c r="G8" s="33" t="s">
        <v>6</v>
      </c>
      <c r="H8" s="27"/>
      <c r="I8" s="27"/>
      <c r="J8" s="27"/>
      <c r="K8" s="3" t="s">
        <v>68</v>
      </c>
      <c r="L8" s="1"/>
      <c r="M8" s="33" t="s">
        <v>7</v>
      </c>
      <c r="N8" s="27"/>
      <c r="O8" s="27"/>
      <c r="P8" s="33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80</v>
      </c>
      <c r="H11" s="27"/>
      <c r="I11" s="27"/>
      <c r="J11" s="27"/>
      <c r="K11" s="27"/>
      <c r="L11" s="27"/>
      <c r="M11" s="27" t="s">
        <v>11</v>
      </c>
      <c r="N11" s="27"/>
      <c r="O11" s="27" t="s">
        <v>78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3" t="s">
        <v>79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34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5"/>
      <c r="F15" s="18">
        <v>45</v>
      </c>
      <c r="G15" s="18">
        <v>65</v>
      </c>
      <c r="H15" s="23">
        <f t="shared" ref="H15:H17" si="0">(G15-F15)/G15*100</f>
        <v>30.76923076923077</v>
      </c>
      <c r="I15" s="24"/>
      <c r="J15" s="26">
        <f>2.2</f>
        <v>2.2000000000000002</v>
      </c>
      <c r="K15" s="18">
        <f>1</f>
        <v>1</v>
      </c>
      <c r="L15" s="17" t="s">
        <v>75</v>
      </c>
      <c r="M15" s="17" t="s">
        <v>74</v>
      </c>
      <c r="N15" s="18">
        <v>0</v>
      </c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36"/>
      <c r="F16" s="18">
        <v>28</v>
      </c>
      <c r="G16" s="18">
        <v>30</v>
      </c>
      <c r="H16" s="23">
        <f t="shared" si="0"/>
        <v>6.666666666666667</v>
      </c>
      <c r="I16" s="24"/>
      <c r="J16" s="18">
        <f>3.5</f>
        <v>3.5</v>
      </c>
      <c r="K16" s="18">
        <f>1</f>
        <v>1</v>
      </c>
      <c r="L16" s="17" t="s">
        <v>76</v>
      </c>
      <c r="M16" s="17" t="s">
        <v>77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36"/>
      <c r="F17" s="18">
        <v>5</v>
      </c>
      <c r="G17" s="18">
        <v>5</v>
      </c>
      <c r="H17" s="23">
        <f t="shared" si="0"/>
        <v>0</v>
      </c>
      <c r="I17" s="24"/>
      <c r="J17" s="26">
        <f>1.2</f>
        <v>1.2</v>
      </c>
      <c r="K17" s="26">
        <f>0.7</f>
        <v>0.7</v>
      </c>
      <c r="L17" s="17" t="s">
        <v>72</v>
      </c>
      <c r="M17" s="17" t="s">
        <v>73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3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3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4" t="s">
        <v>67</v>
      </c>
      <c r="D20" s="27"/>
      <c r="E20" s="3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4" t="s">
        <v>65</v>
      </c>
      <c r="D21" s="27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4" t="s">
        <v>66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1" t="s">
        <v>44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7"/>
      <c r="D27" s="27"/>
      <c r="E27" s="27"/>
      <c r="F27" s="27"/>
      <c r="G27" s="33"/>
      <c r="H27" s="27" t="s">
        <v>32</v>
      </c>
      <c r="I27" s="27"/>
      <c r="J27" s="27"/>
      <c r="K27" s="27"/>
      <c r="L27" s="27" t="s">
        <v>33</v>
      </c>
      <c r="M27" s="27"/>
      <c r="N27" s="33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3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7"/>
      <c r="D30" s="37"/>
      <c r="E30" s="37"/>
      <c r="F30" s="7" t="s">
        <v>14</v>
      </c>
      <c r="G30" s="38" t="s">
        <v>25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">
      <c r="A31" s="1"/>
      <c r="B31" s="1"/>
      <c r="C31" s="39" t="s">
        <v>38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40" t="s">
        <v>39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40" t="s">
        <v>40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40" t="s">
        <v>41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40" t="s">
        <v>42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40" t="s">
        <v>43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40" t="s">
        <v>44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40" t="s">
        <v>45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40" t="s">
        <v>46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40" t="s">
        <v>47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40" t="s">
        <v>48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40" t="s">
        <v>49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1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TS_8B_44_2_40-44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2018-07-27T02:07:06Z</dcterms:modified>
</cp:coreProperties>
</file>