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2090" yWindow="0" windowWidth="17250" windowHeight="5655" tabRatio="500"/>
  </bookViews>
  <sheets>
    <sheet name="TS_8B_71_1_23-27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18" i="1"/>
  <c r="K17" i="1"/>
  <c r="K16" i="1"/>
  <c r="J20" i="1"/>
  <c r="J18" i="1"/>
  <c r="J17" i="1"/>
  <c r="J16" i="1"/>
  <c r="H18" i="1"/>
  <c r="H17" i="1" l="1"/>
  <c r="H16" i="1"/>
  <c r="H20" i="1" l="1"/>
</calcChain>
</file>

<file path=xl/sharedStrings.xml><?xml version="1.0" encoding="utf-8"?>
<sst xmlns="http://schemas.openxmlformats.org/spreadsheetml/2006/main" count="89" uniqueCount="81">
  <si>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</si>
  <si>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</si>
  <si>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</si>
  <si>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</si>
  <si>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</si>
  <si>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</si>
  <si>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</si>
  <si>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</si>
  <si>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</si>
  <si>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</si>
  <si>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</si>
  <si>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</si>
  <si>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</si>
  <si>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</si>
  <si>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</si>
  <si>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</si>
  <si>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</si>
  <si>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</si>
  <si>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</si>
  <si>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</si>
  <si>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</si>
  <si>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</si>
  <si>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</si>
  <si>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</si>
  <si>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</si>
  <si>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</si>
  <si>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</si>
  <si>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</si>
  <si>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</si>
  <si>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</si>
  <si>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</si>
  <si>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</si>
  <si>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</si>
  <si>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</si>
  <si>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</si>
  <si>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</si>
  <si>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</si>
  <si>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</si>
  <si>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</si>
  <si>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</si>
  <si>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</si>
  <si>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</si>
  <si>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</si>
  <si>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</si>
  <si>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</si>
  <si>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</si>
  <si>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</si>
  <si>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</si>
  <si>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</si>
  <si>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</si>
  <si>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</si>
  <si>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</si>
  <si>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</si>
  <si>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</si>
  <si>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</si>
  <si>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</si>
  <si>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</si>
  <si>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</si>
  <si>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</si>
  <si>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</si>
  <si>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</si>
  <si>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</si>
  <si>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</si>
  <si>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</si>
  <si>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</si>
  <si>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</si>
  <si>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</si>
  <si>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</si>
  <si>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</si>
  <si>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TS_8B_71_1_23-27</t>
    <phoneticPr fontId="9" type="noConversion"/>
  </si>
  <si>
    <t>23a</t>
    <phoneticPr fontId="9" type="noConversion"/>
  </si>
  <si>
    <t>Undulose extinction</t>
    <phoneticPr fontId="9" type="noConversion"/>
  </si>
  <si>
    <t>Anhedral</t>
    <phoneticPr fontId="9" type="noConversion"/>
  </si>
  <si>
    <t>Interstitial</t>
    <phoneticPr fontId="9" type="noConversion"/>
  </si>
  <si>
    <t>Subequant</t>
    <phoneticPr fontId="9" type="noConversion"/>
  </si>
  <si>
    <t>Equant</t>
    <phoneticPr fontId="9" type="noConversion"/>
  </si>
  <si>
    <t>Thin, parallel exsoltuion lamellae</t>
    <phoneticPr fontId="9" type="noConversion"/>
  </si>
  <si>
    <t>Equigranular</t>
    <phoneticPr fontId="9" type="noConversion"/>
  </si>
  <si>
    <t>Granular</t>
    <phoneticPr fontId="9" type="noConversion"/>
  </si>
  <si>
    <t>Fine grained</t>
    <phoneticPr fontId="9" type="noConversion"/>
  </si>
  <si>
    <t>Harzburgite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</si>
</sst>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176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" zoomScale="125" zoomScaleNormal="125" zoomScalePageLayoutView="125" workbookViewId="0">
      <selection activeCell="E4" sqref="E4:P4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28"/>
      <c r="C2" s="28"/>
      <c r="D2" s="28"/>
      <c r="E2" s="28" t="s">
        <v>69</v>
      </c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20"/>
    </row>
    <row r="3" spans="1:17" x14ac:dyDescent="0.2">
      <c r="A3" s="31" t="s">
        <v>1</v>
      </c>
      <c r="B3" s="28"/>
      <c r="C3" s="28"/>
      <c r="D3" s="28"/>
      <c r="E3" s="28" t="s">
        <v>80</v>
      </c>
      <c r="F3" s="29"/>
      <c r="G3" s="29"/>
      <c r="H3" s="29"/>
      <c r="I3" s="29"/>
      <c r="J3" s="30"/>
      <c r="K3" s="30"/>
      <c r="L3" s="30"/>
      <c r="M3" s="30"/>
      <c r="N3" s="30"/>
      <c r="O3" s="30"/>
      <c r="P3" s="30"/>
      <c r="Q3" s="20"/>
    </row>
    <row r="4" spans="1:17" x14ac:dyDescent="0.2">
      <c r="A4" s="31" t="s">
        <v>2</v>
      </c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20"/>
    </row>
    <row r="5" spans="1:17" x14ac:dyDescent="0.2">
      <c r="A5" s="31" t="s">
        <v>3</v>
      </c>
      <c r="B5" s="28"/>
      <c r="C5" s="28"/>
      <c r="D5" s="28"/>
      <c r="E5" s="28" t="s">
        <v>70</v>
      </c>
      <c r="F5" s="29"/>
      <c r="G5" s="29"/>
      <c r="H5" s="29"/>
      <c r="I5" s="2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28"/>
      <c r="C6" s="28"/>
      <c r="D6" s="28"/>
      <c r="E6" s="28"/>
      <c r="F6" s="29"/>
      <c r="G6" s="29"/>
      <c r="H6" s="29"/>
      <c r="I6" s="2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28"/>
      <c r="C8" s="28"/>
      <c r="D8" s="28"/>
      <c r="E8" s="28"/>
      <c r="F8" s="28"/>
      <c r="G8" s="34" t="s">
        <v>6</v>
      </c>
      <c r="H8" s="28"/>
      <c r="I8" s="28"/>
      <c r="J8" s="28"/>
      <c r="K8" s="3" t="s">
        <v>68</v>
      </c>
      <c r="L8" s="1"/>
      <c r="M8" s="34" t="s">
        <v>7</v>
      </c>
      <c r="N8" s="28"/>
      <c r="O8" s="28"/>
      <c r="P8" s="34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79</v>
      </c>
      <c r="H11" s="28"/>
      <c r="I11" s="28"/>
      <c r="J11" s="28"/>
      <c r="K11" s="28"/>
      <c r="L11" s="28"/>
      <c r="M11" s="28" t="s">
        <v>11</v>
      </c>
      <c r="N11" s="28"/>
      <c r="O11" s="28" t="s">
        <v>77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4" t="s">
        <v>78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6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7"/>
      <c r="F16" s="26">
        <v>0.2</v>
      </c>
      <c r="G16" s="26">
        <v>0.2</v>
      </c>
      <c r="H16" s="23">
        <f t="shared" ref="H16:H20" si="0">(G16-F16)/G16*100</f>
        <v>0</v>
      </c>
      <c r="I16" s="24"/>
      <c r="J16" s="26">
        <f>1.2/2.5</f>
        <v>0.48</v>
      </c>
      <c r="K16" s="26">
        <f>1.1/2.5</f>
        <v>0.44000000000000006</v>
      </c>
      <c r="L16" s="17" t="s">
        <v>72</v>
      </c>
      <c r="M16" s="17" t="s">
        <v>73</v>
      </c>
      <c r="N16" s="17">
        <v>1</v>
      </c>
      <c r="O16" s="17" t="s">
        <v>76</v>
      </c>
      <c r="P16" s="17" t="s">
        <v>71</v>
      </c>
      <c r="Q16" s="17"/>
    </row>
    <row r="17" spans="1:17" ht="11.1" customHeight="1" x14ac:dyDescent="0.2">
      <c r="A17" s="15"/>
      <c r="B17" s="15"/>
      <c r="C17" s="28" t="s">
        <v>64</v>
      </c>
      <c r="D17" s="28"/>
      <c r="E17" s="37"/>
      <c r="F17" s="26">
        <v>20</v>
      </c>
      <c r="G17" s="26">
        <v>87.3</v>
      </c>
      <c r="H17" s="23">
        <f t="shared" si="0"/>
        <v>77.090492554410091</v>
      </c>
      <c r="I17" s="24"/>
      <c r="J17" s="26">
        <f>3/2.5</f>
        <v>1.2</v>
      </c>
      <c r="K17" s="26">
        <f>2/2.5</f>
        <v>0.8</v>
      </c>
      <c r="L17" s="17" t="s">
        <v>72</v>
      </c>
      <c r="M17" s="17" t="s">
        <v>75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8" t="s">
        <v>28</v>
      </c>
      <c r="D18" s="28"/>
      <c r="E18" s="37"/>
      <c r="F18" s="26">
        <v>5</v>
      </c>
      <c r="G18" s="26">
        <v>12</v>
      </c>
      <c r="H18" s="23">
        <f t="shared" si="0"/>
        <v>58.333333333333336</v>
      </c>
      <c r="I18" s="18"/>
      <c r="J18" s="26">
        <f>3/2.5</f>
        <v>1.2</v>
      </c>
      <c r="K18" s="26">
        <f>2/2.5</f>
        <v>0.8</v>
      </c>
      <c r="L18" s="17" t="s">
        <v>72</v>
      </c>
      <c r="M18" s="17" t="s">
        <v>74</v>
      </c>
      <c r="N18" s="17">
        <v>1</v>
      </c>
      <c r="O18" s="17" t="s">
        <v>76</v>
      </c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7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7"/>
      <c r="F20" s="26">
        <v>0.5</v>
      </c>
      <c r="G20" s="26">
        <v>0.5</v>
      </c>
      <c r="H20" s="23">
        <f t="shared" si="0"/>
        <v>0</v>
      </c>
      <c r="I20" s="24"/>
      <c r="J20" s="27">
        <f>2.5/2.5</f>
        <v>1</v>
      </c>
      <c r="K20" s="26">
        <f>0.8/2.5</f>
        <v>0.32</v>
      </c>
      <c r="L20" s="17" t="s">
        <v>72</v>
      </c>
      <c r="M20" s="17" t="s">
        <v>73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2" t="s">
        <v>44</v>
      </c>
      <c r="D23" s="28"/>
      <c r="E23" s="3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1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28"/>
      <c r="D27" s="28"/>
      <c r="E27" s="28"/>
      <c r="F27" s="28"/>
      <c r="G27" s="34"/>
      <c r="H27" s="28" t="s">
        <v>32</v>
      </c>
      <c r="I27" s="28"/>
      <c r="J27" s="28"/>
      <c r="K27" s="28"/>
      <c r="L27" s="28" t="s">
        <v>33</v>
      </c>
      <c r="M27" s="28"/>
      <c r="N27" s="34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4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8"/>
      <c r="D30" s="38"/>
      <c r="E30" s="38"/>
      <c r="F30" s="7" t="s">
        <v>14</v>
      </c>
      <c r="G30" s="39" t="s">
        <v>25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x14ac:dyDescent="0.2">
      <c r="A31" s="1"/>
      <c r="B31" s="1"/>
      <c r="C31" s="40" t="s">
        <v>38</v>
      </c>
      <c r="D31" s="40"/>
      <c r="E31" s="36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41" t="s">
        <v>39</v>
      </c>
      <c r="D32" s="41"/>
      <c r="E32" s="37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41" t="s">
        <v>40</v>
      </c>
      <c r="D33" s="41"/>
      <c r="E33" s="37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41" t="s">
        <v>41</v>
      </c>
      <c r="D34" s="41"/>
      <c r="E34" s="37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41" t="s">
        <v>42</v>
      </c>
      <c r="D35" s="41"/>
      <c r="E35" s="37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41" t="s">
        <v>43</v>
      </c>
      <c r="D36" s="41"/>
      <c r="E36" s="37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41" t="s">
        <v>44</v>
      </c>
      <c r="D37" s="41"/>
      <c r="E37" s="37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41" t="s">
        <v>45</v>
      </c>
      <c r="D38" s="41"/>
      <c r="E38" s="37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41" t="s">
        <v>46</v>
      </c>
      <c r="D39" s="41"/>
      <c r="E39" s="37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41" t="s">
        <v>47</v>
      </c>
      <c r="D40" s="41"/>
      <c r="E40" s="37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41" t="s">
        <v>48</v>
      </c>
      <c r="D41" s="41"/>
      <c r="E41" s="37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41" t="s">
        <v>49</v>
      </c>
      <c r="D42" s="41"/>
      <c r="E42" s="37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32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TS_8B_71_1_23-27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2018-07-27T21:11:25Z</dcterms:modified>
</cp:coreProperties>
</file>