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989503\Documents\Research\Oman DP\On Ship\Thin Sections\GT2A ship TS\Structure Complete\"/>
    </mc:Choice>
  </mc:AlternateContent>
  <bookViews>
    <workbookView xWindow="18600" yWindow="0" windowWidth="28800" windowHeight="11700" tabRatio="500" firstSheet="1" activeTab="1"/>
  </bookViews>
  <sheets>
    <sheet name="TS template_do not delete" sheetId="1" r:id="rId1"/>
    <sheet name="GT2A_100Z4_14-17" sheetId="3" r:id="rId2"/>
  </sheets>
  <calcPr calcId="152511" refMode="R1C1" concurrentCalc="0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R20" i="3" l="1"/>
  <c r="T18" i="3"/>
  <c r="T17" i="3"/>
  <c r="T16" i="3"/>
</calcChain>
</file>

<file path=xl/sharedStrings.xml><?xml version="1.0" encoding="utf-8"?>
<sst xmlns="http://schemas.openxmlformats.org/spreadsheetml/2006/main" count="220" uniqueCount="131">
  <si>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</si>
  <si>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</si>
  <si>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</si>
  <si>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</si>
  <si>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</si>
  <si>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</si>
  <si>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</si>
  <si>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</si>
  <si>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</si>
  <si>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</si>
  <si>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</si>
  <si>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</si>
  <si>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</si>
  <si>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</si>
  <si>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</si>
  <si>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</si>
  <si>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</si>
  <si>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</si>
  <si>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</si>
  <si>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</si>
  <si>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</si>
  <si>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</si>
  <si>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</si>
  <si>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</si>
  <si>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</si>
  <si>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</si>
  <si>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</si>
  <si>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</si>
  <si>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</si>
  <si>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</si>
  <si>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</si>
  <si>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</si>
  <si>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</si>
  <si>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</si>
  <si>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</si>
  <si>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</si>
  <si>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</si>
  <si>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</si>
  <si>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</si>
  <si>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</si>
  <si>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</si>
  <si>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</si>
  <si>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</si>
  <si>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</si>
  <si>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</si>
  <si>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</si>
  <si>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</si>
  <si>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</si>
  <si>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</si>
  <si>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</si>
  <si>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</si>
  <si>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</si>
  <si>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</si>
  <si>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</si>
  <si>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</si>
  <si>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</si>
  <si>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</si>
  <si>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</si>
  <si>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</si>
  <si>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</si>
  <si>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</si>
  <si>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</si>
  <si>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</si>
  <si>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</si>
  <si>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</si>
  <si>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1</t>
    <phoneticPr fontId="3"/>
  </si>
  <si>
    <t>olivine-bearing gabbro</t>
    <phoneticPr fontId="3"/>
  </si>
  <si>
    <t>domain 1</t>
    <phoneticPr fontId="3"/>
  </si>
  <si>
    <t>medium grained</t>
    <phoneticPr fontId="3"/>
  </si>
  <si>
    <t>equigranular</t>
    <phoneticPr fontId="3"/>
  </si>
  <si>
    <t>granular</t>
    <phoneticPr fontId="3"/>
  </si>
  <si>
    <t>100</t>
    <phoneticPr fontId="3"/>
  </si>
  <si>
    <t>Olivine</t>
    <phoneticPr fontId="3"/>
  </si>
  <si>
    <t>70</t>
    <phoneticPr fontId="3"/>
  </si>
  <si>
    <t>3.4</t>
    <phoneticPr fontId="3"/>
  </si>
  <si>
    <t>subhedral</t>
    <phoneticPr fontId="3"/>
  </si>
  <si>
    <t>Tabular</t>
    <phoneticPr fontId="3"/>
  </si>
  <si>
    <t>3</t>
    <phoneticPr fontId="3"/>
  </si>
  <si>
    <t>0.3</t>
    <phoneticPr fontId="3"/>
  </si>
  <si>
    <t>0.2</t>
    <phoneticPr fontId="3"/>
  </si>
  <si>
    <t>0.7</t>
    <phoneticPr fontId="3"/>
  </si>
  <si>
    <t>anhedral</t>
    <phoneticPr fontId="3"/>
  </si>
  <si>
    <t>elongate</t>
    <phoneticPr fontId="3"/>
  </si>
  <si>
    <t>0</t>
    <phoneticPr fontId="3"/>
  </si>
  <si>
    <t>GT1A 5057_1_A-59_3</t>
    <phoneticPr fontId="3"/>
  </si>
  <si>
    <t>27</t>
    <phoneticPr fontId="3"/>
  </si>
  <si>
    <t>2</t>
    <phoneticPr fontId="3"/>
  </si>
  <si>
    <t>.4</t>
    <phoneticPr fontId="3"/>
  </si>
  <si>
    <t>0</t>
    <phoneticPr fontId="3"/>
  </si>
  <si>
    <t>0</t>
    <phoneticPr fontId="3"/>
  </si>
  <si>
    <t>90</t>
    <phoneticPr fontId="3"/>
  </si>
  <si>
    <t>GT2A_100Z4_14-17</t>
    <phoneticPr fontId="4" type="noConversion"/>
  </si>
  <si>
    <t>Olivine gabbro</t>
  </si>
  <si>
    <t>11</t>
    <phoneticPr fontId="3"/>
  </si>
  <si>
    <t>1</t>
    <phoneticPr fontId="4" type="noConversion"/>
  </si>
  <si>
    <t xml:space="preserve">Nature of igneous domains: </t>
    <phoneticPr fontId="4" type="noConversion"/>
  </si>
  <si>
    <t>Domain 1</t>
    <phoneticPr fontId="3"/>
  </si>
  <si>
    <t>Olivine gabbro</t>
    <phoneticPr fontId="3"/>
  </si>
  <si>
    <t>Medium-grained</t>
    <phoneticPr fontId="4" type="noConversion"/>
  </si>
  <si>
    <t>Equigranular</t>
    <phoneticPr fontId="4" type="noConversion"/>
  </si>
  <si>
    <t>Granular</t>
    <phoneticPr fontId="4" type="noConversion"/>
  </si>
  <si>
    <t>100</t>
    <phoneticPr fontId="4" type="noConversion"/>
  </si>
  <si>
    <t>Foliated medium-grained olivine gabbro.</t>
    <phoneticPr fontId="3"/>
  </si>
  <si>
    <t>39</t>
    <phoneticPr fontId="3"/>
  </si>
  <si>
    <t>40</t>
    <phoneticPr fontId="3"/>
  </si>
  <si>
    <t>1.7</t>
    <phoneticPr fontId="3"/>
  </si>
  <si>
    <t>0.8</t>
    <phoneticPr fontId="3"/>
  </si>
  <si>
    <t>Subhedral</t>
    <phoneticPr fontId="3"/>
  </si>
  <si>
    <t>目盛</t>
    <rPh sb="0" eb="2">
      <t>メモ</t>
    </rPh>
    <phoneticPr fontId="3"/>
  </si>
  <si>
    <t>mm</t>
    <phoneticPr fontId="3"/>
  </si>
  <si>
    <t>Anhedral</t>
    <phoneticPr fontId="3"/>
  </si>
  <si>
    <t>Subeqant</t>
    <phoneticPr fontId="3"/>
  </si>
  <si>
    <t>Some poikilitic cpx present.</t>
    <phoneticPr fontId="3"/>
  </si>
  <si>
    <t>X2.5</t>
    <phoneticPr fontId="3"/>
  </si>
  <si>
    <t>X5</t>
    <phoneticPr fontId="3"/>
  </si>
  <si>
    <t>Olivine</t>
    <phoneticPr fontId="4" type="noConversion"/>
  </si>
  <si>
    <t>0</t>
    <phoneticPr fontId="3"/>
  </si>
  <si>
    <t>20</t>
    <phoneticPr fontId="3"/>
  </si>
  <si>
    <t>2.4</t>
    <phoneticPr fontId="3"/>
  </si>
  <si>
    <t>1.6</t>
    <phoneticPr fontId="3"/>
  </si>
  <si>
    <t>Elongate</t>
    <phoneticPr fontId="3"/>
  </si>
  <si>
    <t>X10</t>
    <phoneticPr fontId="3"/>
  </si>
  <si>
    <t>&lt;1</t>
    <phoneticPr fontId="3"/>
  </si>
  <si>
    <t>0.15</t>
    <phoneticPr fontId="3"/>
  </si>
  <si>
    <t>Subequant</t>
    <phoneticPr fontId="3"/>
  </si>
  <si>
    <t>&lt;1</t>
    <phoneticPr fontId="4" type="noConversion"/>
  </si>
  <si>
    <t>Small amphibole blebs (30~100μm) are included in Cpx.</t>
    <phoneticPr fontId="4" type="noConversion"/>
  </si>
  <si>
    <t>PM_GT2A_105Z4_40-45_O, PM_GT2A_105Z4_40-45_X</t>
    <phoneticPr fontId="4" type="noConversion"/>
  </si>
  <si>
    <t>Moderately to well developed magmatic fabric defined by plagioclase and pyroxene.  Few tapered twins in plagioclase and a few smaller crystals have polygonal shape.  Fracturing is limited to olivine and surrounding area.</t>
  </si>
  <si>
    <t>2.5</t>
  </si>
  <si>
    <t>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</si>
</sst>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6"/>
      <name val="ＭＳ Ｐゴシック"/>
      <family val="3"/>
      <charset val="128"/>
    </font>
    <font>
      <sz val="8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57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2" fillId="2" borderId="1" xfId="0" applyNumberFormat="1" applyFont="1" applyFill="1" applyBorder="1" applyAlignment="1">
      <alignment horizontal="center" vertical="center" textRotation="90"/>
      <protection locked="0"/>
    </xf>
    <xf numFmtId="49" fontId="1" fillId="0" borderId="0" xfId="0" applyNumberFormat="1" applyFont="1" applyAlignment="1">
      <alignment vertical="top"/>
      <protection locked="0"/>
    </xf>
    <xf numFmtId="0" fontId="1" fillId="0" borderId="0" xfId="0" applyFont="1" applyFill="1" applyAlignment="1">
      <alignment vertical="top"/>
      <protection locked="0"/>
    </xf>
    <xf numFmtId="49" fontId="2" fillId="0" borderId="2" xfId="0" applyNumberFormat="1" applyFont="1" applyFill="1" applyBorder="1" applyAlignment="1">
      <alignment vertical="top" wrapText="1"/>
      <protection locked="0"/>
    </xf>
    <xf numFmtId="49" fontId="2" fillId="0" borderId="3" xfId="0" applyNumberFormat="1" applyFont="1" applyFill="1" applyBorder="1" applyAlignment="1">
      <alignment horizontal="center" vertical="center" textRotation="90"/>
      <protection locked="0"/>
    </xf>
    <xf numFmtId="49" fontId="2" fillId="0" borderId="1" xfId="0" applyNumberFormat="1" applyFont="1" applyFill="1" applyBorder="1" applyAlignment="1">
      <alignment horizontal="center" vertical="center" textRotation="90"/>
      <protection locked="0"/>
    </xf>
    <xf numFmtId="49" fontId="2" fillId="0" borderId="1" xfId="0" applyNumberFormat="1" applyFont="1" applyFill="1" applyBorder="1" applyAlignment="1">
      <alignment horizontal="center" vertical="center" wrapText="1"/>
      <protection locked="0"/>
    </xf>
    <xf numFmtId="0" fontId="2" fillId="0" borderId="0" xfId="0" applyFont="1" applyFill="1" applyAlignment="1">
      <alignment vertical="top"/>
      <protection locked="0"/>
    </xf>
    <xf numFmtId="49" fontId="1" fillId="0" borderId="0" xfId="0" applyNumberFormat="1" applyFont="1" applyFill="1" applyAlignment="1">
      <alignment horizontal="center" vertical="top" wrapText="1"/>
      <protection locked="0"/>
    </xf>
    <xf numFmtId="0" fontId="1" fillId="0" borderId="0" xfId="0" applyNumberFormat="1" applyFont="1" applyFill="1" applyAlignment="1">
      <alignment horizontal="center" vertical="top" wrapText="1"/>
      <protection locked="0"/>
    </xf>
    <xf numFmtId="49" fontId="0" fillId="0" borderId="0" xfId="0" applyNumberFormat="1" applyFont="1" applyFill="1" applyAlignment="1">
      <alignment vertical="top"/>
      <protection locked="0"/>
    </xf>
    <xf numFmtId="0" fontId="5" fillId="0" borderId="0" xfId="0" applyFont="1" applyFill="1" applyAlignment="1">
      <alignment vertical="top"/>
      <protection locked="0"/>
    </xf>
    <xf numFmtId="49" fontId="1" fillId="0" borderId="1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1" fillId="0" borderId="0" xfId="0" applyNumberFormat="1" applyFont="1" applyFill="1" applyAlignment="1">
      <alignment horizontal="left"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Fill="1" applyAlignment="1">
      <alignment vertical="top" wrapText="1"/>
      <protection locked="0"/>
    </xf>
    <xf numFmtId="49" fontId="0" fillId="0" borderId="1" xfId="0" applyNumberFormat="1" applyFont="1" applyFill="1" applyBorder="1" applyAlignment="1">
      <alignment vertical="top" wrapText="1"/>
      <protection locked="0"/>
    </xf>
    <xf numFmtId="49" fontId="1" fillId="0" borderId="4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Alignment="1">
      <alignment horizontal="left" vertical="top" wrapText="1"/>
      <protection locked="0"/>
    </xf>
    <xf numFmtId="49" fontId="1" fillId="0" borderId="6" xfId="0" applyNumberFormat="1" applyFont="1" applyFill="1" applyBorder="1" applyAlignment="1">
      <alignment vertical="top" wrapText="1"/>
      <protection locked="0"/>
    </xf>
    <xf numFmtId="49" fontId="2" fillId="0" borderId="1" xfId="0" applyNumberFormat="1" applyFont="1" applyFill="1" applyBorder="1" applyAlignment="1">
      <alignment horizontal="left" vertical="center" wrapText="1"/>
      <protection locked="0"/>
    </xf>
    <xf numFmtId="49" fontId="2" fillId="0" borderId="1" xfId="0" applyNumberFormat="1" applyFont="1" applyFill="1" applyBorder="1" applyAlignment="1">
      <alignment vertical="top" wrapText="1"/>
      <protection locked="0"/>
    </xf>
    <xf numFmtId="49" fontId="1" fillId="0" borderId="0" xfId="0" applyNumberFormat="1" applyFont="1" applyFill="1" applyBorder="1" applyAlignment="1">
      <alignment vertical="top" wrapText="1"/>
      <protection locked="0"/>
    </xf>
    <xf numFmtId="49" fontId="1" fillId="0" borderId="5" xfId="0" applyNumberFormat="1" applyFont="1" applyFill="1" applyBorder="1" applyAlignment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Normal="100" workbookViewId="0">
      <selection sqref="A1:XFD1048576"/>
    </sheetView>
  </sheetViews>
  <sheetFormatPr defaultColWidth="10" defaultRowHeight="11.25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35" t="s">
        <v>0</v>
      </c>
      <c r="B2" s="36"/>
      <c r="C2" s="36"/>
      <c r="D2" s="36"/>
      <c r="E2" s="36" t="s">
        <v>84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>
      <c r="A3" s="35" t="s">
        <v>1</v>
      </c>
      <c r="B3" s="36"/>
      <c r="C3" s="36"/>
      <c r="D3" s="36"/>
      <c r="E3" s="36" t="s">
        <v>66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>
      <c r="A4" s="35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>
      <c r="A5" s="35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>
      <c r="A6" s="35" t="s">
        <v>4</v>
      </c>
      <c r="B6" s="36"/>
      <c r="C6" s="36"/>
      <c r="D6" s="36"/>
      <c r="E6" s="39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35" t="s">
        <v>5</v>
      </c>
      <c r="B8" s="36"/>
      <c r="C8" s="36"/>
      <c r="D8" s="36"/>
      <c r="E8" s="36"/>
      <c r="F8" s="36"/>
      <c r="G8" s="39" t="s">
        <v>6</v>
      </c>
      <c r="H8" s="36"/>
      <c r="I8" s="36"/>
      <c r="J8" s="36"/>
      <c r="K8" s="3" t="s">
        <v>65</v>
      </c>
      <c r="L8" s="1"/>
      <c r="M8" s="39" t="s">
        <v>7</v>
      </c>
      <c r="N8" s="36"/>
      <c r="O8" s="36"/>
      <c r="P8" s="39"/>
      <c r="Q8" s="3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5" t="s">
        <v>8</v>
      </c>
      <c r="C10" s="36"/>
      <c r="D10" s="36"/>
      <c r="E10" s="36"/>
      <c r="F10" s="36"/>
      <c r="G10" s="36" t="s">
        <v>67</v>
      </c>
      <c r="H10" s="36"/>
      <c r="I10" s="36"/>
      <c r="J10" s="36"/>
      <c r="K10" s="36"/>
      <c r="L10" s="36"/>
      <c r="M10" s="36" t="s">
        <v>9</v>
      </c>
      <c r="N10" s="36"/>
      <c r="O10" s="36" t="s">
        <v>66</v>
      </c>
      <c r="P10" s="36"/>
      <c r="Q10" s="36"/>
    </row>
    <row r="11" spans="1:17">
      <c r="A11" s="1"/>
      <c r="B11" s="1"/>
      <c r="C11" s="36" t="s">
        <v>10</v>
      </c>
      <c r="D11" s="36"/>
      <c r="E11" s="36"/>
      <c r="F11" s="36"/>
      <c r="G11" s="36" t="s">
        <v>68</v>
      </c>
      <c r="H11" s="36"/>
      <c r="I11" s="36"/>
      <c r="J11" s="36"/>
      <c r="K11" s="36"/>
      <c r="L11" s="36"/>
      <c r="M11" s="36" t="s">
        <v>11</v>
      </c>
      <c r="N11" s="36"/>
      <c r="O11" s="36" t="s">
        <v>69</v>
      </c>
      <c r="P11" s="36"/>
      <c r="Q11" s="36"/>
    </row>
    <row r="12" spans="1:17">
      <c r="A12" s="1"/>
      <c r="B12" s="1"/>
      <c r="C12" s="36" t="s">
        <v>12</v>
      </c>
      <c r="D12" s="36"/>
      <c r="E12" s="36"/>
      <c r="F12" s="36"/>
      <c r="G12" s="39" t="s">
        <v>70</v>
      </c>
      <c r="H12" s="36"/>
      <c r="I12" s="36"/>
      <c r="J12" s="36"/>
      <c r="K12" s="36"/>
      <c r="L12" s="36"/>
      <c r="M12" s="36" t="s">
        <v>13</v>
      </c>
      <c r="N12" s="36"/>
      <c r="O12" s="36" t="s">
        <v>71</v>
      </c>
      <c r="P12" s="36"/>
      <c r="Q12" s="36"/>
    </row>
    <row r="13" spans="1:17">
      <c r="A13" s="1"/>
      <c r="B13" s="1"/>
      <c r="C13" s="36" t="s">
        <v>14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4" customFormat="1" ht="74.25">
      <c r="A14" s="2"/>
      <c r="B14" s="2"/>
      <c r="C14" s="5"/>
      <c r="D14" s="5"/>
      <c r="E14" s="6"/>
      <c r="F14" s="7" t="s">
        <v>15</v>
      </c>
      <c r="G14" s="8" t="s">
        <v>16</v>
      </c>
      <c r="H14" s="17" t="s">
        <v>17</v>
      </c>
      <c r="I14" s="8" t="s">
        <v>18</v>
      </c>
      <c r="J14" s="8" t="s">
        <v>19</v>
      </c>
      <c r="K14" s="8" t="s">
        <v>20</v>
      </c>
      <c r="L14" s="9" t="s">
        <v>21</v>
      </c>
      <c r="M14" s="9" t="s">
        <v>22</v>
      </c>
      <c r="N14" s="9" t="s">
        <v>23</v>
      </c>
      <c r="O14" s="10" t="s">
        <v>24</v>
      </c>
      <c r="P14" s="9" t="s">
        <v>25</v>
      </c>
      <c r="Q14" s="9" t="s">
        <v>26</v>
      </c>
    </row>
    <row r="15" spans="1:17">
      <c r="A15" s="1"/>
      <c r="B15" s="1"/>
      <c r="C15" s="36" t="s">
        <v>27</v>
      </c>
      <c r="D15" s="36"/>
      <c r="E15" s="40"/>
      <c r="F15" s="11" t="s">
        <v>73</v>
      </c>
      <c r="G15" s="11" t="s">
        <v>73</v>
      </c>
      <c r="H15" s="11" t="s">
        <v>88</v>
      </c>
      <c r="I15" s="11" t="s">
        <v>79</v>
      </c>
      <c r="J15" s="11" t="s">
        <v>74</v>
      </c>
      <c r="K15" s="11" t="s">
        <v>65</v>
      </c>
      <c r="L15" s="1" t="s">
        <v>75</v>
      </c>
      <c r="M15" s="1" t="s">
        <v>76</v>
      </c>
      <c r="N15" s="1" t="s">
        <v>65</v>
      </c>
      <c r="O15" s="1"/>
      <c r="P15" s="1"/>
      <c r="Q15" s="1"/>
    </row>
    <row r="16" spans="1:17">
      <c r="A16" s="14"/>
      <c r="B16" s="14"/>
      <c r="C16" s="18" t="s">
        <v>72</v>
      </c>
      <c r="D16" s="14"/>
      <c r="E16" s="15"/>
      <c r="F16" s="11" t="s">
        <v>78</v>
      </c>
      <c r="G16" s="11" t="s">
        <v>77</v>
      </c>
      <c r="H16" s="11" t="s">
        <v>90</v>
      </c>
      <c r="I16" s="11" t="s">
        <v>78</v>
      </c>
      <c r="J16" s="11" t="s">
        <v>65</v>
      </c>
      <c r="K16" s="11" t="s">
        <v>80</v>
      </c>
      <c r="L16" s="14" t="s">
        <v>81</v>
      </c>
      <c r="M16" s="14" t="s">
        <v>82</v>
      </c>
      <c r="N16" s="14" t="s">
        <v>83</v>
      </c>
      <c r="O16" s="14"/>
      <c r="P16" s="14"/>
      <c r="Q16" s="14"/>
    </row>
    <row r="17" spans="1:17">
      <c r="A17" s="1"/>
      <c r="B17" s="1"/>
      <c r="C17" s="36" t="s">
        <v>28</v>
      </c>
      <c r="D17" s="36"/>
      <c r="E17" s="41"/>
      <c r="F17" s="11" t="s">
        <v>85</v>
      </c>
      <c r="G17" s="11" t="s">
        <v>85</v>
      </c>
      <c r="H17" s="11" t="s">
        <v>89</v>
      </c>
      <c r="I17" s="11" t="s">
        <v>87</v>
      </c>
      <c r="J17" s="11" t="s">
        <v>86</v>
      </c>
      <c r="K17" s="11" t="s">
        <v>65</v>
      </c>
      <c r="L17" s="1" t="s">
        <v>81</v>
      </c>
      <c r="M17" s="1" t="s">
        <v>82</v>
      </c>
      <c r="N17" s="1" t="s">
        <v>65</v>
      </c>
      <c r="O17" s="1"/>
      <c r="P17" s="1" t="s">
        <v>88</v>
      </c>
      <c r="Q17" s="1"/>
    </row>
    <row r="18" spans="1:17">
      <c r="A18" s="1"/>
      <c r="B18" s="1"/>
      <c r="C18" s="36" t="s">
        <v>29</v>
      </c>
      <c r="D18" s="36"/>
      <c r="E18" s="4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>
      <c r="A19" s="1"/>
      <c r="B19" s="1"/>
      <c r="C19" s="36" t="s">
        <v>30</v>
      </c>
      <c r="D19" s="36"/>
      <c r="E19" s="4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>
      <c r="A20" s="1"/>
      <c r="B20" s="1"/>
      <c r="C20" s="36" t="s">
        <v>31</v>
      </c>
      <c r="D20" s="36"/>
      <c r="E20" s="4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35" t="s">
        <v>32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35" t="s">
        <v>33</v>
      </c>
      <c r="C24" s="36"/>
      <c r="D24" s="36"/>
      <c r="E24" s="36"/>
      <c r="F24" s="36"/>
      <c r="G24" s="39"/>
      <c r="H24" s="36" t="s">
        <v>34</v>
      </c>
      <c r="I24" s="36"/>
      <c r="J24" s="36"/>
      <c r="K24" s="36"/>
      <c r="L24" s="36" t="s">
        <v>35</v>
      </c>
      <c r="M24" s="36"/>
      <c r="N24" s="39"/>
      <c r="O24" s="36"/>
      <c r="P24" s="1"/>
      <c r="Q24" s="1"/>
    </row>
    <row r="25" spans="1:17">
      <c r="A25" s="1"/>
      <c r="B25" s="1"/>
      <c r="C25" s="36" t="s">
        <v>36</v>
      </c>
      <c r="D25" s="36"/>
      <c r="E25" s="36"/>
      <c r="F25" s="36"/>
      <c r="G25" s="39"/>
      <c r="H25" s="36"/>
      <c r="I25" s="36"/>
      <c r="J25" s="36"/>
      <c r="K25" s="36"/>
      <c r="L25" s="36" t="s">
        <v>37</v>
      </c>
      <c r="M25" s="36"/>
      <c r="N25" s="36"/>
      <c r="O25" s="36"/>
      <c r="P25" s="1"/>
      <c r="Q25" s="3"/>
    </row>
    <row r="26" spans="1:17">
      <c r="A26" s="1"/>
      <c r="B26" s="1"/>
      <c r="C26" s="36" t="s">
        <v>38</v>
      </c>
      <c r="D26" s="36"/>
      <c r="E26" s="36"/>
      <c r="F26" s="36"/>
      <c r="G26" s="3"/>
      <c r="H26" s="36" t="s">
        <v>39</v>
      </c>
      <c r="I26" s="36"/>
      <c r="J26" s="36"/>
      <c r="K26" s="36"/>
      <c r="L26" s="36"/>
      <c r="M26" s="36"/>
      <c r="N26" s="36"/>
      <c r="O26" s="36"/>
      <c r="P26" s="36"/>
      <c r="Q26" s="36"/>
    </row>
    <row r="27" spans="1:17" s="4" customFormat="1" ht="53.25">
      <c r="A27" s="2"/>
      <c r="B27" s="2"/>
      <c r="C27" s="42"/>
      <c r="D27" s="42"/>
      <c r="E27" s="42"/>
      <c r="F27" s="7" t="s">
        <v>15</v>
      </c>
      <c r="G27" s="43" t="s">
        <v>26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>
      <c r="A28" s="1"/>
      <c r="B28" s="1"/>
      <c r="C28" s="44" t="s">
        <v>40</v>
      </c>
      <c r="D28" s="44"/>
      <c r="E28" s="40"/>
      <c r="F28" s="11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>
      <c r="A29" s="1"/>
      <c r="B29" s="1"/>
      <c r="C29" s="45" t="s">
        <v>41</v>
      </c>
      <c r="D29" s="45"/>
      <c r="E29" s="41"/>
      <c r="F29" s="11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>
      <c r="A30" s="1"/>
      <c r="B30" s="1"/>
      <c r="C30" s="45" t="s">
        <v>42</v>
      </c>
      <c r="D30" s="45"/>
      <c r="E30" s="41"/>
      <c r="F30" s="11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1:17">
      <c r="A31" s="1"/>
      <c r="B31" s="1"/>
      <c r="C31" s="45" t="s">
        <v>43</v>
      </c>
      <c r="D31" s="45"/>
      <c r="E31" s="41"/>
      <c r="F31" s="11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1:17">
      <c r="A32" s="1"/>
      <c r="B32" s="1"/>
      <c r="C32" s="45" t="s">
        <v>44</v>
      </c>
      <c r="D32" s="45"/>
      <c r="E32" s="41"/>
      <c r="F32" s="11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1:17">
      <c r="A33" s="1"/>
      <c r="B33" s="1"/>
      <c r="C33" s="45" t="s">
        <v>45</v>
      </c>
      <c r="D33" s="45"/>
      <c r="E33" s="41"/>
      <c r="F33" s="11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1:17">
      <c r="A34" s="1"/>
      <c r="B34" s="1"/>
      <c r="C34" s="45" t="s">
        <v>46</v>
      </c>
      <c r="D34" s="45"/>
      <c r="E34" s="41"/>
      <c r="F34" s="11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>
      <c r="A35" s="1"/>
      <c r="B35" s="1"/>
      <c r="C35" s="45" t="s">
        <v>47</v>
      </c>
      <c r="D35" s="45"/>
      <c r="E35" s="41"/>
      <c r="F35" s="11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17">
      <c r="A36" s="1"/>
      <c r="B36" s="1"/>
      <c r="C36" s="45" t="s">
        <v>48</v>
      </c>
      <c r="D36" s="45"/>
      <c r="E36" s="41"/>
      <c r="F36" s="11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</row>
    <row r="37" spans="1:17">
      <c r="A37" s="1"/>
      <c r="B37" s="1"/>
      <c r="C37" s="45" t="s">
        <v>49</v>
      </c>
      <c r="D37" s="45"/>
      <c r="E37" s="41"/>
      <c r="F37" s="11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</row>
    <row r="38" spans="1:17">
      <c r="A38" s="1"/>
      <c r="B38" s="1"/>
      <c r="C38" s="45" t="s">
        <v>50</v>
      </c>
      <c r="D38" s="45"/>
      <c r="E38" s="41"/>
      <c r="F38" s="11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>
      <c r="A39" s="1"/>
      <c r="B39" s="1"/>
      <c r="C39" s="45" t="s">
        <v>51</v>
      </c>
      <c r="D39" s="45"/>
      <c r="E39" s="41"/>
      <c r="F39" s="11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35" t="s">
        <v>52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1"/>
      <c r="M41" s="1"/>
      <c r="N41" s="1"/>
      <c r="O41" s="1"/>
      <c r="P41" s="1"/>
      <c r="Q41" s="1"/>
    </row>
    <row r="42" spans="1:17">
      <c r="A42" s="1"/>
      <c r="B42" s="1"/>
      <c r="C42" s="38" t="s">
        <v>53</v>
      </c>
      <c r="D42" s="38"/>
      <c r="E42" s="38"/>
      <c r="F42" s="38"/>
      <c r="G42" s="38"/>
      <c r="H42" s="38"/>
      <c r="I42" s="38"/>
      <c r="J42" s="12"/>
      <c r="K42" s="38" t="s">
        <v>54</v>
      </c>
      <c r="L42" s="38"/>
      <c r="M42" s="12"/>
      <c r="N42" s="38" t="s">
        <v>55</v>
      </c>
      <c r="O42" s="38"/>
      <c r="P42" s="12" t="s">
        <v>56</v>
      </c>
      <c r="Q42" s="12" t="s">
        <v>57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35" t="s">
        <v>58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1"/>
      <c r="P44" s="1"/>
      <c r="Q44" s="1"/>
    </row>
    <row r="45" spans="1:17">
      <c r="A45" s="1"/>
      <c r="B45" s="1"/>
      <c r="C45" s="38" t="s">
        <v>59</v>
      </c>
      <c r="D45" s="38"/>
      <c r="E45" s="38"/>
      <c r="F45" s="38"/>
      <c r="G45" s="38"/>
      <c r="H45" s="38"/>
      <c r="I45" s="38"/>
      <c r="J45" s="12"/>
      <c r="K45" s="12"/>
      <c r="L45" s="12"/>
      <c r="M45" s="12"/>
      <c r="N45" s="12"/>
      <c r="O45" s="12"/>
      <c r="P45" s="12"/>
      <c r="Q45" s="12"/>
    </row>
    <row r="46" spans="1:17">
      <c r="A46" s="1"/>
      <c r="B46" s="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7" spans="1:17">
      <c r="A47" s="13"/>
      <c r="B47" s="13"/>
      <c r="C47" s="16" t="s">
        <v>62</v>
      </c>
      <c r="D47" s="13"/>
      <c r="E47" s="13"/>
      <c r="F47" s="13"/>
      <c r="G47" s="13"/>
      <c r="H47" s="13"/>
      <c r="I47" s="13"/>
      <c r="J47" s="16" t="s">
        <v>63</v>
      </c>
      <c r="K47" s="13"/>
      <c r="M47" s="13"/>
      <c r="N47" s="13"/>
      <c r="O47" s="16" t="s">
        <v>64</v>
      </c>
      <c r="Q47" s="13"/>
    </row>
    <row r="48" spans="1:17">
      <c r="A48" s="35" t="s">
        <v>60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"/>
      <c r="P48" s="1"/>
      <c r="Q48" s="1"/>
    </row>
    <row r="49" spans="1:17">
      <c r="A49" s="1"/>
      <c r="B49" s="1"/>
      <c r="C49" s="37" t="s">
        <v>61</v>
      </c>
      <c r="D49" s="38"/>
      <c r="E49" s="38"/>
      <c r="F49" s="38"/>
      <c r="G49" s="38"/>
      <c r="H49" s="38"/>
      <c r="I49" s="38"/>
      <c r="J49" s="12"/>
      <c r="K49" s="12"/>
      <c r="L49" s="12"/>
      <c r="M49" s="12"/>
      <c r="N49" s="12"/>
      <c r="O49" s="12"/>
      <c r="P49" s="12"/>
      <c r="Q49" s="12"/>
    </row>
    <row r="50" spans="1:17">
      <c r="A50" s="1"/>
      <c r="B50" s="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</sheetData>
  <mergeCells count="80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7:E17"/>
    <mergeCell ref="C18:E18"/>
    <mergeCell ref="C19:E19"/>
    <mergeCell ref="C20:E20"/>
    <mergeCell ref="P8:Q8"/>
    <mergeCell ref="B10:F10"/>
    <mergeCell ref="G10:L10"/>
    <mergeCell ref="M10:N10"/>
    <mergeCell ref="O10:Q10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</mergeCells>
  <phoneticPr fontId="3"/>
  <printOptions headings="1" gridLines="1"/>
  <pageMargins left="0" right="0" top="0" bottom="0" header="0" footer="0"/>
  <pageSetup paperSize="9" orientation="portrait" blackAndWhite="1" useFirstPageNumber="1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topLeftCell="A28" zoomScale="120" zoomScaleNormal="120" workbookViewId="0">
      <selection activeCell="C49" sqref="C49:I49"/>
    </sheetView>
  </sheetViews>
  <sheetFormatPr defaultColWidth="10" defaultRowHeight="11.25"/>
  <cols>
    <col min="1" max="3" width="2.1640625" style="19" customWidth="1"/>
    <col min="4" max="5" width="6.5" style="19" customWidth="1"/>
    <col min="6" max="10" width="5" style="19" customWidth="1"/>
    <col min="11" max="11" width="9.83203125" style="19" customWidth="1"/>
    <col min="12" max="13" width="10.5" style="19" customWidth="1"/>
    <col min="14" max="14" width="12.5" style="19" customWidth="1"/>
    <col min="15" max="15" width="9.33203125" style="19" customWidth="1"/>
    <col min="16" max="16" width="32.5" style="19" customWidth="1"/>
    <col min="17" max="17" width="41.33203125" style="19" customWidth="1"/>
    <col min="18" max="20" width="5.5" style="19" customWidth="1"/>
    <col min="21" max="16384" width="10" style="19"/>
  </cols>
  <sheetData>
    <row r="1" spans="1:20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20">
      <c r="A2" s="48" t="s">
        <v>0</v>
      </c>
      <c r="B2" s="47"/>
      <c r="C2" s="47"/>
      <c r="D2" s="47"/>
      <c r="E2" s="47" t="s">
        <v>91</v>
      </c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0">
      <c r="A3" s="48" t="s">
        <v>1</v>
      </c>
      <c r="B3" s="47"/>
      <c r="C3" s="47"/>
      <c r="D3" s="47"/>
      <c r="E3" s="47" t="s">
        <v>92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20">
      <c r="A4" s="48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20">
      <c r="A5" s="48" t="s">
        <v>3</v>
      </c>
      <c r="B5" s="47"/>
      <c r="C5" s="47"/>
      <c r="D5" s="47"/>
      <c r="E5" s="47" t="s">
        <v>93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20">
      <c r="A6" s="48" t="s">
        <v>4</v>
      </c>
      <c r="B6" s="47"/>
      <c r="C6" s="47"/>
      <c r="D6" s="47"/>
      <c r="E6" s="51" t="s">
        <v>65</v>
      </c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20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20">
      <c r="A8" s="48" t="s">
        <v>5</v>
      </c>
      <c r="B8" s="47"/>
      <c r="C8" s="47"/>
      <c r="D8" s="47"/>
      <c r="E8" s="47"/>
      <c r="F8" s="47"/>
      <c r="G8" s="51" t="s">
        <v>6</v>
      </c>
      <c r="H8" s="47"/>
      <c r="I8" s="47"/>
      <c r="J8" s="47"/>
      <c r="K8" s="32" t="s">
        <v>94</v>
      </c>
      <c r="L8" s="30"/>
      <c r="M8" s="51" t="s">
        <v>95</v>
      </c>
      <c r="N8" s="47"/>
      <c r="O8" s="47"/>
      <c r="P8" s="51"/>
      <c r="Q8" s="47"/>
    </row>
    <row r="9" spans="1:20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20">
      <c r="A10" s="30"/>
      <c r="B10" s="48" t="s">
        <v>8</v>
      </c>
      <c r="C10" s="47"/>
      <c r="D10" s="47"/>
      <c r="E10" s="47"/>
      <c r="F10" s="47"/>
      <c r="G10" s="47" t="s">
        <v>96</v>
      </c>
      <c r="H10" s="47"/>
      <c r="I10" s="47"/>
      <c r="J10" s="47"/>
      <c r="K10" s="47"/>
      <c r="L10" s="47"/>
      <c r="M10" s="47" t="s">
        <v>9</v>
      </c>
      <c r="N10" s="47"/>
      <c r="O10" s="47" t="s">
        <v>97</v>
      </c>
      <c r="P10" s="47"/>
      <c r="Q10" s="47"/>
    </row>
    <row r="11" spans="1:20">
      <c r="A11" s="30"/>
      <c r="B11" s="30"/>
      <c r="C11" s="47" t="s">
        <v>10</v>
      </c>
      <c r="D11" s="47"/>
      <c r="E11" s="47"/>
      <c r="F11" s="47"/>
      <c r="G11" s="47" t="s">
        <v>98</v>
      </c>
      <c r="H11" s="47"/>
      <c r="I11" s="47"/>
      <c r="J11" s="47"/>
      <c r="K11" s="47"/>
      <c r="L11" s="47"/>
      <c r="M11" s="47" t="s">
        <v>11</v>
      </c>
      <c r="N11" s="47"/>
      <c r="O11" s="47" t="s">
        <v>99</v>
      </c>
      <c r="P11" s="47"/>
      <c r="Q11" s="47"/>
    </row>
    <row r="12" spans="1:20">
      <c r="A12" s="30"/>
      <c r="B12" s="30"/>
      <c r="C12" s="47" t="s">
        <v>12</v>
      </c>
      <c r="D12" s="47"/>
      <c r="E12" s="47"/>
      <c r="F12" s="47"/>
      <c r="G12" s="51" t="s">
        <v>100</v>
      </c>
      <c r="H12" s="47"/>
      <c r="I12" s="47"/>
      <c r="J12" s="47"/>
      <c r="K12" s="47"/>
      <c r="L12" s="47"/>
      <c r="M12" s="47" t="s">
        <v>13</v>
      </c>
      <c r="N12" s="47"/>
      <c r="O12" s="47" t="s">
        <v>101</v>
      </c>
      <c r="P12" s="47"/>
      <c r="Q12" s="47"/>
    </row>
    <row r="13" spans="1:20">
      <c r="A13" s="30"/>
      <c r="B13" s="30"/>
      <c r="C13" s="47" t="s">
        <v>14</v>
      </c>
      <c r="D13" s="47"/>
      <c r="E13" s="47"/>
      <c r="F13" s="47"/>
      <c r="G13" s="47" t="s">
        <v>102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20" s="24" customFormat="1" ht="74.25">
      <c r="A14" s="31"/>
      <c r="B14" s="31"/>
      <c r="C14" s="34"/>
      <c r="D14" s="34"/>
      <c r="E14" s="20"/>
      <c r="F14" s="21" t="s">
        <v>15</v>
      </c>
      <c r="G14" s="22" t="s">
        <v>16</v>
      </c>
      <c r="H14" s="22" t="s">
        <v>17</v>
      </c>
      <c r="I14" s="22" t="s">
        <v>19</v>
      </c>
      <c r="J14" s="22" t="s">
        <v>20</v>
      </c>
      <c r="K14" s="33" t="s">
        <v>21</v>
      </c>
      <c r="L14" s="33" t="s">
        <v>22</v>
      </c>
      <c r="M14" s="33" t="s">
        <v>23</v>
      </c>
      <c r="N14" s="23" t="s">
        <v>24</v>
      </c>
      <c r="O14" s="33" t="s">
        <v>25</v>
      </c>
      <c r="P14" s="33" t="s">
        <v>26</v>
      </c>
    </row>
    <row r="15" spans="1:20">
      <c r="A15" s="30"/>
      <c r="B15" s="30"/>
      <c r="C15" s="47" t="s">
        <v>27</v>
      </c>
      <c r="D15" s="47"/>
      <c r="E15" s="52"/>
      <c r="F15" s="25" t="s">
        <v>103</v>
      </c>
      <c r="G15" s="25" t="s">
        <v>104</v>
      </c>
      <c r="H15" s="26">
        <v>2</v>
      </c>
      <c r="I15" s="25" t="s">
        <v>105</v>
      </c>
      <c r="J15" s="25" t="s">
        <v>106</v>
      </c>
      <c r="K15" s="30" t="s">
        <v>107</v>
      </c>
      <c r="L15" s="30" t="s">
        <v>76</v>
      </c>
      <c r="M15" s="30" t="s">
        <v>65</v>
      </c>
      <c r="N15" s="30"/>
      <c r="O15" s="30"/>
      <c r="S15" s="28" t="s">
        <v>108</v>
      </c>
      <c r="T15" s="19" t="s">
        <v>109</v>
      </c>
    </row>
    <row r="16" spans="1:20">
      <c r="A16" s="30"/>
      <c r="B16" s="30"/>
      <c r="C16" s="47" t="s">
        <v>28</v>
      </c>
      <c r="D16" s="47"/>
      <c r="E16" s="50"/>
      <c r="F16" s="25" t="s">
        <v>103</v>
      </c>
      <c r="G16" s="25" t="s">
        <v>104</v>
      </c>
      <c r="H16" s="26">
        <v>3</v>
      </c>
      <c r="I16" s="25" t="s">
        <v>77</v>
      </c>
      <c r="J16" s="25" t="s">
        <v>65</v>
      </c>
      <c r="K16" s="30" t="s">
        <v>110</v>
      </c>
      <c r="L16" s="30" t="s">
        <v>111</v>
      </c>
      <c r="M16" s="30"/>
      <c r="N16" s="30"/>
      <c r="O16" s="30"/>
      <c r="P16" s="19" t="s">
        <v>112</v>
      </c>
      <c r="R16" s="19" t="s">
        <v>113</v>
      </c>
      <c r="S16" s="19">
        <v>40</v>
      </c>
      <c r="T16" s="19">
        <f>S16/25</f>
        <v>1.6</v>
      </c>
    </row>
    <row r="17" spans="1:20">
      <c r="A17" s="30"/>
      <c r="B17" s="30"/>
      <c r="C17" s="47" t="s">
        <v>29</v>
      </c>
      <c r="D17" s="47"/>
      <c r="E17" s="50"/>
      <c r="F17" s="25"/>
      <c r="G17" s="25"/>
      <c r="H17" s="26"/>
      <c r="I17" s="25"/>
      <c r="J17" s="25"/>
      <c r="K17" s="30"/>
      <c r="L17" s="30"/>
      <c r="M17" s="30"/>
      <c r="N17" s="30"/>
      <c r="O17" s="30"/>
      <c r="R17" s="19" t="s">
        <v>114</v>
      </c>
      <c r="S17" s="19">
        <v>7</v>
      </c>
      <c r="T17" s="19">
        <f>S17/47</f>
        <v>0.14893617021276595</v>
      </c>
    </row>
    <row r="18" spans="1:20">
      <c r="A18" s="30"/>
      <c r="B18" s="30"/>
      <c r="C18" s="47" t="s">
        <v>115</v>
      </c>
      <c r="D18" s="47"/>
      <c r="E18" s="50"/>
      <c r="F18" s="25" t="s">
        <v>116</v>
      </c>
      <c r="G18" s="25" t="s">
        <v>117</v>
      </c>
      <c r="H18" s="26">
        <v>100</v>
      </c>
      <c r="I18" s="25" t="s">
        <v>118</v>
      </c>
      <c r="J18" s="25" t="s">
        <v>119</v>
      </c>
      <c r="K18" s="30" t="s">
        <v>110</v>
      </c>
      <c r="L18" s="30" t="s">
        <v>120</v>
      </c>
      <c r="M18" s="30"/>
      <c r="N18" s="30"/>
      <c r="O18" s="30"/>
      <c r="R18" s="19" t="s">
        <v>121</v>
      </c>
      <c r="S18" s="19">
        <v>5</v>
      </c>
      <c r="T18" s="19">
        <f>S18/95</f>
        <v>5.2631578947368418E-2</v>
      </c>
    </row>
    <row r="19" spans="1:20">
      <c r="A19" s="30"/>
      <c r="B19" s="30"/>
      <c r="C19" s="47" t="s">
        <v>30</v>
      </c>
      <c r="D19" s="47"/>
      <c r="E19" s="50"/>
      <c r="F19" s="25"/>
      <c r="G19" s="25"/>
      <c r="H19" s="26"/>
      <c r="I19" s="25"/>
      <c r="J19" s="25"/>
      <c r="K19" s="30"/>
      <c r="L19" s="30"/>
      <c r="M19" s="30"/>
      <c r="N19" s="30"/>
      <c r="O19" s="30"/>
    </row>
    <row r="20" spans="1:20">
      <c r="A20" s="30"/>
      <c r="B20" s="30"/>
      <c r="C20" s="47" t="s">
        <v>31</v>
      </c>
      <c r="D20" s="47"/>
      <c r="E20" s="50"/>
      <c r="F20" s="25" t="s">
        <v>122</v>
      </c>
      <c r="G20" s="25" t="s">
        <v>122</v>
      </c>
      <c r="H20" s="26">
        <v>0</v>
      </c>
      <c r="I20" s="25" t="s">
        <v>78</v>
      </c>
      <c r="J20" s="25" t="s">
        <v>123</v>
      </c>
      <c r="K20" s="30" t="s">
        <v>107</v>
      </c>
      <c r="L20" s="30" t="s">
        <v>124</v>
      </c>
      <c r="M20" s="30"/>
      <c r="N20" s="30"/>
      <c r="O20" s="30"/>
      <c r="R20" s="19">
        <f>S20*(1-T20/100)</f>
        <v>38.799999999999997</v>
      </c>
      <c r="S20" s="19">
        <v>40</v>
      </c>
      <c r="T20" s="19">
        <v>3</v>
      </c>
    </row>
    <row r="21" spans="1:20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</row>
    <row r="22" spans="1:20">
      <c r="A22" s="48" t="s">
        <v>32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1:20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</row>
    <row r="24" spans="1:20">
      <c r="A24" s="30"/>
      <c r="B24" s="48" t="s">
        <v>33</v>
      </c>
      <c r="C24" s="47"/>
      <c r="D24" s="47"/>
      <c r="E24" s="47"/>
      <c r="F24" s="47"/>
      <c r="G24" s="51"/>
      <c r="H24" s="47" t="s">
        <v>34</v>
      </c>
      <c r="I24" s="47"/>
      <c r="J24" s="47"/>
      <c r="K24" s="47"/>
      <c r="L24" s="47" t="s">
        <v>35</v>
      </c>
      <c r="M24" s="47"/>
      <c r="N24" s="51"/>
      <c r="O24" s="47"/>
      <c r="P24" s="30"/>
      <c r="Q24" s="30"/>
    </row>
    <row r="25" spans="1:20">
      <c r="A25" s="30"/>
      <c r="B25" s="30"/>
      <c r="C25" s="47" t="s">
        <v>36</v>
      </c>
      <c r="D25" s="47"/>
      <c r="E25" s="47"/>
      <c r="F25" s="47"/>
      <c r="G25" s="51"/>
      <c r="H25" s="47"/>
      <c r="I25" s="47"/>
      <c r="J25" s="47"/>
      <c r="K25" s="47"/>
      <c r="L25" s="47" t="s">
        <v>37</v>
      </c>
      <c r="M25" s="47"/>
      <c r="N25" s="47"/>
      <c r="O25" s="47"/>
      <c r="P25" s="30"/>
      <c r="Q25" s="32"/>
    </row>
    <row r="26" spans="1:20">
      <c r="A26" s="30"/>
      <c r="B26" s="30"/>
      <c r="C26" s="47" t="s">
        <v>38</v>
      </c>
      <c r="D26" s="47"/>
      <c r="E26" s="47"/>
      <c r="F26" s="47"/>
      <c r="G26" s="32"/>
      <c r="H26" s="47"/>
      <c r="I26" s="47"/>
      <c r="J26" s="47"/>
      <c r="K26" s="47"/>
      <c r="L26" s="47"/>
      <c r="M26" s="47"/>
      <c r="N26" s="47"/>
      <c r="O26" s="47"/>
      <c r="P26" s="47"/>
      <c r="Q26" s="47"/>
    </row>
    <row r="27" spans="1:20" s="24" customFormat="1" ht="53.25">
      <c r="A27" s="31"/>
      <c r="B27" s="31"/>
      <c r="C27" s="54"/>
      <c r="D27" s="54"/>
      <c r="E27" s="54"/>
      <c r="F27" s="21" t="s">
        <v>15</v>
      </c>
      <c r="G27" s="53" t="s">
        <v>26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20">
      <c r="A28" s="30"/>
      <c r="B28" s="30"/>
      <c r="C28" s="56" t="s">
        <v>40</v>
      </c>
      <c r="D28" s="56"/>
      <c r="E28" s="52"/>
      <c r="F28" s="25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1:20">
      <c r="A29" s="30"/>
      <c r="B29" s="30"/>
      <c r="C29" s="55" t="s">
        <v>41</v>
      </c>
      <c r="D29" s="55"/>
      <c r="E29" s="50"/>
      <c r="F29" s="25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20">
      <c r="A30" s="30"/>
      <c r="B30" s="30"/>
      <c r="C30" s="55" t="s">
        <v>42</v>
      </c>
      <c r="D30" s="55"/>
      <c r="E30" s="50"/>
      <c r="F30" s="25" t="s">
        <v>125</v>
      </c>
      <c r="G30" s="47" t="s">
        <v>126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</row>
    <row r="31" spans="1:20">
      <c r="A31" s="30"/>
      <c r="B31" s="30"/>
      <c r="C31" s="55" t="s">
        <v>43</v>
      </c>
      <c r="D31" s="55"/>
      <c r="E31" s="50"/>
      <c r="F31" s="2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1:20">
      <c r="A32" s="30"/>
      <c r="B32" s="30"/>
      <c r="C32" s="55" t="s">
        <v>44</v>
      </c>
      <c r="D32" s="55"/>
      <c r="E32" s="50"/>
      <c r="F32" s="25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1:17">
      <c r="A33" s="30"/>
      <c r="B33" s="30"/>
      <c r="C33" s="55" t="s">
        <v>45</v>
      </c>
      <c r="D33" s="55"/>
      <c r="E33" s="50"/>
      <c r="F33" s="25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1:17">
      <c r="A34" s="30"/>
      <c r="B34" s="30"/>
      <c r="C34" s="55" t="s">
        <v>46</v>
      </c>
      <c r="D34" s="55"/>
      <c r="E34" s="50"/>
      <c r="F34" s="25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>
      <c r="A35" s="30"/>
      <c r="B35" s="30"/>
      <c r="C35" s="55" t="s">
        <v>47</v>
      </c>
      <c r="D35" s="55"/>
      <c r="E35" s="50"/>
      <c r="F35" s="25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17">
      <c r="A36" s="30"/>
      <c r="B36" s="30"/>
      <c r="C36" s="55" t="s">
        <v>48</v>
      </c>
      <c r="D36" s="55"/>
      <c r="E36" s="50"/>
      <c r="F36" s="25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1:17">
      <c r="A37" s="30"/>
      <c r="B37" s="30"/>
      <c r="C37" s="55" t="s">
        <v>49</v>
      </c>
      <c r="D37" s="55"/>
      <c r="E37" s="50"/>
      <c r="F37" s="25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1:17">
      <c r="A38" s="30"/>
      <c r="B38" s="30"/>
      <c r="C38" s="55" t="s">
        <v>50</v>
      </c>
      <c r="D38" s="55"/>
      <c r="E38" s="50"/>
      <c r="F38" s="25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17">
      <c r="A39" s="30"/>
      <c r="B39" s="30"/>
      <c r="C39" s="55" t="s">
        <v>51</v>
      </c>
      <c r="D39" s="55"/>
      <c r="E39" s="50"/>
      <c r="F39" s="25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1:17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1:17">
      <c r="A41" s="48" t="s">
        <v>52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30"/>
      <c r="M41" s="30"/>
      <c r="N41" s="30"/>
      <c r="O41" s="30"/>
      <c r="P41" s="30"/>
      <c r="Q41" s="30"/>
    </row>
    <row r="42" spans="1:17">
      <c r="A42" s="30"/>
      <c r="B42" s="30"/>
      <c r="C42" s="46" t="s">
        <v>53</v>
      </c>
      <c r="D42" s="46"/>
      <c r="E42" s="46"/>
      <c r="F42" s="46"/>
      <c r="G42" s="46"/>
      <c r="H42" s="46"/>
      <c r="I42" s="46"/>
      <c r="J42" s="29"/>
      <c r="K42" s="46" t="s">
        <v>54</v>
      </c>
      <c r="L42" s="46"/>
      <c r="M42" s="29"/>
      <c r="N42" s="46" t="s">
        <v>55</v>
      </c>
      <c r="O42" s="46"/>
      <c r="P42" s="29" t="s">
        <v>56</v>
      </c>
      <c r="Q42" s="29" t="s">
        <v>57</v>
      </c>
    </row>
    <row r="43" spans="1:17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1:17">
      <c r="A44" s="48" t="s">
        <v>58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30"/>
      <c r="P44" s="30"/>
      <c r="Q44" s="30"/>
    </row>
    <row r="45" spans="1:17">
      <c r="A45" s="30"/>
      <c r="B45" s="30"/>
      <c r="C45" s="46" t="s">
        <v>59</v>
      </c>
      <c r="D45" s="46"/>
      <c r="E45" s="46"/>
      <c r="F45" s="46"/>
      <c r="G45" s="46"/>
      <c r="H45" s="46"/>
      <c r="I45" s="46"/>
      <c r="J45" s="29"/>
      <c r="K45" s="29"/>
      <c r="L45" s="29"/>
      <c r="M45" s="29"/>
      <c r="N45" s="29"/>
      <c r="O45" s="29"/>
      <c r="P45" s="29"/>
      <c r="Q45" s="29"/>
    </row>
    <row r="46" spans="1:17">
      <c r="A46" s="30"/>
      <c r="B46" s="30"/>
      <c r="C46" s="47" t="s">
        <v>128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1:17">
      <c r="A47" s="30"/>
      <c r="B47" s="30"/>
      <c r="C47" s="27" t="s">
        <v>62</v>
      </c>
      <c r="D47" s="30"/>
      <c r="E47" s="30"/>
      <c r="F47" s="30"/>
      <c r="G47" s="30"/>
      <c r="H47" s="30" t="s">
        <v>129</v>
      </c>
      <c r="I47" s="30"/>
      <c r="J47" s="27" t="s">
        <v>63</v>
      </c>
      <c r="K47" s="30"/>
      <c r="M47" s="30" t="s">
        <v>130</v>
      </c>
      <c r="N47" s="30"/>
      <c r="O47" s="27" t="s">
        <v>64</v>
      </c>
      <c r="P47" s="19">
        <v>0.5</v>
      </c>
      <c r="Q47" s="30"/>
    </row>
    <row r="48" spans="1:17">
      <c r="A48" s="48" t="s">
        <v>60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30"/>
      <c r="P48" s="30"/>
      <c r="Q48" s="30"/>
    </row>
    <row r="49" spans="1:17">
      <c r="A49" s="30"/>
      <c r="B49" s="30"/>
      <c r="C49" s="49" t="s">
        <v>61</v>
      </c>
      <c r="D49" s="46"/>
      <c r="E49" s="46"/>
      <c r="F49" s="46"/>
      <c r="G49" s="46"/>
      <c r="H49" s="46"/>
      <c r="I49" s="46"/>
      <c r="J49" s="29"/>
      <c r="K49" s="29"/>
      <c r="L49" s="29"/>
      <c r="M49" s="29"/>
      <c r="N49" s="29"/>
      <c r="O49" s="29"/>
      <c r="P49" s="29"/>
      <c r="Q49" s="29"/>
    </row>
    <row r="50" spans="1:17">
      <c r="A50" s="30"/>
      <c r="B50" s="30"/>
      <c r="C50" s="47" t="s">
        <v>127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</sheetData>
  <mergeCells count="81">
    <mergeCell ref="C39:E39"/>
    <mergeCell ref="G39:Q39"/>
    <mergeCell ref="C37:E37"/>
    <mergeCell ref="G37:Q37"/>
    <mergeCell ref="C38:E38"/>
    <mergeCell ref="G38:Q38"/>
    <mergeCell ref="C28:E28"/>
    <mergeCell ref="C32:E32"/>
    <mergeCell ref="C29:E29"/>
    <mergeCell ref="C30:E30"/>
    <mergeCell ref="C31:E31"/>
    <mergeCell ref="G28:Q28"/>
    <mergeCell ref="G29:Q29"/>
    <mergeCell ref="G30:Q30"/>
    <mergeCell ref="G31:Q31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27:E27"/>
    <mergeCell ref="C19:E19"/>
    <mergeCell ref="C20:E20"/>
    <mergeCell ref="A22:Q22"/>
    <mergeCell ref="B24:G24"/>
    <mergeCell ref="H24:K24"/>
    <mergeCell ref="L24:M24"/>
    <mergeCell ref="N24:O24"/>
    <mergeCell ref="C25:G25"/>
    <mergeCell ref="H25:K25"/>
    <mergeCell ref="L25:M25"/>
    <mergeCell ref="N25:O25"/>
    <mergeCell ref="C26:F26"/>
    <mergeCell ref="H26:Q26"/>
    <mergeCell ref="G27:Q27"/>
    <mergeCell ref="C16:E16"/>
    <mergeCell ref="B10:F10"/>
    <mergeCell ref="G10:L10"/>
    <mergeCell ref="M10:N10"/>
    <mergeCell ref="O10:Q10"/>
    <mergeCell ref="C11:F11"/>
    <mergeCell ref="G11:L11"/>
    <mergeCell ref="M11:N11"/>
    <mergeCell ref="O11:Q11"/>
    <mergeCell ref="C12:F12"/>
    <mergeCell ref="G12:L12"/>
    <mergeCell ref="M12:N12"/>
    <mergeCell ref="O12:Q12"/>
    <mergeCell ref="C13:F13"/>
    <mergeCell ref="G13:Q13"/>
    <mergeCell ref="A2:D2"/>
    <mergeCell ref="E2:Q2"/>
    <mergeCell ref="A3:D3"/>
    <mergeCell ref="E3:Q3"/>
    <mergeCell ref="A4:D4"/>
    <mergeCell ref="E4:Q4"/>
    <mergeCell ref="C17:E17"/>
    <mergeCell ref="C18:E18"/>
    <mergeCell ref="A5:D5"/>
    <mergeCell ref="E5:Q5"/>
    <mergeCell ref="A6:D6"/>
    <mergeCell ref="E6:Q6"/>
    <mergeCell ref="A8:F8"/>
    <mergeCell ref="G8:J8"/>
    <mergeCell ref="M8:O8"/>
    <mergeCell ref="P8:Q8"/>
    <mergeCell ref="C15:E15"/>
    <mergeCell ref="A41:K41"/>
    <mergeCell ref="C42:I42"/>
    <mergeCell ref="K42:L42"/>
    <mergeCell ref="N42:O42"/>
    <mergeCell ref="A44:N44"/>
    <mergeCell ref="C45:I45"/>
    <mergeCell ref="C46:Q46"/>
    <mergeCell ref="A48:N48"/>
    <mergeCell ref="C49:I49"/>
    <mergeCell ref="C50:Q50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TS template_do not delete</vt:lpstr>
      <vt:lpstr>GT2A_100Z4_14-17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User</cp:lastModifiedBy>
  <dcterms:created xsi:type="dcterms:W3CDTF">2017-07-14T01:07:34Z</dcterms:created>
  <dcterms:modified xsi:type="dcterms:W3CDTF">2017-08-14T06:16:31Z</dcterms:modified>
</cp:coreProperties>
</file>