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ab.chikyu.jamstec.go.jp\Temporary\ChikyuOman\Onsite Core Logging\"/>
    </mc:Choice>
  </mc:AlternateContent>
  <bookViews>
    <workbookView xWindow="0" yWindow="0" windowWidth="22836" windowHeight="9312"/>
  </bookViews>
  <sheets>
    <sheet name="GT1A_igneous units" sheetId="2" r:id="rId1"/>
    <sheet name="GT2A_igneous units" sheetId="1" r:id="rId2"/>
    <sheet name="GT3_igneous units" sheetId="3" r:id="rId3"/>
  </sheets>
  <calcPr calcId="152511"/>
</workbook>
</file>

<file path=xl/calcChain.xml><?xml version="1.0" encoding="utf-8"?>
<calcChain xmlns="http://schemas.openxmlformats.org/spreadsheetml/2006/main">
  <c r="V210" i="2" l="1"/>
  <c r="V209" i="2"/>
  <c r="V208" i="2"/>
  <c r="V207" i="2"/>
  <c r="V206" i="2"/>
  <c r="V205" i="2"/>
  <c r="V204" i="2"/>
  <c r="V203" i="2"/>
  <c r="V202" i="2"/>
  <c r="V201" i="2"/>
  <c r="V200" i="2"/>
  <c r="V199" i="2"/>
  <c r="V198" i="2"/>
  <c r="V197" i="2"/>
  <c r="V196" i="2"/>
  <c r="V195" i="2"/>
  <c r="V194" i="2"/>
  <c r="V193" i="2"/>
  <c r="V192" i="2"/>
  <c r="V191" i="2"/>
  <c r="V190" i="2"/>
  <c r="V189" i="2"/>
  <c r="V188" i="2"/>
  <c r="V187" i="2"/>
  <c r="V186" i="2"/>
  <c r="V185" i="2"/>
  <c r="V184" i="2"/>
  <c r="V183" i="2"/>
  <c r="V182" i="2"/>
  <c r="V181" i="2"/>
  <c r="V180" i="2"/>
  <c r="V179" i="2"/>
  <c r="V178" i="2"/>
  <c r="V177" i="2"/>
  <c r="V176" i="2"/>
  <c r="V175" i="2"/>
  <c r="V174" i="2"/>
  <c r="V173" i="2"/>
  <c r="V172" i="2"/>
  <c r="V171" i="2"/>
  <c r="V170" i="2"/>
  <c r="V169" i="2"/>
  <c r="V168" i="2"/>
  <c r="V167" i="2"/>
  <c r="V166" i="2"/>
  <c r="V165" i="2"/>
  <c r="V164" i="2"/>
  <c r="V163" i="2"/>
  <c r="V162" i="2"/>
  <c r="V161" i="2"/>
  <c r="V160" i="2"/>
  <c r="V159" i="2"/>
  <c r="V158" i="2"/>
  <c r="V157" i="2"/>
  <c r="V156" i="2"/>
  <c r="V155" i="2"/>
  <c r="V154" i="2"/>
  <c r="V153" i="2"/>
  <c r="V152" i="2"/>
  <c r="V151" i="2"/>
  <c r="V150" i="2"/>
  <c r="V149" i="2"/>
  <c r="V148" i="2"/>
  <c r="V147" i="2"/>
  <c r="V146" i="2"/>
  <c r="V145" i="2"/>
  <c r="V144" i="2"/>
  <c r="V143" i="2"/>
  <c r="V142" i="2"/>
  <c r="V141" i="2"/>
  <c r="V140" i="2"/>
  <c r="V139" i="2"/>
  <c r="V138" i="2"/>
  <c r="V137" i="2"/>
  <c r="V136" i="2"/>
  <c r="V135" i="2"/>
  <c r="V134" i="2"/>
  <c r="V133" i="2"/>
  <c r="V132" i="2"/>
  <c r="V131" i="2"/>
  <c r="V130" i="2"/>
  <c r="V129" i="2"/>
  <c r="V128" i="2"/>
  <c r="V127" i="2"/>
  <c r="V126" i="2"/>
  <c r="V125" i="2"/>
  <c r="V124" i="2"/>
  <c r="V123" i="2"/>
  <c r="V122" i="2"/>
  <c r="V121" i="2"/>
  <c r="V120" i="2"/>
  <c r="V119" i="2"/>
  <c r="V118" i="2"/>
  <c r="V117" i="2"/>
  <c r="V116" i="2"/>
  <c r="V115" i="2"/>
  <c r="V114" i="2"/>
  <c r="V113" i="2"/>
  <c r="V112" i="2"/>
  <c r="V111" i="2"/>
  <c r="V110" i="2"/>
  <c r="V109" i="2"/>
  <c r="V108" i="2"/>
  <c r="V107" i="2"/>
  <c r="V106" i="2"/>
  <c r="V105" i="2"/>
  <c r="V104" i="2"/>
  <c r="V103" i="2"/>
  <c r="V102" i="2"/>
  <c r="V101" i="2"/>
  <c r="V100" i="2"/>
  <c r="V99" i="2"/>
  <c r="V98" i="2"/>
  <c r="V97" i="2"/>
  <c r="V96" i="2"/>
  <c r="V95" i="2"/>
  <c r="V94" i="2"/>
  <c r="V93" i="2"/>
  <c r="V92" i="2"/>
  <c r="V91" i="2"/>
  <c r="V90" i="2"/>
  <c r="V89" i="2"/>
  <c r="V88" i="2"/>
  <c r="V87" i="2"/>
  <c r="V86" i="2"/>
  <c r="V85" i="2"/>
  <c r="V84" i="2"/>
  <c r="V83" i="2"/>
  <c r="V82" i="2"/>
  <c r="V81" i="2"/>
  <c r="V80" i="2"/>
  <c r="V79" i="2"/>
  <c r="V78" i="2"/>
  <c r="V77" i="2"/>
  <c r="V76" i="2"/>
  <c r="V75" i="2"/>
  <c r="V74" i="2"/>
  <c r="V73" i="2"/>
  <c r="V72" i="2"/>
  <c r="V71" i="2"/>
  <c r="V70" i="2"/>
  <c r="V69" i="2"/>
  <c r="V68" i="2"/>
  <c r="V67" i="2"/>
  <c r="V66" i="2"/>
  <c r="V65" i="2"/>
  <c r="V64" i="2"/>
  <c r="V63" i="2"/>
  <c r="V62" i="2"/>
  <c r="V61" i="2"/>
  <c r="V60" i="2"/>
  <c r="V59" i="2"/>
  <c r="V58" i="2"/>
  <c r="V57" i="2"/>
  <c r="V56" i="2"/>
  <c r="V55" i="2"/>
  <c r="V54" i="2"/>
  <c r="V53" i="2"/>
  <c r="V52" i="2"/>
  <c r="V51" i="2"/>
  <c r="V50" i="2"/>
  <c r="V49" i="2"/>
  <c r="V48" i="2"/>
  <c r="V47" i="2"/>
  <c r="V46" i="2"/>
  <c r="V45" i="2"/>
  <c r="V44" i="2"/>
  <c r="V43" i="2"/>
  <c r="V42" i="2"/>
  <c r="V41" i="2"/>
  <c r="V40" i="2"/>
  <c r="V39" i="2"/>
  <c r="V38" i="2"/>
  <c r="V37" i="2"/>
  <c r="V36" i="2"/>
  <c r="V35" i="2"/>
  <c r="V34" i="2"/>
  <c r="V33" i="2"/>
  <c r="V32" i="2"/>
  <c r="V31" i="2"/>
  <c r="V30" i="2"/>
  <c r="V29" i="2"/>
  <c r="V28" i="2"/>
  <c r="V27" i="2"/>
  <c r="V26" i="2"/>
  <c r="V25" i="2"/>
  <c r="V24" i="2"/>
  <c r="V23" i="2"/>
  <c r="V22" i="2"/>
  <c r="V21" i="2"/>
  <c r="V20" i="2"/>
  <c r="V19" i="2"/>
  <c r="V18" i="2"/>
  <c r="V17" i="2"/>
  <c r="V16" i="2"/>
  <c r="V15" i="2"/>
  <c r="V14" i="2"/>
  <c r="V13" i="2"/>
  <c r="V12" i="2"/>
  <c r="V11" i="2"/>
  <c r="V10" i="2"/>
  <c r="V9" i="2"/>
  <c r="V8" i="2"/>
  <c r="V7" i="2"/>
  <c r="V6" i="2"/>
  <c r="V5" i="2"/>
  <c r="V4" i="2"/>
  <c r="V3" i="2"/>
</calcChain>
</file>

<file path=xl/comments1.xml><?xml version="1.0" encoding="utf-8"?>
<comments xmlns="http://schemas.openxmlformats.org/spreadsheetml/2006/main">
  <authors>
    <author>Michelle Harris</author>
  </authors>
  <commentList>
    <comment ref="B209" authorId="0" shapeId="0">
      <text>
        <r>
          <rPr>
            <b/>
            <sz val="9"/>
            <color indexed="81"/>
            <rFont val="Tahoma"/>
            <family val="2"/>
          </rPr>
          <t>Michelle Harris:</t>
        </r>
        <r>
          <rPr>
            <sz val="9"/>
            <color indexed="81"/>
            <rFont val="Tahoma"/>
            <family val="2"/>
          </rPr>
          <t xml:space="preserve">
depths inconsistent - expect thpse in column C, D are correct (recalculated)</t>
        </r>
      </text>
    </comment>
    <comment ref="L209" authorId="0" shapeId="0">
      <text>
        <r>
          <rPr>
            <b/>
            <sz val="9"/>
            <color indexed="81"/>
            <rFont val="Tahoma"/>
            <family val="2"/>
          </rPr>
          <t>Michelle Harris:</t>
        </r>
        <r>
          <rPr>
            <sz val="9"/>
            <color indexed="81"/>
            <rFont val="Tahoma"/>
            <family val="2"/>
          </rPr>
          <t xml:space="preserve">
note these depths are out by 3m, recalculated depths shown in C &amp; D</t>
        </r>
      </text>
    </comment>
    <comment ref="T209" authorId="0" shapeId="0">
      <text>
        <r>
          <rPr>
            <b/>
            <sz val="9"/>
            <color indexed="81"/>
            <rFont val="Tahoma"/>
            <family val="2"/>
          </rPr>
          <t>Michelle Harris:</t>
        </r>
        <r>
          <rPr>
            <sz val="9"/>
            <color indexed="81"/>
            <rFont val="Tahoma"/>
            <family val="2"/>
          </rPr>
          <t xml:space="preserve">
see other comments RE depth error</t>
        </r>
      </text>
    </comment>
    <comment ref="D246" authorId="0" shapeId="0">
      <text>
        <r>
          <rPr>
            <b/>
            <sz val="9"/>
            <color indexed="81"/>
            <rFont val="Tahoma"/>
            <family val="2"/>
          </rPr>
          <t>Michelle Harris:</t>
        </r>
        <r>
          <rPr>
            <sz val="9"/>
            <color indexed="81"/>
            <rFont val="Tahoma"/>
            <family val="2"/>
          </rPr>
          <t xml:space="preserve">
depth error in database?</t>
        </r>
      </text>
    </comment>
    <comment ref="C247" authorId="0" shapeId="0">
      <text>
        <r>
          <rPr>
            <b/>
            <sz val="9"/>
            <color indexed="81"/>
            <rFont val="Tahoma"/>
            <family val="2"/>
          </rPr>
          <t>Michelle Harris:</t>
        </r>
        <r>
          <rPr>
            <sz val="9"/>
            <color indexed="81"/>
            <rFont val="Tahoma"/>
            <family val="2"/>
          </rPr>
          <t xml:space="preserve">
depth error in database?</t>
        </r>
      </text>
    </comment>
  </commentList>
</comments>
</file>

<file path=xl/sharedStrings.xml><?xml version="1.0" encoding="utf-8"?>
<sst xmlns="http://schemas.openxmlformats.org/spreadsheetml/2006/main" count="6747" uniqueCount="2175">
  <si>
    <t>Unit Top</t>
  </si>
  <si>
    <t>Unit Bottom (defined as top of next unit)</t>
  </si>
  <si>
    <t>MH igneous unit</t>
  </si>
  <si>
    <t>Unit top</t>
  </si>
  <si>
    <t>Unit bottom</t>
  </si>
  <si>
    <t>unit type</t>
  </si>
  <si>
    <t>SITE</t>
  </si>
  <si>
    <t>HOLE</t>
  </si>
  <si>
    <t>CORE</t>
  </si>
  <si>
    <t>SECTION</t>
  </si>
  <si>
    <t>SECTION_UNIT</t>
  </si>
  <si>
    <t>TOP_ INTERVAL</t>
  </si>
  <si>
    <t>TOP_DEPTH</t>
  </si>
  <si>
    <t>TOP_DEPTH_MCD</t>
  </si>
  <si>
    <t>Unit Thickness (m)</t>
  </si>
  <si>
    <t>CONTACT_TOP</t>
  </si>
  <si>
    <t>CONTACT_BOTTOM</t>
  </si>
  <si>
    <t>All Rock unit comments from DIS relating to this unit</t>
  </si>
  <si>
    <t>Other</t>
  </si>
  <si>
    <t>A</t>
  </si>
  <si>
    <t>Not recovered</t>
  </si>
  <si>
    <t>Loose gravel, piece 2 is 7 cm long.</t>
  </si>
  <si>
    <t>Rubble</t>
  </si>
  <si>
    <t>Gabbro</t>
  </si>
  <si>
    <t>Texture apprears uniform. High angle veins forming subparallel network.</t>
  </si>
  <si>
    <t>Fine grained (~ 1 mm), uniform through section</t>
  </si>
  <si>
    <t>Foliation at moderate angle, grain size ~ 1 mm</t>
  </si>
  <si>
    <t>Foliation is clearer towards base of section. Grain size ~ 1 mm; small regions are coarser</t>
  </si>
  <si>
    <t>grain size predominantly ~ 1mm, some elongate patches with larger crystals up to 3 mm. Small pyrite crystals visible in piece 1</t>
  </si>
  <si>
    <t>grain size ~ 1mm</t>
  </si>
  <si>
    <t>Grain size ~ 1mm but some patches where grain size increases to several mm.</t>
  </si>
  <si>
    <t>grain size ~2-3 mm uniform down section.</t>
  </si>
  <si>
    <t>grain size ~ 2mm, uniform down section. White banding in piece 1 is an alteration feature not primary layering""</t>
  </si>
  <si>
    <t>grain size 1 to 2 mm</t>
  </si>
  <si>
    <t>grain size 2mm</t>
  </si>
  <si>
    <t>possible foliation but not clear</t>
  </si>
  <si>
    <t>Fault rock</t>
  </si>
  <si>
    <t>on recovery this  interval was highly fractured with pieces collapsing as they exited the core barrel. Extensive dark green mud (mostly washed away during core cleaning).""</t>
  </si>
  <si>
    <t>grain size ~1 mm,uniform down section</t>
  </si>
  <si>
    <t>grain size 1-2mm</t>
  </si>
  <si>
    <t>interval 21- 32cm is partially cataclastic zone that is subparallel to intense vein network. Characterised by muddy green colour</t>
  </si>
  <si>
    <t>possibly olivine gabbro, prominent dark green euhedral 1.5 mm crystalss throughout, partciluarly clear when wet. Grain size ~ 1-2 mm</t>
  </si>
  <si>
    <t>Faulted</t>
  </si>
  <si>
    <t>piece is variably intact, central part more coherent, top is dark green and very fine grained, bottom is rubble</t>
  </si>
  <si>
    <t>grain size decreases down section from &gt;2mm to &lt;1 mm. pyrite crystal visible.</t>
  </si>
  <si>
    <t>grain size ~ 1mm, uniform down section.</t>
  </si>
  <si>
    <t>grain size variable from &lt; 1mm up to 4 mm. Olivine rich (altered to dark green with pyrite cores) in some intervals</t>
  </si>
  <si>
    <t>grain size variable, altered olivine abundance varies</t>
  </si>
  <si>
    <t>variable grain size, altered olivine</t>
  </si>
  <si>
    <t>grain size variable, decreases down section, up to 3-4 mm</t>
  </si>
  <si>
    <t>top 8 cm is cataclastic. Grain size mostly ~ 1mm, some up to 2-3 mm. foliation not clear</t>
  </si>
  <si>
    <t>variable grain size, most &lt;1mm but some up to 2-3 mm. altered olivine (some with pyrite core) are stretched defining foliation</t>
  </si>
  <si>
    <t>variable grain size, mostly &lt;1mm, some up to 2-3mm</t>
  </si>
  <si>
    <t>variable grain size as 12-2</t>
  </si>
  <si>
    <t>olivine rich layers, grain size is coarser, 1-3mm with more larger crystals than previous section.</t>
  </si>
  <si>
    <t>grain size 1-3mm, altered olivine elongate, some olivine rich intervals</t>
  </si>
  <si>
    <t>grain size 1-3mm, olivine rich layers that are stretched defining foliation. 71-82 cm is a intense cataclastic zone, dark green in colour</t>
  </si>
  <si>
    <t>grain size 1-3mm, olivine rich layers</t>
  </si>
  <si>
    <t>grain size lesse than 1mm, uniform downsection</t>
  </si>
  <si>
    <t>most of interval is fractured pieces of hydrothermal material presumed fault</t>
  </si>
  <si>
    <t>grain size from less than 1mm to 5mm, most is less than 1mm, pyrite close to olivine</t>
  </si>
  <si>
    <t>grain size less than 1 mm, some olivine up to 3mm</t>
  </si>
  <si>
    <t>grain size mostlz less than 1mm, some intervals with larger grain size</t>
  </si>
  <si>
    <t>grain size mosotly &lt;1mm.</t>
  </si>
  <si>
    <t>grain size mostly &lt;1mm, soe olivine rich intervals with crystals up to 5mm</t>
  </si>
  <si>
    <t>grain size &lt;1mm, ol rich intervals with crystals up to 4 mm</t>
  </si>
  <si>
    <t>grain size mostly &lt;1mm</t>
  </si>
  <si>
    <t>change of unit determined by increase in ol abundance and increase in grain size. Ol crystal size increases down section and then decreases from 83cm to end</t>
  </si>
  <si>
    <t>grain size 1-2mm, fairly unifrom down section</t>
  </si>
  <si>
    <t>grain size &lt;1mm</t>
  </si>
  <si>
    <t>ol rich, grain size 1-3mm, defined by increase in grain size and ol content</t>
  </si>
  <si>
    <t>grain size 1-3mm</t>
  </si>
  <si>
    <t>very pale colour, intensely altered with high abundance of white mineral ?zeolite? Pale green colour also present</t>
  </si>
  <si>
    <t>Continuous</t>
  </si>
  <si>
    <t>grain size 1-2mm, decreases down section?</t>
  </si>
  <si>
    <t>grain size 1-5mm, ol are highly stretched defining clear foliation</t>
  </si>
  <si>
    <t>grain size 2-4 mm ol highly elongate</t>
  </si>
  <si>
    <t>top of unit is cataclastic zone, interval has lower ol abundance and smaller overall grain size (1mm)</t>
  </si>
  <si>
    <t>stroing foliation defined by ol, grain size up to 3 mm. abundance of olivine abundnace varies down sectoin, interval 41-71 has 3cm stteply inclined band with low ol abundance</t>
  </si>
  <si>
    <t>grain size ~1mm, except ol up to 3mm</t>
  </si>
  <si>
    <t>higher ol abundance, smaller grain size, pyrite abundant, possible cataclastic zone?</t>
  </si>
  <si>
    <t>fine grained, &lt;1mm</t>
  </si>
  <si>
    <t>Olivine gabbro</t>
  </si>
  <si>
    <t>Grain size or modal</t>
  </si>
  <si>
    <t>grain size 2-4 mm, possible foliation</t>
  </si>
  <si>
    <t>grain size less than 1mm, a few olivines up to 3mm</t>
  </si>
  <si>
    <t>grain size 1-3mm, ol abundant</t>
  </si>
  <si>
    <t>ol abundant, also increase in grain size to 2-4mm</t>
  </si>
  <si>
    <t>grain size 2-4mm, ol abundant</t>
  </si>
  <si>
    <t>fine grained, ~1mm,</t>
  </si>
  <si>
    <t>grain size 2-3 mm, ol more abundant</t>
  </si>
  <si>
    <t>muddy green colour, highly veined</t>
  </si>
  <si>
    <t>continuatoin from 17-4, but more deformed</t>
  </si>
  <si>
    <t>grain size 1-3 mm</t>
  </si>
  <si>
    <t>most grain size &lt;1mm but ol rich intervals up to 3 mm (40-55cm)</t>
  </si>
  <si>
    <t>grain size mpstly &lt;1mm, ol up to 3mm</t>
  </si>
  <si>
    <t>grain size 2-3mm</t>
  </si>
  <si>
    <t>grain size 2-3mm, ol elongate and ol rich interval at 12-16cm</t>
  </si>
  <si>
    <t>grain size 1-2mm, foliation not clear</t>
  </si>
  <si>
    <t>grain size ~ 2mm, increase in ol abundnace. Lots of pyrite</t>
  </si>
  <si>
    <t>increase in grain size to &gt; 3mm, ol abundance decreased</t>
  </si>
  <si>
    <t>grain size 3-4mm, px visible, some pyrite</t>
  </si>
  <si>
    <t>strong ol alteration and foliation. Grain size 2-3mm</t>
  </si>
  <si>
    <t>very large grain size, most ol &gt;5mm, rest 3-4mm</t>
  </si>
  <si>
    <t>as 20-2, &gt;5mm  ol</t>
  </si>
  <si>
    <t>still coarse grain 4-5mm</t>
  </si>
  <si>
    <t>grain size starting to decrease, ol abundance similar to 20-4</t>
  </si>
  <si>
    <t>ol with low abundance, grain size 2-3mm throughout</t>
  </si>
  <si>
    <t>grain size 2-3 mm</t>
  </si>
  <si>
    <t>Plagiogranite</t>
  </si>
  <si>
    <t>Deformed</t>
  </si>
  <si>
    <t>white band, with open space filling,  heavily altered and possible sheared</t>
  </si>
  <si>
    <t>ol altered and very elongate</t>
  </si>
  <si>
    <t>grain size mostly &lt;2mm, some &lt;1mm</t>
  </si>
  <si>
    <t>conitinuation from 21-3 (piece cut in half)</t>
  </si>
  <si>
    <t>coarse grained, ol 4-5mm</t>
  </si>
  <si>
    <t>grain size 1-2mm, cataclastic intervals</t>
  </si>
  <si>
    <t>continues from cataclastic zone at base of 22-1</t>
  </si>
  <si>
    <t>weak foliation, grain size 1-2mm</t>
  </si>
  <si>
    <t>grain size 2-4mm, ol abundance increases, base of section is cataclastic</t>
  </si>
  <si>
    <t>top few cm is still cataclastic, grain size 2-4 mm</t>
  </si>
  <si>
    <t>grain size 1-2 mm</t>
  </si>
  <si>
    <t>grain size 2-3mm, perhaps increasing down section</t>
  </si>
  <si>
    <t>grain size 3-4mm, ol very elongate</t>
  </si>
  <si>
    <t>grain size 2-4 mm, ol very elongate</t>
  </si>
  <si>
    <t>grain size &lt;2mm</t>
  </si>
  <si>
    <t>grain size 3-5 mm, but patchy, irregular contact</t>
  </si>
  <si>
    <t>Grain size &lt;1mm, some ol rich interval</t>
  </si>
  <si>
    <t>grain size 1 to 2 mm, alteration low</t>
  </si>
  <si>
    <t>grain size 2 to 4 mm, top of section more olivine rich, down section ol abundance is variable</t>
  </si>
  <si>
    <t>grain size 1 to 2 mm, ol rich band,</t>
  </si>
  <si>
    <t>grain size &lt;1mm, ol abundant</t>
  </si>
  <si>
    <t>grain size 3 to 4 mm, highly altered and sheared</t>
  </si>
  <si>
    <t>piece 1a is other half of subertical cataclastic band in 24-3. grain size mostly &lt;1mm, some up to 3mm</t>
  </si>
  <si>
    <t>highly brecciated cataclastic interval (continues in next section)</t>
  </si>
  <si>
    <t>continuation of cataclastic rock from 24-4. intensity of deformation is highest at top and bottom of interval</t>
  </si>
  <si>
    <t>very ol rich interval at base of 25-1 and continuing at top of 25-2.</t>
  </si>
  <si>
    <t>incipient brecciation throughout interval</t>
  </si>
  <si>
    <t>narrow band of very hihg ol abundance</t>
  </si>
  <si>
    <t>incipient brecciation throughout</t>
  </si>
  <si>
    <t>grain size hihgly vaiable (looks a bit varitextured), with irregular contacts between changes in grain size</t>
  </si>
  <si>
    <t>Metagabbro</t>
  </si>
  <si>
    <t>incredibly altered, incipient brecciation, grain size very variable</t>
  </si>
  <si>
    <t>dark green colour, incipient brecciation with maybe some heading towards cataclasis</t>
  </si>
  <si>
    <t>grain size variable and decreases down section</t>
  </si>
  <si>
    <t>grain size 3mm, continuous</t>
  </si>
  <si>
    <t>pale green in colour, intervals of cataclasis and also large open space voids that are subvertical (23 -52cm).</t>
  </si>
  <si>
    <t>dark grey in colour, more mafic than other ol gabbros so far. Grain size 1-3mm. Dark units associated with shear zones?</t>
  </si>
  <si>
    <t>very pale in colour, grain size 1-2mm</t>
  </si>
  <si>
    <t>very fine grained, &lt;1mm, grey in colour, contact is inclined and subparallel to shear zone and other side of contact is intensely altered with brecciation and open space filling</t>
  </si>
  <si>
    <t>contains shear zone (high angle), that is strongly altered, the reverse side of the piece is dark grey and is either less altered or a different unit (continues from 26-4 where logged as separate unit). Grain size &lt;1 -4mm</t>
  </si>
  <si>
    <t>varialby altered, grain size 2-3mm</t>
  </si>
  <si>
    <t>varialbly altered, grain size 1-3mm</t>
  </si>
  <si>
    <t>very clear foliation. Grain size &lt;1-4mm</t>
  </si>
  <si>
    <t>ol rich intervals, grain size 1-4mm</t>
  </si>
  <si>
    <t>very ol rich grain size 2-4mm</t>
  </si>
  <si>
    <t>grain size 1-4mm, increasing deformation down unit</t>
  </si>
  <si>
    <t>prominent foliation in elongate ol, grain size 1-5mm</t>
  </si>
  <si>
    <t>grain size 1-5mm, ol stretched</t>
  </si>
  <si>
    <t>grain size 1-4mm</t>
  </si>
  <si>
    <t>grain size appears to be reducing, most 1-2mm, foliatoin less clearq</t>
  </si>
  <si>
    <t>grain size 1-2mm; small cm size dikelet at 6-16cm; leucocratic intrusion (cm size) at 33-36</t>
  </si>
  <si>
    <t>grain size 1-2 m, foliation less clear</t>
  </si>
  <si>
    <t>grain size 1-2mm, foliation less clear</t>
  </si>
  <si>
    <t>grain size 1-2 mm , uniform through section</t>
  </si>
  <si>
    <t>foliation more apparent at base of section, grain size 1-2mm</t>
  </si>
  <si>
    <t>ol abundance increasing? Grain size 2-3mm</t>
  </si>
  <si>
    <t>grain size ~2mm, ol abundance increasing</t>
  </si>
  <si>
    <t>ol rich with pyrite cores reappearing, grain size 2-4mm</t>
  </si>
  <si>
    <t>grain size ~2mm. Leucocratic intrusion at 0-5cm, subertical, cut by white veins</t>
  </si>
  <si>
    <t>some ol rich intervals. Grain size 1-3mm. Leucocratic intrusion 84-92cm, up to 15 mm wide, cut and displaced by 2 generations of veins</t>
  </si>
  <si>
    <t>grain size 1-2mm, some more ol rich intervals</t>
  </si>
  <si>
    <t>grain size 2-3mm, ol abundance decreases down section</t>
  </si>
  <si>
    <t>muddy green colour with crazy anastomosing white veins, no primary rock preserved</t>
  </si>
  <si>
    <t>still quite deformed, grain size 1-2mm</t>
  </si>
  <si>
    <t>grain size 1-2mm, still a bit deformed</t>
  </si>
  <si>
    <t>muddy green colour, fault zone is dark green</t>
  </si>
  <si>
    <t>grain size 1-2mm, ol abundance increasing down unit</t>
  </si>
  <si>
    <t>grain size 1-3mm, ol very elongate</t>
  </si>
  <si>
    <t>high ol abundance, grain size 1-2mm</t>
  </si>
  <si>
    <t>grain size ostly 1-2mm, ol more elongate</t>
  </si>
  <si>
    <t>grain size 1-3mm. 86-95 ol abundance increases</t>
  </si>
  <si>
    <t>intensely altered. Grain size 1-3 mm</t>
  </si>
  <si>
    <t>dark grey, grain size mostly 1mm</t>
  </si>
  <si>
    <t>drastic increase in grain size, up to 10 mm</t>
  </si>
  <si>
    <t>foliation not clear. Grain size &lt;1mm</t>
  </si>
  <si>
    <t>dk green</t>
  </si>
  <si>
    <t>foliation not clear. Grain size 1-2mm</t>
  </si>
  <si>
    <t>foliation not clear, grain size 1-2mm</t>
  </si>
  <si>
    <t>sharp increase in ol abundance</t>
  </si>
  <si>
    <t>ol abundance variable, top of piece is cataclastic vein</t>
  </si>
  <si>
    <t>drastic increase in grain size up to 6 mm</t>
  </si>
  <si>
    <t>grain size mostly 1mm</t>
  </si>
  <si>
    <t>muddy green colour</t>
  </si>
  <si>
    <t>Grain size 1-3mm</t>
  </si>
  <si>
    <t>dark green, 1cm pure cataclastic then deformed gabbro to end of section</t>
  </si>
  <si>
    <t>grain size &lt;1 - 2mm. Unit has intense alteration network that is subvertical</t>
  </si>
  <si>
    <t>grain size &lt;1 - 2mm</t>
  </si>
  <si>
    <t>grain size 1-2 mm.</t>
  </si>
  <si>
    <t>grain size &lt;1 - 3mm, ol very elongate defining clear foliation.</t>
  </si>
  <si>
    <t>very high abundance of ol, layer is very dark. Grain size</t>
  </si>
  <si>
    <t>grain size 2-3mm, ol enolgate. Section very uniform</t>
  </si>
  <si>
    <t>clear foliation, grain size 2-4mm</t>
  </si>
  <si>
    <t>clear foliation grain size 2-4mm</t>
  </si>
  <si>
    <t>grain size and ol abundance have both increased. Grain size 3-5mm</t>
  </si>
  <si>
    <t>grain size 2-5mm</t>
  </si>
  <si>
    <t>very ol rich, very dark interval</t>
  </si>
  <si>
    <t>grain size 1-4 mm.</t>
  </si>
  <si>
    <t>high ol abundnace, grain size 2-3mm</t>
  </si>
  <si>
    <t>foliation not clear, grainsize 2-4 mm, ol equant</t>
  </si>
  <si>
    <t>unit is intensely altered by subertical network of soapy green veins (serp/talc/chl)</t>
  </si>
  <si>
    <t>grain size 2-3mm, ol rich interval 50-53cm</t>
  </si>
  <si>
    <t>grain size decrease, incipient brecciation throughout. Grain size &lt;1mm</t>
  </si>
  <si>
    <t>strongly deformed gabbro, muddy green colour, some relic texture</t>
  </si>
  <si>
    <t>still a bit deformed at t op, grain size 2-3 mm.</t>
  </si>
  <si>
    <t>very mafic rich interval, dark in colour, grain size 1-3mm</t>
  </si>
  <si>
    <t>muddy green colour, collapsed at top into rubble</t>
  </si>
  <si>
    <t>very pale colour, grain size ~2mm</t>
  </si>
  <si>
    <t>texturally very complex, patches of continuous texture on the order of several cm. foliation may be present in some patches. Top contact is deformed and open space filling</t>
  </si>
  <si>
    <t>top few cm still varitextured then strong foliation comes in. grain size 1-4mm. Ol elongate</t>
  </si>
  <si>
    <t>some patches with foliation but grain size highly variable, as is modal abundance. Ol rich interval 55-65cm.</t>
  </si>
  <si>
    <t>grain size 1-2 mm; ol abundance increases down section with a subvertical contact/transition</t>
  </si>
  <si>
    <t>large alteration zones; grain size 1-3mm; top 1cm is muddy green deformed contact</t>
  </si>
  <si>
    <t>ol abundance increases down section; grain size 2-3mm, ol elongate. Possilby troctolite - from now on the very dark mafic layers will be distinguished as trocotlite, between the trocotolite and gabbro is often olivine gabbro</t>
  </si>
  <si>
    <t>grain size 1-2mm;</t>
  </si>
  <si>
    <t>ol abundance increasing down unit as transitions to troctolite. Grain size 1-2mm</t>
  </si>
  <si>
    <t>Troctolite</t>
  </si>
  <si>
    <t>high ol abundance, very dark, grain size 1-2mm</t>
  </si>
  <si>
    <t>very dark interval, grain size 1-2mm</t>
  </si>
  <si>
    <t>variable ol abundance and distribution, grain size two to three mm, some nice pyroxenes</t>
  </si>
  <si>
    <t>grain size 1 to 3 mm, higher ol abundance but not dark enough to be comparable to  troctolite</t>
  </si>
  <si>
    <t>2-4mm, contact is either slightly deformed or marked by 5mm green slippery/waxy vein</t>
  </si>
  <si>
    <t>Intrusive</t>
  </si>
  <si>
    <t>grain size 2-4 mm, top 1cm is deformed</t>
  </si>
  <si>
    <t>Grain size 2-3 mm</t>
  </si>
  <si>
    <t>sharp top contact, pale grey in colour, distinct crystals not really visible, increasing mafic contact down section unit and grades into ol gabbro</t>
  </si>
  <si>
    <t>very dark in colour, grain size 2-3mm</t>
  </si>
  <si>
    <t>grain size &lt;1-2mm</t>
  </si>
  <si>
    <t>grain size1-4mm</t>
  </si>
  <si>
    <t>ol abundance increases down unit, grain size 1mm</t>
  </si>
  <si>
    <t>vey dark, grain size 2mm</t>
  </si>
  <si>
    <t>grain size 1-4mm, ol elongate but disrtibution varies</t>
  </si>
  <si>
    <t>ol abundance is very variable, grain size 2-4mm</t>
  </si>
  <si>
    <t>subvertical unit that forms half the core, muddy green colour with some cataclasis</t>
  </si>
  <si>
    <t>pale muddy green colour, continued from previous section, open space, banded structure with 5-6mm then open space</t>
  </si>
  <si>
    <t>grain size 1 to 2mm</t>
  </si>
  <si>
    <t>pale green grey</t>
  </si>
  <si>
    <t>grain size 2 to 4 mm</t>
  </si>
  <si>
    <t>grain size 1 to 3 mm, grain size decreases down unit</t>
  </si>
  <si>
    <t>grain size 1-2 mm, intensively deformed</t>
  </si>
  <si>
    <t>grain size increases down section, 1-3 mm.</t>
  </si>
  <si>
    <t>mixed white and muddy green, some irrgular patches of primary lithology preserved.</t>
  </si>
  <si>
    <t>continuation from 41-4 section unit 2. appears to be subvertical contact with igneous texture of one side, other is crazy , very anastomosing and sheared</t>
  </si>
  <si>
    <t>end of fault rock that grades into bizarre next unit</t>
  </si>
  <si>
    <t>interval with very patchy appearance, 5-20c dark green polygonal 'blocks' surrounded by highly albitized troctolite? Contacts between blocks and troctolite are not sharp but diffuse. Very bizarre! Not sure how to describe it!</t>
  </si>
  <si>
    <t>grain size increases slightly down unit, 1-2mm up to 3mm</t>
  </si>
  <si>
    <t>grain size 1-2 mm, very variable unit - varaiability alteration related?</t>
  </si>
  <si>
    <t>very dark green and mafic rich. Grain size 1-2 mm.</t>
  </si>
  <si>
    <t>very dark and mafic</t>
  </si>
  <si>
    <t>unit with leucocratic bands at 21-23cm, 28029cm, 56-58cm. Grain size 1-2mm</t>
  </si>
  <si>
    <t>highly deformed interval, some patches of igneous texture do remain.</t>
  </si>
  <si>
    <t>grain size 1-2mm, foliaiton not clear</t>
  </si>
  <si>
    <t>conituous from 43-2, increase in ol abundnace and foliation now clearer. Grain size 1-2mm</t>
  </si>
  <si>
    <t>Grain size &lt;1-2mm</t>
  </si>
  <si>
    <t>subparalllel 5mm wide intrusions</t>
  </si>
  <si>
    <t>ol abundance increases down section, grain size ~1mm</t>
  </si>
  <si>
    <t>grain size ~1mm</t>
  </si>
  <si>
    <t>grain size 3-5mm. Some finer grained highly altered patches 47-50cm</t>
  </si>
  <si>
    <t>grain size 2-4mm, ol abundance increases down section</t>
  </si>
  <si>
    <t>grain size decreases down section from 2-4mm down to 1-2mm</t>
  </si>
  <si>
    <t>grain size 1-3mm, ol abundance uniform down section</t>
  </si>
  <si>
    <t>grain size 1mm</t>
  </si>
  <si>
    <t>grain size 1-3mm, ol richer bands (or at least more altered)</t>
  </si>
  <si>
    <t>grain size 1-4mm, decreases down section. Siliceous fingers intruded at 37-41cm and 64-68cm, both at irregular shaped, a cm or so thick</t>
  </si>
  <si>
    <t>foliation a bit stronger, ol more elongate. Grain size 1-3mm</t>
  </si>
  <si>
    <t>increase in ol abundance, grain size 1-2mm, foliation still strong</t>
  </si>
  <si>
    <t>decrease in ol abundance, more similar to 47-1 abundance. 34-45cm is an irregular shaped silicieous intrusion/plagiogranite, less than &lt;10mm wide and subvertical. Ol rich interval 49-50cm</t>
  </si>
  <si>
    <t>decrease in ol abundance</t>
  </si>
  <si>
    <t>grain size 1-3mm, ol elongate</t>
  </si>
  <si>
    <t>grain size 1-1.5mm. 3mm wide plagiogranite intrusion across edge of core</t>
  </si>
  <si>
    <t>20mm wide plagiogranite intrusion (inclined across core), quite planar with diffuse -ish boundaries</t>
  </si>
  <si>
    <t>grain size 1-2mm, ol abundance increase</t>
  </si>
  <si>
    <t>grain size  1-3mm</t>
  </si>
  <si>
    <t>high abundnace of ol; grain size 2-4mm</t>
  </si>
  <si>
    <t>grain size 1-4mm; ol abundance variable, some ol rich bands48-56cm, 70-82cm</t>
  </si>
  <si>
    <t>grain size 1-3mm, ol grain size increawses 65-75cm up to 4mm</t>
  </si>
  <si>
    <t>ol abundance and grain size reduced. Grain size 1-2mm</t>
  </si>
  <si>
    <t>grain size 1-3mm, ol nicely elongate, ol abundance increases down section</t>
  </si>
  <si>
    <t>ol abundance doubled. Grain size = 1-3mm</t>
  </si>
  <si>
    <t>contact marked by 2nd plag horizon, grain size mostly 1mm</t>
  </si>
  <si>
    <t>grain size 1-3mm, ol elongate, interval of higher ol abundance at 46-52cm.</t>
  </si>
  <si>
    <t>ol abundance increases down section, grain size &lt;1-2mm</t>
  </si>
  <si>
    <t>icludes some angular dark crystals</t>
  </si>
  <si>
    <t>highly altered. Grain size 1-3mm</t>
  </si>
  <si>
    <t>pale grey, grain size increases down section from &lt;1mm up to 1.5mm.</t>
  </si>
  <si>
    <t>grain size &lt;1-2mm, ol abundance varies down section unit</t>
  </si>
  <si>
    <t>grain size 1-2mm, some pyrite after ol</t>
  </si>
  <si>
    <t>grain size 1-2mm, no foliation visible</t>
  </si>
  <si>
    <t>foliation clearer. Grain size 1-3mm</t>
  </si>
  <si>
    <t>very coarse interval, grain size 3-5mm. Ol abundance increases down section</t>
  </si>
  <si>
    <t>grain size decrease = 1-2mm</t>
  </si>
  <si>
    <t>higher ol abundance. Grain size 1-2mm</t>
  </si>
  <si>
    <t>muddy green to dark green cataclastic interval, 1cm thick at top of section</t>
  </si>
  <si>
    <t>highly to completely altered, some patches where primary mineralogy remains (always &lt;10cm in extent). Grain size 1-3mm</t>
  </si>
  <si>
    <t>pale green colour, deformed, 4cm fault zone</t>
  </si>
  <si>
    <t>highly to completely altered. Grain size 1mm</t>
  </si>
  <si>
    <t>pale green to dark green deformed interval, very irregualr patterns. Whole interval is 12cm thick</t>
  </si>
  <si>
    <t>variable alteration down section. Grain size = 1-2mm</t>
  </si>
  <si>
    <t>some ol rich intervals (&lt;1cm), highly varialbe alteration. Grain size 1-2mm</t>
  </si>
  <si>
    <t>grain size coarsening = 2-3mm</t>
  </si>
  <si>
    <t>grain size 1-2mm, leucocratic band &lt;1cm wide at 21-22cm.</t>
  </si>
  <si>
    <t>grain size 2-4mm</t>
  </si>
  <si>
    <t>grain size 1-3mm, darker in colour</t>
  </si>
  <si>
    <t>5mm muddy green cataclastic interval</t>
  </si>
  <si>
    <t>dark colour, grain size 1-2mm</t>
  </si>
  <si>
    <t>no foliation clear. Grain size 1mm</t>
  </si>
  <si>
    <t xml:space="preserve"> moderate dip of foliation. 1 mm, stripey appearance, pyrite in olivine</t>
  </si>
  <si>
    <t>1 mm grainsize</t>
  </si>
  <si>
    <t>4 sub-parallel bands up to 20mm</t>
  </si>
  <si>
    <t>~3% Olivine (higher than gabbro above). Grain size 1-2 mm</t>
  </si>
  <si>
    <t>1-2 mm, Olivine abundance decreases down section.</t>
  </si>
  <si>
    <t>grain size 1-2 mm, thin band of Ol gabbro</t>
  </si>
  <si>
    <t>weak foliation in cpx, 1-3 mm grainsize</t>
  </si>
  <si>
    <t>highly altered and sheared interval with a steep contact.</t>
  </si>
  <si>
    <t>some ol rich intervals at 74-79cm. Grain size 1mm</t>
  </si>
  <si>
    <t>highly altered interval with zoned alteration at 15-40cm. Grain size 1-6mm</t>
  </si>
  <si>
    <t>grain size 1-2mm, variable alteration</t>
  </si>
  <si>
    <t>strong foliation, grain size 1-3mm</t>
  </si>
  <si>
    <t>ol abundance is increased, up to 15%, interval is quite dark</t>
  </si>
  <si>
    <t>intervals of higher ol abundance at 77-84cm. Grain size 1-2mm</t>
  </si>
  <si>
    <t>Grain size 1-2mm</t>
  </si>
  <si>
    <t>grain size decreases down sectioni to &lt;1mm</t>
  </si>
  <si>
    <t>3 subparallel leucoctratic intrusions with irregular boundaries, up to 6mm thick and cutting diagonally across core</t>
  </si>
  <si>
    <t>foliation not visible, grain size &lt;1mm</t>
  </si>
  <si>
    <t>irregular shaped intrusions into gabbro</t>
  </si>
  <si>
    <t>foliation not clear, grain size &lt;1mm</t>
  </si>
  <si>
    <t>grain size 1-2mm. Some intervals with higher ol abundance 15-20cm, 93-97cm</t>
  </si>
  <si>
    <t>very mafic rich 2cm interval at top of section unit, grain size 1mm</t>
  </si>
  <si>
    <t>assymetric band inclined across core.</t>
  </si>
  <si>
    <t>high ol abundance &gt; 15%. Grain size 1-2mm</t>
  </si>
  <si>
    <t>ol abundance has decreased to &lt;10%. Grain size 1-2mm</t>
  </si>
  <si>
    <t>interval is dark green in colour, some brecciation?</t>
  </si>
  <si>
    <t>grain size &lt; 1mm</t>
  </si>
  <si>
    <t>most of section unit is deformed/faulted contact. Piece very pale in colour</t>
  </si>
  <si>
    <t>grain size &lt;1-2mm, foliation not clear</t>
  </si>
  <si>
    <t>weak, steep foliation</t>
  </si>
  <si>
    <t>transition from olivine gabbro to sheared olivine gabbro. Fault zone in next section</t>
  </si>
  <si>
    <t>sheared and fractured olivine rich gabbro / troctolite. Broken into regular 3 cm pieces by 3 sets of orthogonal fractures.  Abundant pyrite in the altered olivines. Olivine strongly altered to serpentine.</t>
  </si>
  <si>
    <t>continuous from previous section. Highly sheared olivine gabbro / trocolite</t>
  </si>
  <si>
    <t>highly altered, weakly foliated olivine-rich gabbro, grainsize 2-3 mm.</t>
  </si>
  <si>
    <t>olivine rich gabbro. Grainsize 2 mm.</t>
  </si>
  <si>
    <t>significant coarsening of grainsize to 5 mm.</t>
  </si>
  <si>
    <t>coarse 5 mm olivine gabbro. Grain size decreases down short core</t>
  </si>
  <si>
    <t>altered olivine gabbro, grades into unit 2. continuous from  57-2</t>
  </si>
  <si>
    <t>finer grainsize ~2mm. Gradational from unit 1</t>
  </si>
  <si>
    <t>grainsize from very highly altered down to ~60 cm</t>
  </si>
  <si>
    <t>grainsize 1-2 mm</t>
  </si>
  <si>
    <t>plagiogranite is wrong term. Anorthosite would be better. Grainsize 1-2 mm</t>
  </si>
  <si>
    <t>grainsize 1-2, locally 3 mm</t>
  </si>
  <si>
    <t>coarser grain size ~2-5 mm</t>
  </si>
  <si>
    <t>probably anorthosite</t>
  </si>
  <si>
    <t>GS 1-2 mm</t>
  </si>
  <si>
    <t>gs 1-2 mm; ol-rich gabbro</t>
  </si>
  <si>
    <t>anorthose, gs 1-2 mm</t>
  </si>
  <si>
    <t>gs ~1-2 mm, highly foliated</t>
  </si>
  <si>
    <t>gs 1-2 mm, becoming more ol-rich to base of unit. Diffuse upper contact</t>
  </si>
  <si>
    <t>strongly foliated gabbro. Abundat shear zones. Anorthose zones at15-16, 26-27 cm</t>
  </si>
  <si>
    <t>strongly foliated gabbro, abundant shear zones, anorthosite zones at 15-16 and 26-27 cm</t>
  </si>
  <si>
    <t xml:space="preserve"> gs 1-3 mm</t>
  </si>
  <si>
    <t>GS 1-3 mm; layering every 10-20 cm  Olivine gabro-gabbro-anorthosite, all foliation</t>
  </si>
  <si>
    <t>gs 1-3 mm; layered gabbro. Mostly olivine rich gabbro but with anorthosite a 18-20 cm, and troctolite layer from32 to40 cm.</t>
  </si>
  <si>
    <t>GS 1-3 mm; clear foliation</t>
  </si>
  <si>
    <t>gs 1-3 mm, weakly foliated</t>
  </si>
  <si>
    <t>gs 1-3 mm;</t>
  </si>
  <si>
    <t>significant grainsize variation from normal 1-3 mm to band between 15 and 35 cm that is much coarser 5-6 mm.  Sample from  Int10-15 cm, gabbro</t>
  </si>
  <si>
    <t>altered gabbro. Anorthosite bands at 13-22 cm and 52-58 cm. margins of bands offset by later faults, leaving irregular disruptive layer</t>
  </si>
  <si>
    <t>SOS</t>
  </si>
  <si>
    <t>principally cataclastic fault gouge throughout section</t>
  </si>
  <si>
    <t>continuation of fault zone in 64-4. strongly altered, brecciated fault gouge</t>
  </si>
  <si>
    <t>continuation of overlying fault zone</t>
  </si>
  <si>
    <t>sheared and brecciated troctolite or troctolitic gabbro, grain size 1-3 mm. numerous orthogonal fractures with slickensides</t>
  </si>
  <si>
    <t>1-2 mm grain size</t>
  </si>
  <si>
    <t>grain size 1-3 mm. olivine gabbro with a gabbro patch/band between 9 and 15 cm</t>
  </si>
  <si>
    <t>continuation of 65-3. olivine-bearing gabbro. Grain size 1-2 mm.</t>
  </si>
  <si>
    <t>GS 1-2 mm.</t>
  </si>
  <si>
    <t>;uch coarser grained size interval, &gt;5 mm. gabbro patches in the troctolite</t>
  </si>
  <si>
    <t>1-2 mm GS. Some more olivine rich  layer at 46-48 cm.</t>
  </si>
  <si>
    <t>Anorthosite</t>
  </si>
  <si>
    <t>anorthositic layer</t>
  </si>
  <si>
    <t>plqstic/brittle sheqr zone. Slickensides on exposed fault surfaces</t>
  </si>
  <si>
    <t>grades to troctolite at bottom of interval from 20 to 30 cm.</t>
  </si>
  <si>
    <t>grain size 1-2 mm. olivine-bearing</t>
  </si>
  <si>
    <t>olivine rich layer at 42-51 cm. GS 1-2 mm</t>
  </si>
  <si>
    <t>small 1 cm thick shear zone at 21-23 cm. magmatic foliation is gently dipping in core reference frame</t>
  </si>
  <si>
    <t>gently dipping magmatic foliation</t>
  </si>
  <si>
    <t>gentle foliation, 1-2 mm GS</t>
  </si>
  <si>
    <t>continuous from previous section, troctolitic layer at the base of this section. Ol content increases to troctolitic from 60 to 68 cm</t>
  </si>
  <si>
    <t>disruptive contact in altered troctolite</t>
  </si>
  <si>
    <t>1-2 mm GS</t>
  </si>
  <si>
    <t>crystal-plastic/brittle shear zone, about 60 deg dip</t>
  </si>
  <si>
    <t>continuation of fault zone from 68-3</t>
  </si>
  <si>
    <t>CP shear zone at 45 cm</t>
  </si>
  <si>
    <t>1mm GS, weak foliation</t>
  </si>
  <si>
    <t>veined and sheared interval of ol-gabbro, GS up to 5 mm</t>
  </si>
  <si>
    <t>a few cm thick fault from 18 to  27 cm. small 5 mm thick CP shear zone at 43, crosscut by gypsum vein</t>
  </si>
  <si>
    <t>serpentinized troctolite</t>
  </si>
  <si>
    <t>sub-horizontal foliation in core ref frame.</t>
  </si>
  <si>
    <t>GS is coarser, up to 5 mm. Shear zone on top, down to 8 cm, with highly altered halo to 18 cm</t>
  </si>
  <si>
    <t>1 mm GS, progressively more ol-rich from 53 cm downard. Part of a layer in layered gabbro</t>
  </si>
  <si>
    <t>olivine gabbro layer</t>
  </si>
  <si>
    <t>sub-horizontal foliation in core ref frame</t>
  </si>
  <si>
    <t>continuous with previous section. GS 1-2 mm. ol-rich patch 1-15 cm</t>
  </si>
  <si>
    <t>progressively more ol-rich downward. Ol gabbro to 38, then troctolite</t>
  </si>
  <si>
    <t>continuous with 74-4, grades to olivine gabbro from 40 to 50 cm</t>
  </si>
  <si>
    <t>highly altered fault zone</t>
  </si>
  <si>
    <t>highly altered next to fault. 1-2 mm GS. Veined between 70 and 82</t>
  </si>
  <si>
    <t>GS 1-2 mm. sample at 33-38 cm</t>
  </si>
  <si>
    <t>1st layer at top of section. GS 1-2 mm</t>
  </si>
  <si>
    <t>2nd layer in section. Small fault at bottom contact with slickensides.</t>
  </si>
  <si>
    <t>grades ownard to moreolivine-rich, 70-83 cm is olivine gqbbro, GS 1-3 mm. larger layer</t>
  </si>
  <si>
    <t>one olivine rich band at 10-16 cm</t>
  </si>
  <si>
    <t>foliation gently (20 to 30 deg) dipping. GS 1-3 mm. olivine-rich bands 10 and 17 cm</t>
  </si>
  <si>
    <t>same as previous section</t>
  </si>
  <si>
    <t>highly veined interval.</t>
  </si>
  <si>
    <t>Wehrlite</t>
  </si>
  <si>
    <t>strongly altered wehrlite (troctolite ?)</t>
  </si>
  <si>
    <t>variously altered, grain size variable, 1 to up to 4-5 mm. anorthositic patches</t>
  </si>
  <si>
    <t>ol-rich band 62-70 cm. GS 1-3 mm</t>
  </si>
  <si>
    <t>depth error in database</t>
  </si>
  <si>
    <t>grain size 2-4 mm</t>
  </si>
  <si>
    <t>small (45 to 51 cm) troctolite interval</t>
  </si>
  <si>
    <t>highly altered, faulted abbro and troctolite</t>
  </si>
  <si>
    <t>lens of olivine gabbro between 2 fault zones</t>
  </si>
  <si>
    <t>small layer of anorthosite with CP shear zone</t>
  </si>
  <si>
    <t>GS 1-3 mm</t>
  </si>
  <si>
    <t>strongly altered gabbro. Between 70 to 89, anorthosite layer with 5 cm offset (submagmatic shear ?)</t>
  </si>
  <si>
    <t>wehrlite ?</t>
  </si>
  <si>
    <t>olivine-bearing</t>
  </si>
  <si>
    <t>continuous with previous section</t>
  </si>
  <si>
    <t>ol content variqble, more ol in middle of interval</t>
  </si>
  <si>
    <t>gs1-3 mm; strongly foliated, dipping 20-30 deg</t>
  </si>
  <si>
    <t>small layer of troctolite at bottokm, and top of next section. GS 1-3 mm</t>
  </si>
  <si>
    <t>continuation of previous section</t>
  </si>
  <si>
    <t>olivine-bearing. GS 1-2 mm</t>
  </si>
  <si>
    <t>small 2cm layer</t>
  </si>
  <si>
    <t>continuous with unit at bottom of previous section</t>
  </si>
  <si>
    <t>olivine-bearing. 2 1 cm thick anorthosite bands at 38 and 51 cm. 1 cm troctolite at 49 cm</t>
  </si>
  <si>
    <t>anothosite 0- to 8 cm, troctoliteto 14 cm, gabbro 14 to 16 cm, olivine gabbro to 72, gabbro to 77, olivine gabbro to 83</t>
  </si>
  <si>
    <t>coarser grain size 2-3 mm. numerous 1 cm thick bands of olivine gabbro, anothosite.</t>
  </si>
  <si>
    <t>olivine-bearing. Coarse grained, up to &gt; 5 mm</t>
  </si>
  <si>
    <t>continuous with previous section, olivine-bearing</t>
  </si>
  <si>
    <t>olivine gabbro 37 to 40 cm, then regular gabbro</t>
  </si>
  <si>
    <t>fault zone, highly altered</t>
  </si>
  <si>
    <t>thin section sample at 81-86 cm</t>
  </si>
  <si>
    <t>some variation with more olivine</t>
  </si>
  <si>
    <t>highly faulted and altered gabbro</t>
  </si>
  <si>
    <t>tectonic breccia cemented by greenschist facies minerals</t>
  </si>
  <si>
    <t>a couple of olivine-rich troctolite/wehrlite at 22-26 and 32-34 cm. GS 1-2 mm</t>
  </si>
  <si>
    <t>patch of troctolite at 26-31 cm</t>
  </si>
  <si>
    <t>coarser grained; 5mm. More ol-rich in bottom 10 cm</t>
  </si>
  <si>
    <t>gs 1-2 mm</t>
  </si>
  <si>
    <t>gs 1-3</t>
  </si>
  <si>
    <t>weakly foliated gs 1-2</t>
  </si>
  <si>
    <t>gs 1-2 mm intenselly altered around shear zone</t>
  </si>
  <si>
    <t>weakly foliated</t>
  </si>
  <si>
    <t>gs 2-3 mm</t>
  </si>
  <si>
    <t>gs 1-3 mm.</t>
  </si>
  <si>
    <t>top part of a layer. Gs 1to3mm</t>
  </si>
  <si>
    <t>gs 1 to 3 mm</t>
  </si>
  <si>
    <t>continuous from previous section</t>
  </si>
  <si>
    <t>troctolitic layer from 17 to 22 cm; 61 to 66 cm more patchy. Gs 1-3 mm</t>
  </si>
  <si>
    <t>troctolite layer at 34-40 cm, olivine gabbro from 8 to 16 cm</t>
  </si>
  <si>
    <t>troctolitic layer at about 15-22 cm. GS 1-3 mm</t>
  </si>
  <si>
    <t>olivine-rich layers at about 14-22 cm and 35-44 cm</t>
  </si>
  <si>
    <t>some small ol-rich layer and patch at the top (0-21 cm)</t>
  </si>
  <si>
    <t>GS 1-3 mm. olivine-rich interval at 15-22 cm</t>
  </si>
  <si>
    <t>banded unit zith 1cm thick anorthosite and troctolite layers. GS 1-3 mm</t>
  </si>
  <si>
    <t>very homogenous and fine grained gs , 1mm</t>
  </si>
  <si>
    <t>Homogeneous, slight increase gs 1mm</t>
  </si>
  <si>
    <t>gabbro with 2 ol-rich layers between a) 25-35 cm b) 64-bottom</t>
  </si>
  <si>
    <t>moderaratelly Ol rich gs 1-3</t>
  </si>
  <si>
    <t>Upper part is Pl bearing and the lower part is true wherlite. Gs1. Lower contact sharper</t>
  </si>
  <si>
    <t>Amout of Ol increases from 74 cm on, bottom centimeters is Ol-rich Gabbro</t>
  </si>
  <si>
    <t>Gs heterogenous as follows</t>
  </si>
  <si>
    <t>first 5 cm are less ol rich. From 6 to 20, grain size is 2-3 mm, from 20 downward, 1 mm.</t>
  </si>
  <si>
    <t>continuous with upper section</t>
  </si>
  <si>
    <t>olivine gabbro from about 22 to 29 cm. GS 2-3 mm</t>
  </si>
  <si>
    <t>from top of section, olivine content progressively increqses, down to a troctolite interval at about 35-48. Gabbro from there to the bottom.</t>
  </si>
  <si>
    <t>troctilitic at bottom of section (66-71 cm). GS 1-2 mm</t>
  </si>
  <si>
    <t>troctolitic a top of section down to 5 cm. olivine gabbro layers at about 28-33 and 48-59 cm</t>
  </si>
  <si>
    <t>olivine gabbro from 10 to 20 cm. troctolitic layer from 43 to 45 cm. from 45, ol content increases progressively downward. 2 cm-thick anorthite layer at 31 cm</t>
  </si>
  <si>
    <t>olivine gabbro interval from 45 to 65, and from 76 to bottom. Variable grain size; finer in lower part, overall 1-3 mm</t>
  </si>
  <si>
    <t>troctolitic interval on top, down to 5 cm; another one from 42 to 47. 1-3 mm GS, a bit finer grained at bottom</t>
  </si>
  <si>
    <t>troctolitic intervals 24-30 and 34-37 cm. progressively increasing olivine content from 45 cm to bottom.</t>
  </si>
  <si>
    <t>small troctolitic layer at 47 cm</t>
  </si>
  <si>
    <t>highly altered and veined gabbro</t>
  </si>
  <si>
    <t>continuation of previous section, now becoming heavily faulted, brecciated.</t>
  </si>
  <si>
    <t>interval with less ol from 51 to 64</t>
  </si>
  <si>
    <t>ol gab interval at 20-23 cm. GS 1-2 mm. also ol gabbro in lower part from 61 to 89 cm</t>
  </si>
  <si>
    <t>trictolitic layer between 4 and 6 cm, Olivine rich layer at 45cm, Olivine gabbro layer from 53 to 56cm and from 59 to 62cm</t>
  </si>
  <si>
    <t>troctolite layers at 31-43, 48-49, 50-51 cm, and 54 to bottom. GS 1-3 mm.</t>
  </si>
  <si>
    <t>troctolitic layer top to 2 cm, 8-12. bottom is less ol rich (gabbro0, from 51 downward</t>
  </si>
  <si>
    <t>from top to 48, progressive increase in ol content from gabbro to troctolite; single layer. Fractured/ altered troctolite in center of sectiono, up to 64 cm; from there downward is gabbro</t>
  </si>
  <si>
    <t>gs 1-3 cm</t>
  </si>
  <si>
    <t>coarser grains, 2-3 mm. Starts with a 2 cm thick band of troctolite (61-63 cm)</t>
  </si>
  <si>
    <t>continuous with previous section, GS 1-3 mm</t>
  </si>
  <si>
    <t>GS 2-3 mm</t>
  </si>
  <si>
    <t>highly altered and faulted metagabbro</t>
  </si>
  <si>
    <t>olivine gabbro intervals from 27 to 31, and from 38 to 43 cm</t>
  </si>
  <si>
    <t>strongly altered in top half of section. GS 2-3 mm. ol gabbro from 35 to 70 cm.</t>
  </si>
  <si>
    <t>gabbro interval from top to 23 cm. GS progressively decreases downward, 2 mm on top, 1-2 at bottom. From 62 to bottom, troctolitic flavour</t>
  </si>
  <si>
    <t>olivine gabbro from top to 20 cm. 1-2 mm GS</t>
  </si>
  <si>
    <t>2-3 mm grainsize.</t>
  </si>
  <si>
    <t>olivine gabbro from 7 to 15 cm. GS 1-2 mm</t>
  </si>
  <si>
    <t>greenschist to zeolite facies, highly altered gabbro. Relicts of highly altered gabbro at bottom (patches are 62 and 68 cm)</t>
  </si>
  <si>
    <t>2 intervals richer in ol at 70-79 cm and 89-bottom.</t>
  </si>
  <si>
    <t>strongly altered. 2-3 mm GS</t>
  </si>
  <si>
    <t>GS 1-3 mm. troctolitic layers at 32-34, 37-38, 39 cm. Troctolitic interval from 41 to 50 cm. olivine gabbro from 58 to 57 cm, gababro fro 67 to 81, the ol gabbro to bottom</t>
  </si>
  <si>
    <t>interval of coarser grained ol gabbro and gabbro between 32 and 44 cm</t>
  </si>
  <si>
    <t>GS 1=3 mm</t>
  </si>
  <si>
    <t>One interval with Ol Gabbro (59-68cm)</t>
  </si>
  <si>
    <t>More Ol rich from the top to 23 cm</t>
  </si>
  <si>
    <t>troctolitic layers from 40 to 55 cm, and from 60 to 62 cm. GS 1-3 mm.</t>
  </si>
  <si>
    <t>troctolite on top, down to 10 cm, then olivine gabbro to 44 cm, then gabbro to bottom. GS 1-3 mm</t>
  </si>
  <si>
    <t>gabbro on top, down to 10 cm, then olivine gabbro to 53, then gabbro to 88, then olivine gabbro to bottom.</t>
  </si>
  <si>
    <t>ol gabbro from top to 20 cm, then gabbro to 32 cm, then ol gabbro to bottom, with anorthositic 1-2 cm thick layer/patch. GS 1-2 mm</t>
  </si>
  <si>
    <t>gabbro from top to 10 cm, then ol gabbro to 15 cm, then wehrlite to 26 cm (relatively coarser grained, cpx chadacrysts within ol), then fine-grained ol gabbro (1-2 mm) to 52 cm, then gabbro (GS 2-3 mm) to bottom. Below the fine-grained ol gabbro : from 52</t>
  </si>
  <si>
    <t>gabbro from top to 55 cm, then ol gabbro to 75, then gabbro to bottom. NB ; box 80 is very nice, with nice layering and foliation, HT metamorphic features, and lower T veining. No crystal-plastic deformation</t>
  </si>
  <si>
    <t>gabbro from top to 43 cm, then ol gabbro to 65 cm, then troctolite to bottom. GS 1-3 mm</t>
  </si>
  <si>
    <t>gabbro from top to 3 cm, then ol gabbro to 9 cm zith large olivine clusters (up to 1 cm; harrissitic ol ?? If not, blame juergen ;), then finer grained ol gabbro to 30 cm, then gabbro to bottom</t>
  </si>
  <si>
    <t>ontinuation of previous core</t>
  </si>
  <si>
    <t>ol to 35 cm, then wehrlite to 48 cm, with poikilitic olivine (GS up to 4 mm), then gabbro to 65 cm, gabbro from top then ol gabbro to bottom.</t>
  </si>
  <si>
    <t>gs 1-2mm</t>
  </si>
  <si>
    <t>fault gauge at top 0-2cm. Upt o 15cm ol-gabbro. Gabbro to 59cm and ol-gabbro from 73 to 82. 82 to bottom gabbro</t>
  </si>
  <si>
    <t>intensely brecciated Meta gabbro with relics of strongly altered gabbro</t>
  </si>
  <si>
    <t>gs 1-2mm, upper most 5cm extremely altered, some meta gabbro, as continuation to the former unit</t>
  </si>
  <si>
    <t>2-3mm</t>
  </si>
  <si>
    <t>gabbro to 32cm, than ol-gb up to 41, gb up to 50cm, ol-gb to 60cm, fine grained anorthositic layer up to 67cm, dunite band at 67cm, ol-gb up to 72, anorthosite up to 75, ol-gb to the bottom. In last ol-gb cm sized clusters of olivine</t>
  </si>
  <si>
    <t>metagabbro,with clasts of ol-gb, cataclasite?</t>
  </si>
  <si>
    <t>strongly altered at the first 16 cm; then a fault zone up to 30 cm; rest is olivine gabbro ; gs 1 to 2 mm</t>
  </si>
  <si>
    <t>gabbro from top to 27 cm, then olivine gabbro with progressively increasing olivine content, down to 15 cm, then gabbro to bottom, with qgqin progressive increase in ol content downward. 1-3 mm</t>
  </si>
  <si>
    <t>ol gabbro interval from 24 to 29 cm</t>
  </si>
  <si>
    <t>difficult to describe because of tape</t>
  </si>
  <si>
    <t>ol gabbro from 54 to 64. grain size 1-3 mm</t>
  </si>
  <si>
    <t>continuation of bottom interval in previous section</t>
  </si>
  <si>
    <t>ol content is variable</t>
  </si>
  <si>
    <t>ol gabbro intervals from 27 to 31 cm, 36 to 37 cm, and 64 to 68 cm. GS 1-3 mm. Upper part more altered down to 26 cm</t>
  </si>
  <si>
    <t>Up to 23 cm there is a zone of disrupted layers forming cm-size patches of troctolite, werhlite and anorthosite. It follows a layered series o Gb to Ol Gb with increasing Ol content to the bottom. Overall GS 1-3 cm</t>
  </si>
  <si>
    <t>Ol Gb layer at 68-72cm . Gs 1-3 cm. Fine grained domain from 73-bottom.</t>
  </si>
  <si>
    <t>gabbro at the top, with progressively increasing ol content downard, grading to ol gabbro at about 18 cm. continues with troctolitic layer to 33 cm,</t>
  </si>
  <si>
    <t>Dunite</t>
  </si>
  <si>
    <t>1-2 mm</t>
  </si>
  <si>
    <t>ol gabbro down to 24 cm, then zone of disrupted layers and patches of different lithologies (wehrlite, troctolite, ol gabbro). All magmatic, no CP deformation. GS 2-3 mm in wehrlitic patches, 1-2 mm in troctolitic pqtches</t>
  </si>
  <si>
    <t>GS 1 mm, fine-grained.very homogeneous</t>
  </si>
  <si>
    <t>continuous with previous section. Fine-grained 1 mm</t>
  </si>
  <si>
    <t>ol gabbro (1-2 mm GS) from top to 41 cm, then gabbro to 47 cm, then wehrlite to 54, then gabbro to bottom</t>
  </si>
  <si>
    <t>GS 2-3 mm. from 34 to 70, gabbro interval</t>
  </si>
  <si>
    <t>ol gabbro from top to 30, then gabbro. GS 1-3 mm</t>
  </si>
  <si>
    <t>GS 1-3 mm. more ol-rich at bottom (ol gabbro/gabbro)</t>
  </si>
  <si>
    <t>GS 1-3 mm. one qnorthosite layer 5 mm thick at 40 cm.</t>
  </si>
  <si>
    <t>GS 1-3 mm.</t>
  </si>
  <si>
    <t>small-scale magmatic layering/banding from 7 to 50 (5mm to 1 cm thick anorthosite and troctolite bands). Ol gabbro from 14 to bottom</t>
  </si>
  <si>
    <t>olivine gabbro down to 40 cm; gabbro up to bottom with patches of ol-gabbro and anorthosite</t>
  </si>
  <si>
    <t>ol gabbro from top to 6 cm, then gabbro to bottom. GS 1 mm for the gabbro part</t>
  </si>
  <si>
    <t>GS 1 mm. TS sample at 40-45 cm</t>
  </si>
  <si>
    <t>1 mm GS.</t>
  </si>
  <si>
    <t>coarser grain size (1-2 mm) from top to 7 cm, then from 7 to 57, fine-grained 1-mm GS. Then interval with patches of wehrlite down to 66. fault zone from 66 to 69. 69 to bottom is fine-grained ol gabbro GS &lt; 1 mm.</t>
  </si>
  <si>
    <t>mostly very fine-grained olivine gabbro with gs &lt; 1 mm; some diffuse layers parallel to the foliation with slightly larger gs around 1 mm</t>
  </si>
  <si>
    <t>continuation of previous section. Fine-grained  &lt; 1 mm</t>
  </si>
  <si>
    <t>fine-grained, &lt; 1mm GS; slightly larger grain size from top to 12 cm</t>
  </si>
  <si>
    <t>GS 1 mm on to, then 1-2 mm from 30 to 50 cm, then fine-grained again &lt; 1mm to bottom</t>
  </si>
  <si>
    <t>same fine-grained ol gabbro. GS 1 mm</t>
  </si>
  <si>
    <t>mixture of serpentine and prehnite. Brecciation</t>
  </si>
  <si>
    <t>&lt;1 mm GS</t>
  </si>
  <si>
    <t>GS about 1 mm. some patches wit coarser (1-2 mm) GS</t>
  </si>
  <si>
    <t>down to 22 cm gs 1 to 2; then finer grained 1mm to &lt; 1mm;</t>
  </si>
  <si>
    <t>GS 1 mm; &lt; 1 mm from 53 cm</t>
  </si>
  <si>
    <t>1-2 mm GS. Some coarser-grained (up to 2 mm) layers/patches.</t>
  </si>
  <si>
    <t>GS variable, mostly 1 mm, some patches/layers with GS up to 3 mm. in one of these coarser-grained patches (63 cm) possibly Opx present.</t>
  </si>
  <si>
    <t>1-2 mm GS.</t>
  </si>
  <si>
    <t>variable olivine content; some intervals are gabbro. Vqriqble Gsfrom 1 to 3 mm.</t>
  </si>
  <si>
    <t>varible ol content (locally gabbro0 and grain size). Continuationn of previous section</t>
  </si>
  <si>
    <t>GS 1-3 mm. Variable ol content</t>
  </si>
  <si>
    <t>some fine-scale layering at 42-52 cm. GS 1-3 cm</t>
  </si>
  <si>
    <t>Variable grain size 1-3cm and varable Ol content</t>
  </si>
  <si>
    <t>GS 1-3 mm; up to 5 mm ol clusters</t>
  </si>
  <si>
    <t>up to 1 cm long elongated ol clusters. GS 1-3 mm</t>
  </si>
  <si>
    <t>variable gs; from top to 23 cm: 3-5 mm; 23-50 &lt;1 mm; to bottom 2-3 mm;</t>
  </si>
  <si>
    <t>brecciated fault zone, with cm-sized casts, of metagabbro and former epidote vein</t>
  </si>
  <si>
    <t>continuation of fault zone in upper section</t>
  </si>
  <si>
    <t>GS 1-2 mm; sample from 15 to 20 cm</t>
  </si>
  <si>
    <t>cm-size clusters of olivine in lower half of section, from 47 to 57 cm. Ol-poor (gabbro from top to 15 cm.</t>
  </si>
  <si>
    <t>Elongated cm size Ol clusters from top to 39cm. From 40-45cm fine grained Ol Gabbro with GS 1-2mm. From 45-64cm sveral wehrlite layers. From 64 to bottom there is Ol Gabbro GS 1-3 mm</t>
  </si>
  <si>
    <t>Inhomogenous Ol distribution. Anorthositic layers 11-14cm. Patches of dunite and wehrlite at 16-20cm</t>
  </si>
  <si>
    <t>Patchy clusters of Ol cm-sized between 28-46cm. GS generally 1-3 mm</t>
  </si>
  <si>
    <t>almost a layered gabbro. Small anorthosite layer, 2 cm thick at 29-31 cm. GS 1-2 mm</t>
  </si>
  <si>
    <t>strongly foliated olivine gabbro from top to 32 cm (fine-scale layering, GS 1-3 mm), then troctolite down to 50 (GS 1 mm), also stringly foliated, then olivine gabbro to the bottom (same as on top)</t>
  </si>
  <si>
    <t>same as in previous section; GS 1-3 mm. Thin (8 mm) anorthosite layer at 35 cm</t>
  </si>
  <si>
    <t>coarser GS (1-3 mm) from top to 12 cm, then 1-2 to bottom. Ol-rich patch, next to a thin anorthosite layer at 10 cm</t>
  </si>
  <si>
    <t>slightly variable in gs; mostly 1-2, some intervals 1-3 mm</t>
  </si>
  <si>
    <t>up to 19 cm gs 1-2 mm, from 19 to bottom coarser with gs from 2-4 mm</t>
  </si>
  <si>
    <t>gs from top to 63cm 2-3 mm, from 63cm to the bottom 1 mm</t>
  </si>
  <si>
    <t>gs 1-2mm at the top, from 32 cm slightly increasing to 2-3 mm</t>
  </si>
  <si>
    <t>coarser grained interval from top to 3 cm (continuous with bottom of previous section), 2-3 mm GS. Then 1-2 mm from 3 to 28 cm, then 1mm to the bottom.</t>
  </si>
  <si>
    <t>olivine rich interval from 9 to 12 cm; gs 2-3 mm</t>
  </si>
  <si>
    <t>olivine gabbro 0 to 20 cm; gs-23 mm; gabbro to 57 cm, same gs; olivine gabbro to to bottom</t>
  </si>
  <si>
    <t>variable olivine, gs 2-3 mm, olivine rich interval from 30-43 cm gs 1-3 mm</t>
  </si>
  <si>
    <t>heterogeneous distribution of olivine; 2 to 14 cm small scale layering; 1 cm wehritic patch at 40 cm; less olivine 41 to 50 cm; gs 1-3 mm</t>
  </si>
  <si>
    <t>variable ol content, variable grain size. TS sample at 75-80 cm</t>
  </si>
  <si>
    <t>ol homogenous distributed gs 1-2mm, difuse anorthositic layers between 16 and 23</t>
  </si>
  <si>
    <t>heterogenous distribution of ol, small scale difuse ol rich layer on top 0 to 14cm. gs 1-3mm</t>
  </si>
  <si>
    <t>heterogenous distribution of ol, variation in gs, from 1-3mm, small scale difuse layering from 20 to 38cm and from 62 to bottom. Layers with sub-mm size.</t>
  </si>
  <si>
    <t>multi phase fault rock, strongly altered gb, angular clasts of meta-gb with sizes of sub-mm to several cm. mylonitic matrix partially laminated</t>
  </si>
  <si>
    <t>in the upper part continuation to the fault zone consisting of strongly altered gb up to 20cm, strongly faulted with many veins and cataclastic features, homogenous mafic ol gb in the lower part gs 1-2mm.</t>
  </si>
  <si>
    <t>GS1-2mm,</t>
  </si>
  <si>
    <t>From top-22cm gabbro</t>
  </si>
  <si>
    <t>Locally Ol gabbro bands. GS variable overall 1-3mm</t>
  </si>
  <si>
    <t>Ol gabbro in the top and bottom. GS is variable (1-3mm) and slighlly coarser in the Ol-rich part.</t>
  </si>
  <si>
    <t>Strongly faulted brecciated altered Ol gabbro</t>
  </si>
  <si>
    <t>Variable Ol distribution. GS 1-2mm</t>
  </si>
  <si>
    <t>GS 1-2mm</t>
  </si>
  <si>
    <t>GS 1-2mm. From 9cm to 35cm cataclastic zone with intense veining</t>
  </si>
  <si>
    <t>olivine heterougenous distributed; gs 1 to 2 mm</t>
  </si>
  <si>
    <t>complex zone of fault gauge and stronlgy altered gabbro clasts</t>
  </si>
  <si>
    <t>gs 2 to 3 mm</t>
  </si>
  <si>
    <t>variable ol content. GS 1-3 mm</t>
  </si>
  <si>
    <t>GS 1-3 mm. 40-48 cm, and 71-77 cm : cm-size ol clusters</t>
  </si>
  <si>
    <t>olivine heterogeneously distributed, interval of gabbro 11-26 cm; gs 1-3 mm;</t>
  </si>
  <si>
    <t>top is strongly foliated olivine gabbro to 29 cm, then lots of reamed pieces, pretty similar to top</t>
  </si>
  <si>
    <t>foliated olivine gabbro; two intervals with small scale layering features, 3 to 17 cm and from 56 to 80 cm; gs 1-3 mm, nothing new</t>
  </si>
  <si>
    <t>strongly disrupted, formerly foliated, ovaltine grabbo</t>
  </si>
  <si>
    <t>1-3 mm gs;</t>
  </si>
  <si>
    <t>gs 1 to 2 mm</t>
  </si>
  <si>
    <t>olivine heterogeneous distributed; olivine-rich layers from 5 to 32 cm; gs 1 to 3;</t>
  </si>
  <si>
    <t>variable ol content; variable GS from 1 to 3 mm</t>
  </si>
  <si>
    <t>fine-grained (1-2 mm) and less ol from 42 to 55 cm. otherwise GS 1-3 mm</t>
  </si>
  <si>
    <t>gabbro (less ol) from 28 to 47 cm)</t>
  </si>
  <si>
    <t>slightly coraser grain at bottom. 1-3 mm overall. Gqbbro (less ol) from 7 to 26 cm</t>
  </si>
  <si>
    <t>olivine inhomogeneous distributed, gs 1-3 mm; rock is intensely veined and strongly altered; fragile and fractured</t>
  </si>
  <si>
    <t>lower greenschist to prehnite facies.</t>
  </si>
  <si>
    <t>continuation of fault zone from previous section. Greenschist to prehnite facies</t>
  </si>
  <si>
    <t>GS 1-3mm</t>
  </si>
  <si>
    <t>strongly faulted and sheared gabbro, relics of strongly altered olivine gabbro visible, meatgabbro in the matrix, mm-sized clasts, disrupted veins</t>
  </si>
  <si>
    <t>olivine gabbro from 67-83, GS 1-3mm</t>
  </si>
  <si>
    <t>olivine laers / patches, from 6-40 cm, gs 1-3 mm,</t>
  </si>
  <si>
    <t>olivine heterogeneously distributed, gs 1-2mm, last 10 cm extremely fractured and crumbled</t>
  </si>
  <si>
    <t>intervals of strongly altered gabbro visible (50 - 62 cm); matrix metagabbro</t>
  </si>
  <si>
    <t>faulted rock at the top to 68; gs: 1-2 mm; ol gabbro from 76-83 cm; from 83 to bottom:gabbro: gs gabbro sub mm</t>
  </si>
  <si>
    <t>olivine is heterogeneous distributed; variable gs from &lt; mm to 3 mm</t>
  </si>
  <si>
    <t>weak foliation; gs (cpx) 1-3 mm;</t>
  </si>
  <si>
    <t>olivine is heterogeneous distributed; variable gs from &lt; mm to 2 mm</t>
  </si>
  <si>
    <t>some difussie layers, patches of olivine-richer gabbro to wehrlite; from 7-8 cm; 19-20; 21-22; 50-54 (wehrlitic layer); 66-73 (wehrlitic); gs: 1 to 3; coarser grained band at 75 cm 3-6mm, 1 cm thick</t>
  </si>
  <si>
    <t>olivine heterogeneous distributed; some diffuse 1 mm thick layers from 22 to 33 cm; gs 1-3 mm</t>
  </si>
  <si>
    <t>gr 1-2mm</t>
  </si>
  <si>
    <t>foliation very weak. gs 1mm</t>
  </si>
  <si>
    <t>gs variable 1-3mm</t>
  </si>
  <si>
    <t>gs 1mm</t>
  </si>
  <si>
    <t>variable gs 1-3mm</t>
  </si>
  <si>
    <t>variable gs 1- 5mm. Anorthositic bands 8 to 10cm</t>
  </si>
  <si>
    <t>wehrlitic patches/layers from 4 to 8 cm, and from 26 to 33 cm). TS Sample at 85-90 cm</t>
  </si>
  <si>
    <t>Wehrlite band top=9cm and from 25-32cm. GS variable 1-4mm. Sample 85-90cm</t>
  </si>
  <si>
    <t>At 12-13cm dunitic patch/layer. At 23-34cm trocotolitic patch/layers. At 27-35 cm Ol gabbro. GS 1-3cm</t>
  </si>
  <si>
    <t>Ol Gabbro layer 19-20cm. GS 1-2mm.</t>
  </si>
  <si>
    <t>gs 1-3 mm</t>
  </si>
  <si>
    <t>very homogeneous; gs 1-2 mm</t>
  </si>
  <si>
    <t>more ol gqbbro from 68 to bottom. GS 1-3 mm.</t>
  </si>
  <si>
    <t>slightly more ol rich at 74-78 cm. GS 1-3 mm</t>
  </si>
  <si>
    <t>wehrlite layer/patch from top to 8 cm; olivine gb from 39 to 46 cm; gs 1-3 mm</t>
  </si>
  <si>
    <t>weak foliation; homogeneous rock, gs 1-2 mm</t>
  </si>
  <si>
    <t>GS 1-2. Coarser grained patch gs 5mm at 24 cm.</t>
  </si>
  <si>
    <t>GS 1-3mm. Bottom more Ol rich</t>
  </si>
  <si>
    <t>GS 1-3. Wehrlite layer/patch from top-5cm</t>
  </si>
  <si>
    <t>weak foliation; gs 1-2 mm</t>
  </si>
  <si>
    <t>more olivine-rich in the lower part; dunitic band/patch at 77 cm; gs 1-3mm</t>
  </si>
  <si>
    <t>olivine gabbro from 57 cm; 1-3 mm</t>
  </si>
  <si>
    <t>uppermost 11 cm is olivine gabbro; gs 2-5 mm</t>
  </si>
  <si>
    <t>gs 1-2</t>
  </si>
  <si>
    <t>homogeneous finegrained gabbro, 1-2 mm</t>
  </si>
  <si>
    <t>probably weak foliation; gs 1-2 mm; very homogeneous gabbro</t>
  </si>
  <si>
    <t>very fine-grained homogeneous gabbro, gs 1 mm</t>
  </si>
  <si>
    <t>very homogeneous, fine-grained gabbro, gs 1 mm</t>
  </si>
  <si>
    <t>very homogeneous gabbro; gs 1mm</t>
  </si>
  <si>
    <t>homogeneous gabbro, very fine-grained gs 1mm</t>
  </si>
  <si>
    <t>from 40 cm on olivine gabbro; gs gabbro 1mm; olivine gabbro 2-3 mm from 40 to 57 cm; from 57 cm to the bottom 1 mm</t>
  </si>
  <si>
    <t>gs sub mm, homogenous; some bigger grains</t>
  </si>
  <si>
    <t>variation in ol content, with ol rich layers or patches at 18, 24, 30cm from 46 to bottom ol gabbro, wehrlite layer from 60 to 68cm</t>
  </si>
  <si>
    <t>ol heterogenous distributed, gs 1-3mm; ts sample from 91-96</t>
  </si>
  <si>
    <t>intervals with higher ol content at 37 to 42 and 56 to 65cm. gs increasing to bottom of unit, 1-2mm in to, 1-3 in bottom.</t>
  </si>
  <si>
    <t>intervals of ol gabbro from 36 to 48cm</t>
  </si>
  <si>
    <t>olivine heterogeneous distributed; some intervals more gabbro, gs 1-3 mm</t>
  </si>
  <si>
    <t>upper part massive up to 12 cm, probably former wehrlite; then several pieces of serpentinite up to the bottom (50 cm)</t>
  </si>
  <si>
    <t>faulted and strongly altered rock,</t>
  </si>
  <si>
    <t>strongly altered and faulted interval from 35 to 62 cm with cataclastic features</t>
  </si>
  <si>
    <t>ol gabbro from 65 to 68 cm. GS 1-3 mm.</t>
  </si>
  <si>
    <t>1-3 mm GS.</t>
  </si>
  <si>
    <t>essentially faulted, very altered interval, originally more mafic from about 42 to 56 cm, now serpentinite (relicts of wehrlite)</t>
  </si>
  <si>
    <t>strongly altered and faulted interval</t>
  </si>
  <si>
    <t>less altered than above. GS 1-3 mm.</t>
  </si>
  <si>
    <t>GS 1-3 mm. more olivine-rich in bottom half</t>
  </si>
  <si>
    <t>very altered and faulted/brecciated gabbro, well cemented</t>
  </si>
  <si>
    <t>continuation of previous section.</t>
  </si>
  <si>
    <t>continnuation of previous section</t>
  </si>
  <si>
    <t>ol content variable. GS 1-2 mm</t>
  </si>
  <si>
    <t>relatively fine grained 1mm</t>
  </si>
  <si>
    <t>GS 1mm</t>
  </si>
  <si>
    <t>continuation of the 2 sections above</t>
  </si>
  <si>
    <t>from 27 to 40 cm gabbro; gs 1-2</t>
  </si>
  <si>
    <t>strongly altered and fractured, GS 1-2 mm</t>
  </si>
  <si>
    <t>gabbro from top to 18 cm. GS 1-2 mm</t>
  </si>
  <si>
    <t>Three 4-5 cm thick troctolitic intervals. GS 1-3 mm</t>
  </si>
  <si>
    <t>troctolitic interval around 20 cm. Bottom of the hole !! Sample from 34-39cm</t>
  </si>
  <si>
    <t>pebbles, gravel and dirt</t>
  </si>
  <si>
    <t>Pebbles</t>
  </si>
  <si>
    <t>Gravel cemented  by carbonate</t>
  </si>
  <si>
    <t>coarse grained 2-3mm</t>
  </si>
  <si>
    <t>GS 1-3mm. Probabilly some terrace material</t>
  </si>
  <si>
    <t>gs 1-3mm</t>
  </si>
  <si>
    <t>1-3 mm GS</t>
  </si>
  <si>
    <t>heavily altered</t>
  </si>
  <si>
    <t>a few troctolitic interval, strongly altered</t>
  </si>
  <si>
    <t>auite ol-rich, troctolitic. GS 1-2 mm</t>
  </si>
  <si>
    <t>extremely altered</t>
  </si>
  <si>
    <t>upper part highly altered, continuous with previous section.</t>
  </si>
  <si>
    <t>&lt;1cm thick anorthosite layer at 17cm. GS 1-3mm.</t>
  </si>
  <si>
    <t>Modally graded layer, olivine gabbro at top, grading to gabbro at the bottom. Two anorthosite layers, ~1cm thick at 5 and 28 cm</t>
  </si>
  <si>
    <t>GS 1-3 mm. Anorthosite patch at 2-4 cm</t>
  </si>
  <si>
    <t>GS 1-3mm From 1-20cm gabbro, then Ol Gabbro. From 60-bottom highlly weathered, probabilly more ol rich and serpentinised originally</t>
  </si>
  <si>
    <t>From 0-50cm stronglly weathered Ol gabbro, primary texture still visible, rock. From 50-bottom  carbonate precipitates and soil. At 33cm layer of anorthosite 1 cm.</t>
  </si>
  <si>
    <t>interval drilled twice</t>
  </si>
  <si>
    <t>13A</t>
  </si>
  <si>
    <t>From top-6cm completelly weathered rock with carbonate precupitate, crumblling down. GS1-3mm. From 14-24cm Ol gabbro. From 57-83cm highlly weathered crumbling rock. From 83 to botom Ol gabbro</t>
  </si>
  <si>
    <t>1-10cm Ol Gabbro gs 1-3mm. Rest gs sub-mm Ol 1-2mm. At 24cm  anorthosite band with 2mm at 47 1cm but diffuse.</t>
  </si>
  <si>
    <t>14A</t>
  </si>
  <si>
    <t>gs 1-3, from 57 to bottom gs up to 5mm. Anorthositic bands at 31, 47cm 1cm, 5mm thick.</t>
  </si>
  <si>
    <t>variable content of ol, anorthosite patch from 23 to 27cm horiszontal. Gs: 1-3mm</t>
  </si>
  <si>
    <t>gabbro interval from 43 to 60cm. Gs: 1-2mm up to 3mm from top to 60cm. Anorthositic patches from 7 to 17cm up to 2cm thick.</t>
  </si>
  <si>
    <t>gabbro from top to 11cm. Anoortosite from 11 to 17cm. Gabbro from 18 to 35cm. Gs up to 3mm</t>
  </si>
  <si>
    <t>Many gs variations 1-3mm. Top-13cm less Ol rich, 83-bottom sharp change to gabbro</t>
  </si>
  <si>
    <t>Top -16cm very Ol rick gs1-2 well foliated. from 19-bottom more coarse grained (2-3mm) with Ol content decreasing towards bottom. Anorthosite bands at 8-10cm, 22-23 (less well segregated)</t>
  </si>
  <si>
    <t>g2 1-2 Ol content relativelly low,  a few Pl cloths between 3-10 cm</t>
  </si>
  <si>
    <t>re-drilled</t>
  </si>
  <si>
    <t>13B</t>
  </si>
  <si>
    <t>From 1-26 fragments (1-5cm) likelly belonging to rest of recovered core. Gs 1-2mm</t>
  </si>
  <si>
    <t>14B</t>
  </si>
  <si>
    <t>Very altered Ol gabbro reduced to gravel</t>
  </si>
  <si>
    <t>13C</t>
  </si>
  <si>
    <t>modally fraded lay. GS 1-3 mm</t>
  </si>
  <si>
    <t>modally graded layering; a few thin anorthosite layers. GS 1-3 mm</t>
  </si>
  <si>
    <t>modally graded layering. 3 cm-thick anorthosite layer at 38 cm. some troctolitic layers/patches from 48 to 60 cm. GS 1-3 mm</t>
  </si>
  <si>
    <t>14C</t>
  </si>
  <si>
    <t>gabbro on top, then anorthite layer at ~ 15-25, then gabbro to bottom; Ol cont progressively increases downward. GS 1-3 mm</t>
  </si>
  <si>
    <t>14D</t>
  </si>
  <si>
    <t>GS 1-3mm.</t>
  </si>
  <si>
    <t>GS 1-2mm. Some troctolitic layers.</t>
  </si>
  <si>
    <t>GS 2-3mm. Coarser grained than surrounding units</t>
  </si>
  <si>
    <t>gs1-2mm foliation is well marked , There is modal variation and ocasionally traces of Px. 0.5 cm bands of plagioclase at 74cm, and a patch at 24cm. Sub-mm sulphide blebs associated to Ol, can't say if they are primary or secondary</t>
  </si>
  <si>
    <t>gs 2-3mm foliation and modal layering well defined with cm-sized monomineralic bands. Extremely altered to LT assemblages</t>
  </si>
  <si>
    <t>olivine content grades down in bottom ~15 cm.</t>
  </si>
  <si>
    <t>ol content progressively increases downward; some thin anrthosite bands. GS 1-3 mm</t>
  </si>
  <si>
    <t>ol gabbro on top grades downward to troctolite. Then sharp transition at 32 cm to gabbro. GS 1-3 mm</t>
  </si>
  <si>
    <t>olivine content increases from top to more troctolitic, down to 49 cm; then gabbro</t>
  </si>
  <si>
    <t>same as previous section, slightly more ol-rich in top 10 cm</t>
  </si>
  <si>
    <t>more ol-rich in ~30-43 cm interval. GS 1-3 mm</t>
  </si>
  <si>
    <t>ol content increases from top to 33 cm. then wehrlite to about 53 cm, then gabbro. GS 1-3 mm; coarser in wehrlitic layer</t>
  </si>
  <si>
    <t>1 cm thick anorthosite layer at 58 cm. GS 1-3 mm</t>
  </si>
  <si>
    <t>3 thin anorthosite layers. GS 1-3 mm</t>
  </si>
  <si>
    <t>anorthite layer at 32 cm. GS 1-3 mm</t>
  </si>
  <si>
    <t>GS 1-3 mm. 1 cm thick anorthosite layer at 55 cm</t>
  </si>
  <si>
    <t>faults at 37m</t>
  </si>
  <si>
    <t>1 cm thick anorthite layer at 41 cm</t>
  </si>
  <si>
    <t>GS 1-3 mm. Metagabbro from 73 to 93 cm</t>
  </si>
  <si>
    <t>gs 2-3mm anorthosite badn at 76 cm otherwise quite homogenous</t>
  </si>
  <si>
    <t>gs 2-3mm.  1-2cm thick anorthosite patchs at 2cm and 76 cm</t>
  </si>
  <si>
    <t>2-3mm From top-14cm gabbro. At 35cm a 0.5cm band of anorthosite</t>
  </si>
  <si>
    <t>gs 2-3, more fine grained on top.</t>
  </si>
  <si>
    <t>1 cm thick anorthosite layer at 11 cm. GS 1-3 mm</t>
  </si>
  <si>
    <t>GS 1-3 mm. anorthosite band at 11 cm</t>
  </si>
  <si>
    <t>2 cm thick anorthosite layer at 19-21 cm, and other thinner bands. GS 1-3 mm</t>
  </si>
  <si>
    <t>several thin anorthosite layers</t>
  </si>
  <si>
    <t>1 cm thick anorthosiet band at 25 cm</t>
  </si>
  <si>
    <t>GS 1-3 mm. anorthosite layer at 52 cm</t>
  </si>
  <si>
    <t>3 anorthosite layers 1-2 cm thick. GS 1-3 mm</t>
  </si>
  <si>
    <t>GS1-3mm</t>
  </si>
  <si>
    <t>faults present 51.2-58.49m</t>
  </si>
  <si>
    <t>Anorthositic leucogabbro</t>
  </si>
  <si>
    <t>Modally graded layer, grading from ol-gabbro on top to gabbro at bottom. GS 1-3 mm</t>
  </si>
  <si>
    <t>gs1-3 pl groundmass likelly annealed  and forming larger grains</t>
  </si>
  <si>
    <t>gs2-4mm, leucogabbro, From 40-bottom on the limit between leucogabbro and anorthosite</t>
  </si>
  <si>
    <t>gs2-3mm Leucogabbro</t>
  </si>
  <si>
    <t>gs 2-3mm leucogabbro</t>
  </si>
  <si>
    <t>gs 2-3mm</t>
  </si>
  <si>
    <t>gs 2-3mm except between 30-39 where there is a path of pegmatitic gabbro</t>
  </si>
  <si>
    <t>gs 2-3mm some Ol but not enough to Ol gabbro. At 78-80 a patch od pegmatitic gabbro</t>
  </si>
  <si>
    <t>Coarse-grained gabbro, very heterogenous grain size, 1mm to about 1 cm</t>
  </si>
  <si>
    <t>GS 1-3</t>
  </si>
  <si>
    <t>coarse grained gabbro, GS up to 1 cm</t>
  </si>
  <si>
    <t>coarse grained gabbro, continuous with bottom of previous section. GS up to 1 cm</t>
  </si>
  <si>
    <t>coarse grained gabbro, continuous with previous section. GS up to 1 cm</t>
  </si>
  <si>
    <t>medium/coarse grained gabbro. GS up to ~5 mm</t>
  </si>
  <si>
    <t>continuous with previous section. Medium/coarse grained gabbro, GS up to 5 mm</t>
  </si>
  <si>
    <t>less olivine than in unite above; ol are rounded. GS 2-3 mm</t>
  </si>
  <si>
    <t>continuous with bottom of previous section. GS 2-3 mm</t>
  </si>
  <si>
    <t>continuous with previous section. Grades to finer grained at bottom of section (lower ~ 20 cm)</t>
  </si>
  <si>
    <t>4 cm thick layer of finer-grained (1-2 mm) ol-gabbro at 45 cm. GS 1-3 mm</t>
  </si>
  <si>
    <t>modally graded layer. Gabbro on top, grades progressively to olivine gabbro over the to ~ 20 cm</t>
  </si>
  <si>
    <t>troctolitic from too to ~ 54 cm, with increasing grain size (1-2 mm, coarser from about 48-50 to 54 cm), then gabbro from 54 cm to bottom</t>
  </si>
  <si>
    <t>coarse grained gabbro (up to 5 mm)</t>
  </si>
  <si>
    <t>continuation of coarse grained gabbro with rounded altered olivine from previous section. GS up to 5 mm</t>
  </si>
  <si>
    <t>same spotty gabbro as previous section; more ol-rich from top to 18 cm</t>
  </si>
  <si>
    <t>continuous with previous section. Ol up to 5 mm; px and plag 1-3 mm</t>
  </si>
  <si>
    <t>veined/faulted interval</t>
  </si>
  <si>
    <t>continuation from previous section. Relatively thick fault zone that starts at bottom of 34-4 and continues to 36-3</t>
  </si>
  <si>
    <t>continuation of fault zone. Faults are predominant in this section except bottom 10 cm</t>
  </si>
  <si>
    <t>less faulted interval in large fault zone</t>
  </si>
  <si>
    <t>fault gouge; most uncohesive materiel was washed out</t>
  </si>
  <si>
    <t>a few pebbles of fault gouge material from interval at bottom of previous core</t>
  </si>
  <si>
    <t>pyroxenite/wehrlite patch at 38-48 cm. GS 1-2 mm</t>
  </si>
  <si>
    <t>Ol and Px are abundant; locally almost wehrlite. GS - 1-3 mm</t>
  </si>
  <si>
    <t>continuous with previous section. Ol- and Px- rich. GS 2-3 mm</t>
  </si>
  <si>
    <t>Grain size becomes smaller after ~ 20 cm. some intervals with less olivine</t>
  </si>
  <si>
    <t>ol- and px-rich. GS coarser, 2-3 mm</t>
  </si>
  <si>
    <t>ol- and px-rich. GS 2-3 mm</t>
  </si>
  <si>
    <t>same as in previous section, coarse grained (up to 5 mm), ol- and px-rich</t>
  </si>
  <si>
    <t>same as previous section. Up to 5 mm GS; ol- and px-rich</t>
  </si>
  <si>
    <t>same as previous section. Slightly coarser grained (up to 8 mm) in 40-52 cm interval</t>
  </si>
  <si>
    <t>same as previous section. Coarser grained layer 18-24 cm</t>
  </si>
  <si>
    <t>same as previous sections. 1 cm-thick troctolite layer at 16 cm</t>
  </si>
  <si>
    <t>back to layered gabbro/olivine gabbro. Ol gabbro from top to 48 cm, then gabbro (with a small anorhtosite layer on top) to 62 cm, then ol gabbro to 68</t>
  </si>
  <si>
    <t>much finer grained (&lt; 1mm), fresh. Sharp contact, but not obviously intrusive</t>
  </si>
  <si>
    <t>GS 1-2 mm. troctolitic on top (72-79 cm), with very elongated olivines</t>
  </si>
  <si>
    <t>gabbro and olivine gabbro, modally graded layered. Gs is also variable, coarser in upper half (up to 5 mm), to 46 cm, then 1-3 mm to bottom</t>
  </si>
  <si>
    <t>section too short to see layering</t>
  </si>
  <si>
    <t>continuous with previous section. GS 1mm</t>
  </si>
  <si>
    <t>Variable grain size; 1-2 mm on average, finer grained from ~ ~ 10 to 50 cm</t>
  </si>
  <si>
    <t>GS 1-2 mm. fine-grained interval ~ 44-53 cm.</t>
  </si>
  <si>
    <t>gabbro with thin layers of olivine gabbro. GS 1 mm</t>
  </si>
  <si>
    <t>GS 1-2 cm</t>
  </si>
  <si>
    <t>essentially gabbro in this section; 1 thin ol gabbro layer at 12-14 cm. GS 1 (1-2?) mm</t>
  </si>
  <si>
    <t>GS 1 mm max.</t>
  </si>
  <si>
    <t>possible magmatic or HT hydrothermal breccia, composed of metagabbro (dark) and leucocratic material, very fined-grained</t>
  </si>
  <si>
    <t>continuation of bottom of previous section. Looks like a magmatic brecia, with leucocratic melt injected in gabbro (now dark metagabbro)</t>
  </si>
  <si>
    <t>gabbro and olivine gabbro layers. GS 1-2 mm</t>
  </si>
  <si>
    <t>GS 1-2 mm. more ol-rich from ~ 30 cm</t>
  </si>
  <si>
    <t>Gs 1-2 mm</t>
  </si>
  <si>
    <t>GS 1-2</t>
  </si>
  <si>
    <t>essentially gabbro in this sectoin. GS 1mm</t>
  </si>
  <si>
    <t>gabbro with a few thin intervals containing more olivine</t>
  </si>
  <si>
    <t>GS 1 mm</t>
  </si>
  <si>
    <t>ol content increases in lower 10 cm</t>
  </si>
  <si>
    <t>GS 1-3 mm. Mostly gabbro</t>
  </si>
  <si>
    <t>gs 1-2 mm very homogeneous</t>
  </si>
  <si>
    <t>gs 1-2mm very homogeneous</t>
  </si>
  <si>
    <t>gs 1-2mm From top to 12cm gs even finer, contact relatevelly sharp. From 29-34 cm increase in Ol content</t>
  </si>
  <si>
    <t>gs 1-2 several bands with high Ol content and diffuse contacts : 6-8, 12-22, 28-30, 32-34, gradual increase in Ol and in gs from 60-77cm. From 77-bottom leucogabbro</t>
  </si>
  <si>
    <t>gs 1-2 discrete Ol bands at 53-55 cm</t>
  </si>
  <si>
    <t>gs 1-2 mm from 66-bottom gs even more fine grained</t>
  </si>
  <si>
    <t>gs 1-2mm from top-9 mm wehrlite. From 68-bottom very fine grained gabbro (1mm or less)</t>
  </si>
  <si>
    <t>From top-25cm fine grained (gs 1mm). 28-30 cm anorthosite band within interval of coarser grained (2-3mm) Ol Gabbro 26-57 cm. Ol band at 68 cm</t>
  </si>
  <si>
    <t>fragments of broken core mostly</t>
  </si>
  <si>
    <t>GS 1mm.</t>
  </si>
  <si>
    <t>GS 1-2 mm. one coarse-grained (up to 8-10 mm) layer from 10 to 20 cm.</t>
  </si>
  <si>
    <t>GS 1-2 mm (slightly coarser in bottom part)</t>
  </si>
  <si>
    <t>GS 1-2 mm. Plag-rich intervals at 15-20 and 40-43 cm</t>
  </si>
  <si>
    <t>GS 1 mm. more ol rich from top to 25, and 70 to 78 cm</t>
  </si>
  <si>
    <t>GS 1-2 mm. modally graded layering</t>
  </si>
  <si>
    <t>slightly more ol-rich in bottom ~ 10 cm. GS 1mm</t>
  </si>
  <si>
    <t>GS 1-2 mm. anorgtosite bands around 20 cm</t>
  </si>
  <si>
    <t>HT hydrothermal / magmatic breccia (combining leucocratic melt altered host gabbro)</t>
  </si>
  <si>
    <t>same gabbro as above breccia</t>
  </si>
  <si>
    <t>GS &lt; 1mm</t>
  </si>
  <si>
    <t>GS &lt;1mm</t>
  </si>
  <si>
    <t>2 thin anorthosite bands at 33 cm. Gs &lt;1mm</t>
  </si>
  <si>
    <t>GS &lt;1mm. Coarser grained from ~20 to bottom (2-3 mm)</t>
  </si>
  <si>
    <t>highly veined and faulted, strongly altered gabbro</t>
  </si>
  <si>
    <t>very altered</t>
  </si>
  <si>
    <t>GS ~1mm</t>
  </si>
  <si>
    <t>could also be called metagabbro in upper half. GS &lt;1mm</t>
  </si>
  <si>
    <t>GS 1mm. Modally graded layering</t>
  </si>
  <si>
    <t>heavily altered, veined and faulted gabbro</t>
  </si>
  <si>
    <t>continuation of unit at bottom of previous section. Heavily veined/faulted metagabbro</t>
  </si>
  <si>
    <t>faulted interval of gabbro</t>
  </si>
  <si>
    <t>gs 1-2mm, few larger Ol crystals at 21 1nd 38 cm. gs decreases from 38 to bottom</t>
  </si>
  <si>
    <t>gs 1-3, from 42-bottom increase in Ol</t>
  </si>
  <si>
    <t>gs2-3mm Higher Ol content from 1-12 mm</t>
  </si>
  <si>
    <t>gs 1-2 mm. Between 59-67 cm band of massive microgranular gabbro/diabase. More Ol rich between 35-59 cm</t>
  </si>
  <si>
    <t>gs 1-2 mm,  Ol rich band  12-15 cm</t>
  </si>
  <si>
    <t>gs 1-3 mm. Thin anorthosite bands and pacthes</t>
  </si>
  <si>
    <t>gs 1-3mm Ol rich band at 66 cm</t>
  </si>
  <si>
    <t>gs 1-2mm. Anorthosite patch at 24 cm</t>
  </si>
  <si>
    <t>gs 1-3mm in newformed areas, few anorthosite bands or patches still visible at top</t>
  </si>
  <si>
    <t>gs 2-3mm Plag rich 57-bottom cm</t>
  </si>
  <si>
    <t xml:space="preserve">  48-50 cm anorthosite band</t>
  </si>
  <si>
    <t>gs variable from 1-3mm from top-18 cm to 2-4 mm downward. Several anorthosite patches and bands</t>
  </si>
  <si>
    <t>gs 1-2 mm very homogenoua</t>
  </si>
  <si>
    <t>gs 1-3mm some anorthosite patches</t>
  </si>
  <si>
    <t>core very fractured</t>
  </si>
  <si>
    <t>gs 1-2mm leucogabbro</t>
  </si>
  <si>
    <t>gs 1-3. core very fractured</t>
  </si>
  <si>
    <t>Still some portions of gabbro altered but without haloes but it is  subordinated</t>
  </si>
  <si>
    <t>Breccia with rounded metagabbro dark green clast set in a fine grained lighter green groundmass. Half (right of way up lines) of core seems unbrecciated, separated by subvertical vein</t>
  </si>
  <si>
    <t>portions of the original layered gabbro texture still visible (altough minerals are replaced) including maybe plagioclase patches and bands</t>
  </si>
  <si>
    <t>dark colour, inclined brecciated vein cuts through interval, paler green groundmass</t>
  </si>
  <si>
    <t>grain size 0.5-1.5 mm</t>
  </si>
  <si>
    <t>grain size &lt;1mm, px altered to pale brown/green. Uniform texture through section unit</t>
  </si>
  <si>
    <t>grain size 3-4 mm, rare olivine with altered cores</t>
  </si>
  <si>
    <t>grain size 0.5-1mm, possible foliation but very weak</t>
  </si>
  <si>
    <t>grain size 1-1.5mm, no clear foliation</t>
  </si>
  <si>
    <t>grain size 1-2mm, elongate olivine (dk green)</t>
  </si>
  <si>
    <t>grain size 1-2mm, no clear foliation, ol abundance decreases rapidly at top of interval.</t>
  </si>
  <si>
    <t>grain size 1-2mm, some ol rich intervals. Uniform texture</t>
  </si>
  <si>
    <t>grain size highly variable, colour also changes dk grey to green, outside surface of core is very pitted</t>
  </si>
  <si>
    <t>grain size 1-3mm, ol is very dark green/black &gt;20% abundance</t>
  </si>
  <si>
    <t>section unit is very variable but all shows evidence of  deformation. See structure comments for more info. Where original lithology is discernable it is olivine gabbro</t>
  </si>
  <si>
    <t>continued from 80-2; pale grey/green colour, becomes less deformed down section</t>
  </si>
  <si>
    <t>grain size &lt;1mm, dk green</t>
  </si>
  <si>
    <t>rubble interval</t>
  </si>
  <si>
    <t>highly altered, pale green colour, grain size generally &lt; 1.5 mm</t>
  </si>
  <si>
    <t>variably altered fault rock, see structure notes for most deformed intervals. Some intervals of metagabbro between cataclastic intervals</t>
  </si>
  <si>
    <t>olivine abundance close to 5%. Grain size 0.5-2mm, most 1mm. Ol anhedral shape, some elongate</t>
  </si>
  <si>
    <t>grain size 0.5-2mm, ol abundance close to 5%</t>
  </si>
  <si>
    <t>ol abundance 20%, grain size 0.5-2mm</t>
  </si>
  <si>
    <t>ol abundance close to 5%, grain size 1-2mm</t>
  </si>
  <si>
    <t>ol gabbro with 10mm wide layers of ol rich or plag rich spaced every 10-15cm. Grain size 0.5-2mm</t>
  </si>
  <si>
    <t>grain size 0.5-3mm, ol anhedral but elongate</t>
  </si>
  <si>
    <t>ol anhedral but elongate, grain size 0.5-3mm</t>
  </si>
  <si>
    <t>ol abundance &gt;25%; grain size 0.5-1.5mm</t>
  </si>
  <si>
    <t>grain size 0.5 - 2mm; ol anhedral but elongate</t>
  </si>
  <si>
    <t>grain size 0.5-3mm; ol anhedral but elongate</t>
  </si>
  <si>
    <t>ol abundance decreased, no clear foliation, grain size 0.5-1mm</t>
  </si>
  <si>
    <t>grain size 0.5-1mm</t>
  </si>
  <si>
    <t>grain size 0.5-2mm, ol anhedral but elongate</t>
  </si>
  <si>
    <t>grain size 0.5-2mm, ol anhedral but elongate, ol abundance increases at 51-54cm</t>
  </si>
  <si>
    <t>layering is fine scale (mm), strong drilling overprint on exterior surface. Grain size 0.5-2mm</t>
  </si>
  <si>
    <t>mm scale layering, becomes less pronounced down section. Grain size 0.5-1mm</t>
  </si>
  <si>
    <t>mm scale layering. Grain size 0.5-1mm.</t>
  </si>
  <si>
    <t>grain size 0.5-1mm, ol rich</t>
  </si>
  <si>
    <t>ol anhedral but elongate, grain size 1-3mm</t>
  </si>
  <si>
    <t>grain size 0.5-2mm</t>
  </si>
  <si>
    <t>mm scale layering; grain size 0.5-2mm</t>
  </si>
  <si>
    <t>mm-scale layering, grain size &lt;2mm</t>
  </si>
  <si>
    <t>mm sacale layering, grain size &lt;2mm</t>
  </si>
  <si>
    <t>grain size 1-3mm, ol elongate,</t>
  </si>
  <si>
    <t>ol abund decreases down section, grain size 1-2mm,</t>
  </si>
  <si>
    <t>cataclastically deformed gabbro with variable textures and steep deformation contact</t>
  </si>
  <si>
    <t>highly variable, grain size 2-3mm</t>
  </si>
  <si>
    <t>variable, patchy</t>
  </si>
  <si>
    <t>grain size 2-3mm, ol elongate</t>
  </si>
  <si>
    <t>highly variable appearance due to alteration. Grain size 1-4mm, increases to 4mm around 60 cm.</t>
  </si>
  <si>
    <t>grain size 1-2mm, ol anhedral and elongate. Ol abundance close to 5%</t>
  </si>
  <si>
    <t>grain size varies down section, variable olivine abundance, possible opx? Grain size up to 5mm.</t>
  </si>
  <si>
    <t>Variable grain size and olivine content, grain size 2-3mm, ol more abundant at top of section</t>
  </si>
  <si>
    <t>Grain size 2-3mm, variable ol content</t>
  </si>
  <si>
    <t>grain size 2-3mm, uniform down section</t>
  </si>
  <si>
    <t>grain size 2-3mm, relatively uniform down section</t>
  </si>
  <si>
    <t>grain size 1-2mm, heavily fractured</t>
  </si>
  <si>
    <t>ol rich, grain size 2-3mm</t>
  </si>
  <si>
    <t>grain size 2-4mm, ol elongate</t>
  </si>
  <si>
    <t>grain size 1-2mm, ol elongate</t>
  </si>
  <si>
    <t>grain size 2-3mm, opx bearing?</t>
  </si>
  <si>
    <t>grain size 1-3mm, no opx visible,</t>
  </si>
  <si>
    <t>opx bearing? Grain size 2-3mm, relatively homogeneous</t>
  </si>
  <si>
    <t>Grain size 2-3mm, relatively homogeneous, locally foliated</t>
  </si>
  <si>
    <t>Grain size 2-4mm</t>
  </si>
  <si>
    <t>Grain size 2-4 cm</t>
  </si>
  <si>
    <t>Grain size 2-4 mm, weak ol foliation at top of section</t>
  </si>
  <si>
    <t>Grain size 2-4mm, relatively homogeneous</t>
  </si>
  <si>
    <t>Grain size 2-5 mm</t>
  </si>
  <si>
    <t>minimum grain size 2mm. Contact is along a vein/alteration front and is subvertical</t>
  </si>
  <si>
    <t>grain size 2-5mm, contact is inclined vein</t>
  </si>
  <si>
    <t>grain size 1-2mm, ol abundance decreases down section</t>
  </si>
  <si>
    <t>very little if any olivine, grain size max 3mm</t>
  </si>
  <si>
    <t>ol reappears, grain size 1-4mm</t>
  </si>
  <si>
    <t>Grain size 1-4mm, relatively uniform</t>
  </si>
  <si>
    <t>Grain size 1-3mm, homogeneous texture</t>
  </si>
  <si>
    <t>Heterogenously altered gabbro, grain size 2-4mm, cut by multiple generations of veins</t>
  </si>
  <si>
    <t>Grain size 2-4mm, heteorgenously altered with multiple veins</t>
  </si>
  <si>
    <t>Grain size 2-4mm, possible Opx, finer grain size down section</t>
  </si>
  <si>
    <t>Grain size 1-5mm, ol bearing, elongate ol defining foliation</t>
  </si>
  <si>
    <t>grain size 1-3mm, coarsens down section unit, possible opx. Weaker foliation than previous section unit. Base of unit is chlorite rich rubble</t>
  </si>
  <si>
    <t>grain size 2-4mm, finer at top of section. Uniform texture but variable alteration texture</t>
  </si>
  <si>
    <t>grain size variable 1-3mm, 47-66cm interval is finer.</t>
  </si>
  <si>
    <t>grain size 2-4mm, relatively homogeneous</t>
  </si>
  <si>
    <t>grain size 2-4mm and increases up to 5mm at bottom of section.</t>
  </si>
  <si>
    <t>2-5mm grain size, relatively homogeneous</t>
  </si>
  <si>
    <t>grain size 2-4mm, relatively homogeneous. Becomes more ol rich at bottom of section - gradational contact to next section unit</t>
  </si>
  <si>
    <t>higher abunance of ol at top of unit. Grain size 2-4mm</t>
  </si>
  <si>
    <t>2-4mm grain size, homogeneous</t>
  </si>
  <si>
    <t>2-3mm, homogeneous</t>
  </si>
  <si>
    <t>2-4mm grain size, increasing ol abundance at base of section unit.</t>
  </si>
  <si>
    <t>more ol at top of section. Grain size &lt;2mm, very fine.</t>
  </si>
  <si>
    <t>contact is gradual and inclined. Grain szie 2-5mm. Ol-rich at bottom of section</t>
  </si>
  <si>
    <t>2-5mm grain size</t>
  </si>
  <si>
    <t>variable ol content; grain size 2-4mm</t>
  </si>
  <si>
    <t>grain size 1-3mm relatviely homogeneous</t>
  </si>
  <si>
    <t>grain size 2-4mm, ol increases towards the base.</t>
  </si>
  <si>
    <t>grain size 2-4mm, homogeneous</t>
  </si>
  <si>
    <t>varialble ol abundance, grain size 2-4mm</t>
  </si>
  <si>
    <t>Gabbronorite</t>
  </si>
  <si>
    <t>opx! Abundance about 5%. Grain size 2-4mm, relatively homogeneous</t>
  </si>
  <si>
    <t>grain size variable up to 5mm</t>
  </si>
  <si>
    <t>virtually no ol; 2-3mm, homogeneous</t>
  </si>
  <si>
    <t>2-3mm, homogeneous except plagioclase band at 50cm</t>
  </si>
  <si>
    <t>top 0-4cm is rubble (fall down from HQ part of hole; gabbro). Discontinuous core at 50cm, 60cm, same lithology so 1 section unit. grain size 2-5mm.</t>
  </si>
  <si>
    <t>grain size 2-5mm, increasing down section; at 10cm is a 2-3mm thick white magmatic plag vein.</t>
  </si>
  <si>
    <t>grain size 3-5mm decreases down section to 2-4mm; opx bearing, abundance decreases down section.</t>
  </si>
  <si>
    <t>grain size 2-4mm; opx bearing (less than previous?);</t>
  </si>
  <si>
    <t>ol-gabbro intervals at 34-48cm and 51-57cm; plagioclase rich layer 48-51cm. Grain size varies - plag rich 3-5mm, ol gabbro 2-3mm</t>
  </si>
  <si>
    <t>grain size 2-4mm; opx bearing but low abundance</t>
  </si>
  <si>
    <t>grain size increases down section from 50cm; 2-4mm increasing to 3-6mm; opx bearing</t>
  </si>
  <si>
    <t>ol bearing; grain size 1-3mm; ol heterogenously distributed</t>
  </si>
  <si>
    <t>grain size 2-4mm; ol bearing</t>
  </si>
  <si>
    <t>grain size decreasing from previous section 1-3mm; ol less abundant</t>
  </si>
  <si>
    <t>grain size 1-3mm; foliation moderately dipping, defined by plag</t>
  </si>
  <si>
    <t>grain size increases in top 10 cm from 1-2mm up to 2-5mm; possibly 5mm scale plag layering</t>
  </si>
  <si>
    <t>grain size 2-5mm, fines down section</t>
  </si>
  <si>
    <t>5cm band of white with green patches metagabbro that has a 30cm symmetrical halo aorund the contact; unit is inclined &gt;45degrees</t>
  </si>
  <si>
    <t>grain size 2-4mm; contact is marked by qz veins around metagabbro</t>
  </si>
  <si>
    <t>grain size 2-4mm but variable down section: decreases and then increases again, 36-46 cm px-rich wavey layer 1-2cm thick</t>
  </si>
  <si>
    <t>2-3mm grain size, coarsing to 2-4 at bottom of section</t>
  </si>
  <si>
    <t>2-4mm grain size, homogeneous, local oliv</t>
  </si>
  <si>
    <t>Grain size 2-4mm, relatively homogenous, local oliv</t>
  </si>
  <si>
    <t>2-3mm grain size, opx bearing, homogenous</t>
  </si>
  <si>
    <t>Grain size 2-4mm, ol-bearing  from 27-58 cm</t>
  </si>
  <si>
    <t>Grain size 2-3 mm, locally conatining opx</t>
  </si>
  <si>
    <t>Grain size 2-3mm</t>
  </si>
  <si>
    <t>Grain size 2-4mm, homogeneous, opx bearing</t>
  </si>
  <si>
    <t>grain size 2-3mm increasing to 3-4 mm downsection at 76-86 cm, then again 2-3mm</t>
  </si>
  <si>
    <t>Grain size 2-3 mm, homogeneous</t>
  </si>
  <si>
    <t>Grain size 2-3 mm, opx bearing</t>
  </si>
  <si>
    <t>Grain size 2-4mm, homogeneous</t>
  </si>
  <si>
    <t>Grain size 2-3 mm, ol-rich</t>
  </si>
  <si>
    <t>Grain size 2-3mm, ol-bearing at top of piece</t>
  </si>
  <si>
    <t>Grain size 2-3mm, relatively homogeneous</t>
  </si>
  <si>
    <t>Grain size 2-3mm, varying modal plag content</t>
  </si>
  <si>
    <t>grain size 1-3mm; homogeneous</t>
  </si>
  <si>
    <t>grain size 1-2mm; brecciation increases at 30-55cm; 75-88cm rubble interval of same gabbro</t>
  </si>
  <si>
    <t>grain size 1-3mm; heterogeneous</t>
  </si>
  <si>
    <t>highly deformed interval with cataclasis and large white monomineral alteration zones; alternating inclined bands of green and white</t>
  </si>
  <si>
    <t>grain size 1-5mm increases down section; heterogeneous, some patches possibly metagabbro</t>
  </si>
  <si>
    <t>mostly white with green spots, maybe some relic igneous texture; distinctly different from white bands in previous section; grain size 1-5mm</t>
  </si>
  <si>
    <t>foliation is variable; ol and opx present; grain size 2-4mm</t>
  </si>
  <si>
    <t>grain size 2-4mm; ol bearing hetereogeneously distributed</t>
  </si>
  <si>
    <t>grain size 2-4 mm; fairly homogeneous; 79 - 83 cm rubble ol-gabbro</t>
  </si>
  <si>
    <t>Grain size 3-5mm, local opx, plag content increasing at bottom of section</t>
  </si>
  <si>
    <t>Grain size 2-4mm, chlorite-rich rubble at top of section</t>
  </si>
  <si>
    <t>Rubble dominated by epidote veined pieces of gabbro</t>
  </si>
  <si>
    <t>Grain size 2-4mm, irregular patchy occurrence of oliv, oliv content decreases at bottom of section</t>
  </si>
  <si>
    <t>grain size 2-4mm, opx bearing; ol present 36-44cm interval</t>
  </si>
  <si>
    <t>grain size 2-3mm; opx bearing; relatively homogeneous</t>
  </si>
  <si>
    <t>grain size 2-3mm; opx bearing; minor ol present between 32-65 cm</t>
  </si>
  <si>
    <t>Grain size 2-4mm, patches of oliv</t>
  </si>
  <si>
    <t>Grain size 2-4mm, relatively homogeneous, minor opx, oliv at top of unit</t>
  </si>
  <si>
    <t>Grain size 2-4 mm</t>
  </si>
  <si>
    <t>Grain size 3-5mm, porous, pitted tecture</t>
  </si>
  <si>
    <t>Grain size 2-5mm, opx bearing</t>
  </si>
  <si>
    <t>Grain size 2-3mm, coarsening downsection to 4mm, below 75cm pitted porous texture. Opx bearing and oliv in top 15cm</t>
  </si>
  <si>
    <t>grain size 1-3mm; 1cm scale black bands (alteration - chl rich?)</t>
  </si>
  <si>
    <t>grain size increases from 2-3mm to 2-4mm around 15cm</t>
  </si>
  <si>
    <t>Grain size 3-5 mm, opx bearing, multiple magmatic? veins giving a banded texture. Possible anorthosite vein, 5mm thick, at 25 and 31 cm.  3cm above contact at 25cm is finer grained, possibly deformed.</t>
  </si>
  <si>
    <t>Grain size 2-4mm, oliv bearing</t>
  </si>
  <si>
    <t>grain size 2-4mm, relatively uniform</t>
  </si>
  <si>
    <t>grain size 2-4mm; relatively homogeneous; discontinuous at 30cm but same material below</t>
  </si>
  <si>
    <t>possible foliation defined by ol (elongate); grain size 2-5mm</t>
  </si>
  <si>
    <t>grain size 2-4mm; ol elongate; ol often pitted or plucked out</t>
  </si>
  <si>
    <t>Grain size 2-3mm, pitted surface</t>
  </si>
  <si>
    <t>Grain size 2-3 mm and up to 4mm in lower part of section, some oliv at contact to upper unit</t>
  </si>
  <si>
    <t>Grain size 2-4mm, more abundant oliv at top of section</t>
  </si>
  <si>
    <t>grain size 2-4mm, relatively homogeneous; plag rich bands at 18cm, 40cm</t>
  </si>
  <si>
    <t>grain size 2-3mm relatively homogeneous</t>
  </si>
  <si>
    <t>grain size 3-5mm, weak ol foliation</t>
  </si>
  <si>
    <t>grain size 2-5mm, homogeneous, opx bearing</t>
  </si>
  <si>
    <t>ol content decreasing down section; grain size 1-3mm, opx bearing</t>
  </si>
  <si>
    <t>Grain size 2-4mm, 10cm thick plag band at 48 cm</t>
  </si>
  <si>
    <t>Grain size 2-4mm, opx bearing</t>
  </si>
  <si>
    <t>Grain size 2-5mm, opx bearing, variable oliv content</t>
  </si>
  <si>
    <t>Grain size 2-4 mm, oliv and opx bearing</t>
  </si>
  <si>
    <t>Grain size 2-4mm, oliv rich in top 40cm</t>
  </si>
  <si>
    <t>Grain size 2-5mm, homogeneous</t>
  </si>
  <si>
    <t>grain size 2-4mm, opx bearing, relatively homogeneous</t>
  </si>
  <si>
    <t>Grain size 2-3mm,</t>
  </si>
  <si>
    <t>Grain size 2-4mm, oliv bearing, variable downsection</t>
  </si>
  <si>
    <t>grain size decreasing, 1-2mm; very homogeneous, almost basalt like</t>
  </si>
  <si>
    <t>grain size slightly coarser 1-3mm; homogeneous</t>
  </si>
  <si>
    <t>grain size shows slight increase down section 1-3mm; homogeneous</t>
  </si>
  <si>
    <t>grain size 2-3mm; homogeneous</t>
  </si>
  <si>
    <t>grain size coarser, 2-5mm; relatively homogeneous</t>
  </si>
  <si>
    <t>grain size 2-4mm; change of unit could be just an alteration effect but overall appearance is different to unit above, this unit is more heterogeneous; contact is chloritised and marked by white vein</t>
  </si>
  <si>
    <t>grain size 2-4mm; patchy appearance, prominent alteration band at 15-32cm</t>
  </si>
  <si>
    <t>grain size 2-4mm; fairly homogeneous apart from alteration zonea</t>
  </si>
  <si>
    <t>grain size 1-5mm, highly variable with alteration (and deformed) zone from 40-80cm</t>
  </si>
  <si>
    <t>grain size 1-2mm; very pale grey colour, approaching fault zone so frequent incipient cataclasis; pitted to vuggy outer surface</t>
  </si>
  <si>
    <t>grain size 1-2mm, as section before this is pale grey with an interval of cataclasis at 63-66cm</t>
  </si>
  <si>
    <t>Heterogeneous, cataclastically deformed and highly altered gabbro</t>
  </si>
  <si>
    <t>Heterogenous, cataclastically deformed and highly altered gabbro</t>
  </si>
  <si>
    <t>Heterogeneous, cataclastically deformed and highly altered gabbro, 2-4mm grain size</t>
  </si>
  <si>
    <t>Greain size 2-3mm, relatively homogeneous</t>
  </si>
  <si>
    <t>Grain size 2-4mm, leucrocratic,</t>
  </si>
  <si>
    <t>Grain size 2-5cm, leucrocratic</t>
  </si>
  <si>
    <t>Grain size 2-5 cm, leucrocratic, may have been anorthositic</t>
  </si>
  <si>
    <t>Grain size 2-3mm, heterogenously altered and veined</t>
  </si>
  <si>
    <t>grain size 1-3mm; extensive brecciation (complete and incipient) throughout section</t>
  </si>
  <si>
    <t>grain size 1-3mm; incipient brecciation associated with veins</t>
  </si>
  <si>
    <t>grain size 1-3mm, weak foliation defined by plag, rare ol</t>
  </si>
  <si>
    <t>grain size 1-3mm; appearance changes at 20cm but alteration related</t>
  </si>
  <si>
    <t>grain size 1-3 mm; opx bearing</t>
  </si>
  <si>
    <t>grain size 1-3mm, variable texture, cataclastic and highly altered zone at 40-46cm</t>
  </si>
  <si>
    <t>grain size 1-3mm; opx bearing</t>
  </si>
  <si>
    <t>Muddy to dark green overall colour</t>
  </si>
  <si>
    <t>variably deformed cataclastic pale green mush</t>
  </si>
  <si>
    <t>Highly altered with pitted outer surface. GS 1-4mm</t>
  </si>
  <si>
    <t>GS 2-3mm. Some olivine. Opx-bearing</t>
  </si>
  <si>
    <t>mixed green cataclastic interval with pitted outer surface.</t>
  </si>
  <si>
    <t>GS 2-4mm. Opx-bearing. Ol distribution = heterogeneous, decreases down section. Bottom contact is irregularly oriented</t>
  </si>
  <si>
    <t>GS 2-3mm; Homogeneous; opx-bearing; weak foliation</t>
  </si>
  <si>
    <t>GS 1-3 mm; ol is anhedral and defines foliation</t>
  </si>
  <si>
    <t>grain size 1-3mm, foliation not clear if present; opx bearing</t>
  </si>
  <si>
    <t>GS 1-4mm; opx-bearing; plag defines foliation</t>
  </si>
  <si>
    <t>GS 2-4 mm; opx abundacne increasing, close to 5%; relatively homogeneous</t>
  </si>
  <si>
    <t>grain size 1-4mm; ol defining foliation</t>
  </si>
  <si>
    <t>GS 1-3mm, but variable down section; ol abundance decreasing down section (higher 0-7cm)</t>
  </si>
  <si>
    <t>GS 2-4mm; opx bearing, foliation defined by plag</t>
  </si>
  <si>
    <t>grain size 2-5mm; opx bearing (close to 5%); foliation defined by plag and opx</t>
  </si>
  <si>
    <t>GS decreased from previous section at 1-3mm; homogeneous; less opx more ol</t>
  </si>
  <si>
    <t>Grain size 2-4mm, oliv bearing, two bands of foliated olivine gabbro at 30cm (5mm wide) and 45cm (5cm wide)</t>
  </si>
  <si>
    <t>Grain size 2-3mm, oliv bearing</t>
  </si>
  <si>
    <t>Variable grain size, wall rock ca. 3-4 mm, because of strong altn, no clear change in min modes, opx not visible or didn't survive altn</t>
  </si>
  <si>
    <t>Grain size 2-4mm, heterogeneous highly altered gabbro</t>
  </si>
  <si>
    <t>Grain size 3-4mm, distinct change in alteration</t>
  </si>
  <si>
    <t>Grain size 2-3mm, variably altered</t>
  </si>
  <si>
    <t>Grain size 2-5mm, stongly veined with variable alteration</t>
  </si>
  <si>
    <t>Grain size 2-4mm, heterogenously altered and veined</t>
  </si>
  <si>
    <t>Grain size 2-4mm, opx bearing, relatively homogeneous</t>
  </si>
  <si>
    <t>Grain size 2-3mm, opx bearing, homogeneous</t>
  </si>
  <si>
    <t>Grain size 2-4mm, variable alteration</t>
  </si>
  <si>
    <t>Grain size 2-4mm, homogeneous, opx bearing, local domains with oliv</t>
  </si>
  <si>
    <t>Grain size 2-4mm, heterogeneous oliv distribution giving layered appearance</t>
  </si>
  <si>
    <t>Grain size 2-4mm, opx bearing, heterogeneous distribution of oliv</t>
  </si>
  <si>
    <t>Grain size 2-4mm fining downsection, opx bearing</t>
  </si>
  <si>
    <t>Grain size 2-5mm</t>
  </si>
  <si>
    <t>Grain size 2-5 mm, variable oliv abundance, slightly higher at top of section</t>
  </si>
  <si>
    <t>Grain size 2-5 mm, olivine content increasing downsection</t>
  </si>
  <si>
    <t>Leucrocratic gabbro, Grain size 2-5mm with diffuse grain boundaries, partial inclined contact to oliv gabbro at 0-3cm</t>
  </si>
  <si>
    <t>Grain size 2-5mm. Intermingled contact with overlying leucrocratic gabbro at 21-27cm, band of leucrocratic gabbro at 47-50cm</t>
  </si>
  <si>
    <t>GS 2-4mm; ol more abundant at top of section (0-20cm); foliated; 5mm plag rich discontinuous subhorizontal layers</t>
  </si>
  <si>
    <t>GS 2-4mm but variable; foliated</t>
  </si>
  <si>
    <t>GS 2-3mm</t>
  </si>
  <si>
    <t>GS 2-4mm; opx bearing; foliated</t>
  </si>
  <si>
    <t>GS 2-4mm; low mafic abundance but not enough for anothosite; ol bearing</t>
  </si>
  <si>
    <t>GS 2-5mm; ol bearing; foliated</t>
  </si>
  <si>
    <t>GS 2-5mm; foliated; opx bearing</t>
  </si>
  <si>
    <t>GS 2-5mm; opx bearing; uniform</t>
  </si>
  <si>
    <t>GS 2-3mm; foliated</t>
  </si>
  <si>
    <t>GS 2-4mm; foliated</t>
  </si>
  <si>
    <t>GS 3-5mm; homogeneous</t>
  </si>
  <si>
    <t>GS: 1-4mm; homogeneous</t>
  </si>
  <si>
    <t>GS 2-4mm; homogeneous; some plag rich irregular intervals at 30cm</t>
  </si>
  <si>
    <t>GS 3-5mm; opx bearing</t>
  </si>
  <si>
    <t>GS: 1-4mm</t>
  </si>
  <si>
    <t>GS 2-5mm; foliated, elongate ol; plag rich leuco band at 50cm</t>
  </si>
  <si>
    <t>GS 2-4mm</t>
  </si>
  <si>
    <t>GS 1-4mm; variable ol abundance, ol rich at 45-50cm and 65-70cm</t>
  </si>
  <si>
    <t>GS 1-4mm; prominnent alteration zone; foliated</t>
  </si>
  <si>
    <t>GS 1-4mm</t>
  </si>
  <si>
    <t>GS 2-4mm; ol elongate; foliated; mm size plag rich irregular bands</t>
  </si>
  <si>
    <t>GS 2-4mm, foliated</t>
  </si>
  <si>
    <t>GS 1-3mm; ol abundance variable; foliated</t>
  </si>
  <si>
    <t>GS 2-4mm; ol abundance variable; foliated; plag rich irregular bansd at 30cm</t>
  </si>
  <si>
    <t>GS 2-4mm; ol abundance variable</t>
  </si>
  <si>
    <t>GS 2-4mm; ol abundnace increases in top 5cm</t>
  </si>
  <si>
    <t>GS 2-4mm; varaible ol abundance</t>
  </si>
  <si>
    <t>GS 1-2mm; continuation of alteration zone from 149-3 but intensity has increased</t>
  </si>
  <si>
    <t>GS 1-3mm but increasing down section; ol abundance variable</t>
  </si>
  <si>
    <t>GS 2-3mm but slight increase down section; ol abundance variable, more in 0-5cm</t>
  </si>
  <si>
    <t>GS 1-3 mm; ol abundance variable, higher at 80-90cm in inclined band</t>
  </si>
  <si>
    <t>GS 1-4mm; ol abundance variable; cataclastic interval at 65-75cm associated with veining and alteration</t>
  </si>
  <si>
    <t>Grain size 2-3mm, olivine content decreasing at bottom of section</t>
  </si>
  <si>
    <t>Grain size 2-4mm, opx bearing, variable olivine content decreasing towards bottom of section, possibly troctolitic from 57-67cm</t>
  </si>
  <si>
    <t>Grain size 2-4mm, olivine elongated and defining foliation</t>
  </si>
  <si>
    <t>Grain size 2-4mm, olivine elongate defining foliation</t>
  </si>
  <si>
    <t>Grain size 2-4mm, olivine content less abundant at top, magmatic plag-rich patch from 3-5cm</t>
  </si>
  <si>
    <t>GS 2-4mm; ol abundance variable, increasing below 40cm</t>
  </si>
  <si>
    <t>grain size variable: 2-4mm decreasing to 2-3mm at 33-55cm; ol abundnace variable, low at 32-55cm. Ol content increases towards lower contact with dunite</t>
  </si>
  <si>
    <t>grain size difficult to discern, probably 2-4mm; intense black layer</t>
  </si>
  <si>
    <t>grain size 2-5mm; ol abundance decreasing below 11cm</t>
  </si>
  <si>
    <t>grain size 2-5mm; ol bearing 11-25cm; opx bearing</t>
  </si>
  <si>
    <t>grain size 3-7mm; ol weakly foliated</t>
  </si>
  <si>
    <t>grain size 3-6mm; ol strongly foliated and elongate; plag rich cm thick bands below 54cm</t>
  </si>
  <si>
    <t>grain size 2-4mm; ol abundance variable; thin plag rich band  at 45-46cm</t>
  </si>
  <si>
    <t>grain size 2-3mm; ol bearing</t>
  </si>
  <si>
    <t>grain size 2-5mm; ol bearing but variable ol content</t>
  </si>
  <si>
    <t>grain size 2-4mm; highly altered zone at 0-22cm</t>
  </si>
  <si>
    <t>grain size 2-6 mm; variable ol distribution</t>
  </si>
  <si>
    <t>grain size 2-4mm;</t>
  </si>
  <si>
    <t>variable grain size and modal distributions, layering is on cm scale; ol bearing until 42cm</t>
  </si>
  <si>
    <t>grain size variable; from 26-60 cm ol rich interval and GS up to 6mm</t>
  </si>
  <si>
    <t>variable grain size 2-5mm; heterogeneous ol distribution</t>
  </si>
  <si>
    <t>grain size 2-5mm but variable with layering. Inclined plag rich Layers are several cm thick</t>
  </si>
  <si>
    <t>Grain size 2-4mm, ol abundance variable</t>
  </si>
  <si>
    <t>Grain size 3-6mm, relatively homogeneous</t>
  </si>
  <si>
    <t>Grain size 2-5mm, oliv abundance descreasing downsection</t>
  </si>
  <si>
    <t>Grain size 2-5mm,</t>
  </si>
  <si>
    <t>Grain size 2-5, foliation defined by plag</t>
  </si>
  <si>
    <t>Grain size 2-4mm,</t>
  </si>
  <si>
    <t>3-5mm grain size</t>
  </si>
  <si>
    <t>2-5mm grain size, variable oliv distribution downsection. 51-51 oliv poor interval.</t>
  </si>
  <si>
    <t>2-4mm grain size, oliv bearing, variable distribution, more oliv rich at base</t>
  </si>
  <si>
    <t>includes multiple dikes with intrusive contacts</t>
  </si>
  <si>
    <t>1A</t>
  </si>
  <si>
    <t>Diabase</t>
  </si>
  <si>
    <t>GS microcrystalline; aphyric; piece 1 and 3 rubble</t>
  </si>
  <si>
    <t>GS crypto-microcrystalline; plag phyric 1-3mm; piece 5 is rubble</t>
  </si>
  <si>
    <t>micro- to cryptocrystalline; plag phyric; contact dipping 70degrees</t>
  </si>
  <si>
    <t>1B</t>
  </si>
  <si>
    <t>GS microcrystalline; plag phyric</t>
  </si>
  <si>
    <t>GS microcrystalline but decreasing compared to previous section; plag phyric</t>
  </si>
  <si>
    <t>GS cryptocrystalline; plag phyric</t>
  </si>
  <si>
    <t>crypto-microcrystalline; plag phyric</t>
  </si>
  <si>
    <t>cryptocrystalline; aphyric</t>
  </si>
  <si>
    <t>1C</t>
  </si>
  <si>
    <t>GS microcrystalline; host rock to previous unit that has a chilled margin against this unit; aphyric. Piece 2 is rubble but includes pieces with chilled margin</t>
  </si>
  <si>
    <t>GS microcrystalline fining towards cryptocrysalline at base of section; aphyric; mm thick mini intrusions of coarser grain size with tabular plagioclase</t>
  </si>
  <si>
    <t>GS cryptocrystalline; plag phyric; piece 1 and 3 rubble</t>
  </si>
  <si>
    <t>GS cryptocrystalline; plag phyric; piece 1 rubble, piece 2 roller</t>
  </si>
  <si>
    <t>GS crypto to microcrystalline; plag phyric; piece 1 and 3 are rubble intervals</t>
  </si>
  <si>
    <t>GS microcrystalline; plag phyric; piece 1 rubble</t>
  </si>
  <si>
    <t>GS micro to cryptocrystalline; plag phyric</t>
  </si>
  <si>
    <t>GS cryptocrystalline; plag phyric (decreasing abundance relative to previous section) - approaching dike margin?</t>
  </si>
  <si>
    <t>GS cryptocrystalline; plag phyric; chilled against dike below</t>
  </si>
  <si>
    <t>1D</t>
  </si>
  <si>
    <t>GS microcrystalline; aphyric; dike above is chilled against this host dike</t>
  </si>
  <si>
    <t>GS microcrystalline; aphyric</t>
  </si>
  <si>
    <t>interval redrilled</t>
  </si>
  <si>
    <t>GS cryptocrystalline; plag phyric; redrilled interval; 0-10cm is a rubble interval</t>
  </si>
  <si>
    <t>GS cryptocrystalline; plag phyric; redrilled interval, crescent shaped core</t>
  </si>
  <si>
    <t>GS cryptocrystalline; plag phyric; crescent shaped core; chilled against unit below</t>
  </si>
  <si>
    <t>GS microcrystalline; aphyric; host dike</t>
  </si>
  <si>
    <t>GS decreasing down section from micro to cryptocrystalline; aphyric; piece 2 is 4 rubble bags</t>
  </si>
  <si>
    <t>1E</t>
  </si>
  <si>
    <t>GS microcrystalline to fine grained; aphyric</t>
  </si>
  <si>
    <t>GS fine-grained; aphyric; host dyke</t>
  </si>
  <si>
    <t>1F</t>
  </si>
  <si>
    <t>1G</t>
  </si>
  <si>
    <t>GS increasing from crypto- to microcrystalline; chilled margin at top; sparse plag phenocrysts appear towards bottom</t>
  </si>
  <si>
    <t>GS microcrystalline; v sparsely plag phyric</t>
  </si>
  <si>
    <t>GS microcrystalline to fine-grained; aphyric; host dyke</t>
  </si>
  <si>
    <t>1H</t>
  </si>
  <si>
    <t>GS crypotocrystalline chilled margin at top grades to microcrystalline; aphyric</t>
  </si>
  <si>
    <t>GS microcrystalline to fine-grained, aphyric</t>
  </si>
  <si>
    <t>GS fine-grained</t>
  </si>
  <si>
    <t>1I</t>
  </si>
  <si>
    <t>GS cryptocrystalline increasing to microcrystalline away from chilled margin. Chilled margin is steeply dipping and chilled against section unit 1; aphyric</t>
  </si>
  <si>
    <t>GS cryptocrystalline; aphyric; diffuse contact at base, no sharp chilled margin</t>
  </si>
  <si>
    <t>1J</t>
  </si>
  <si>
    <t>GS microcrystalline groundmass; mostly ol phenocrysts with some plag, 10% in interval 20-70cm then abundance decreases; diffuse top contact defined by onset of phenocrysts</t>
  </si>
  <si>
    <t>GS fine-grained; moderately pyroxene phyric</t>
  </si>
  <si>
    <t>GS fine-grained; olivine-Cpx? Phyric, intruded by cryptocrystalline light grey dike</t>
  </si>
  <si>
    <t>1K</t>
  </si>
  <si>
    <t>GS cryptocrystalline; light grey; Intrusive dike displaying chilled margins on the upper and lower side and including enclaves of previous unit.complex intrusive boundary, offset by minor brittle faults.  Strong epidote-altreation on host rock side of chilled margin. Coarsens to microcrystalline &gt;2 cm from chilled margin</t>
  </si>
  <si>
    <t>1L</t>
  </si>
  <si>
    <t>probably diabase from Unit 1 of this section. Microcrystalline, aphyic; becoming finer to base of section (chiled margin in next section</t>
  </si>
  <si>
    <t>microcrystalline to cryptocrystalline aphyric diabase grading to chilled contact but also including enclaves of the pale grey cryptocrystalline basalt in Section above. NOTE - although aphyric seems to be diabase above.</t>
  </si>
  <si>
    <t>1M</t>
  </si>
  <si>
    <t>Fine grained, aphyric. Intruded by Unit above. Base of section includes plag-phyric intrusive dikelet.</t>
  </si>
  <si>
    <t>microcrystalline, aphyric grey diabase. Throughout section ~cm scale dikelet, intrusive fingers of plag-phyric diabase (from below)</t>
  </si>
  <si>
    <t>1N</t>
  </si>
  <si>
    <t>Highly disrupted and altered chilled contact of crypocrystalline, palg-phyric diabase intrusted into upper diabase.</t>
  </si>
  <si>
    <t>Cyrptocrystalling slughtly plagioclase-olivine? phyric diabase. Enclase / 6 cm patch of fine grained diabase at ~40 cm.</t>
  </si>
  <si>
    <t>Cryptocrystalline plagioclase-Olivine phyric diabase chilled onto diabase in unit 2 of this section</t>
  </si>
  <si>
    <t>1O</t>
  </si>
  <si>
    <t>Fine grained diabase; Chilled margin with overlying unit re-appears at ~50 cm</t>
  </si>
  <si>
    <t>Fine grained diabase, grey</t>
  </si>
  <si>
    <t>Microcrystalling to fine grained aphyric diabase</t>
  </si>
  <si>
    <t>Gradational change fromfine grained to microcrystalline down section grey, aphyric diabase</t>
  </si>
  <si>
    <t>Fine grained aphyric diabase intruded by cryptocrystalline diabase below</t>
  </si>
  <si>
    <t>1P</t>
  </si>
  <si>
    <t>Cryptocrystalline to microcrystalline aphyric diabase that intrudes fine grained diabase above</t>
  </si>
  <si>
    <t>Fine grained aphyric diabase</t>
  </si>
  <si>
    <t>fine grained aphyric diabase</t>
  </si>
  <si>
    <t>Fine grained aphyric diabase. From ~25 mc grades to cryptocrystalline ~55 cm. Intrudes Unit below</t>
  </si>
  <si>
    <t>1Q</t>
  </si>
  <si>
    <t>GS fine-grained aphyric diabase</t>
  </si>
  <si>
    <t>Fine grained, aphyric diabase</t>
  </si>
  <si>
    <t>fine grained aphyric diabase intruded by crypotocrystalline dike at ~54 cm</t>
  </si>
  <si>
    <t>1R</t>
  </si>
  <si>
    <t>Cryptocrystalline aphyric light greenish grey chilled margin</t>
  </si>
  <si>
    <t>1S</t>
  </si>
  <si>
    <t>Cryptocrystalline intrusive dike with complex intrusive relationship with fine grained diabase above and below. Sparsely olivine phyric &gt;10 cm from margin. Numerous contacts with fg diabase on irregular contact. Contact offset by brittle features. At ~76-87 cm - an earlier black cryptocrystalling diabase with contatc to fg diabase is intrudent by the light grey cryptocrytalline dibases. Complex chilled margin.</t>
  </si>
  <si>
    <t>1T</t>
  </si>
  <si>
    <t>Fine grained, aphyric, diabase intruded by cryptocrystalline diabase above</t>
  </si>
  <si>
    <t>Fine grained aphyric diabase intruded by cryptocrystalline diabase with complex brecciated chilled margin below ~40 cm</t>
  </si>
  <si>
    <t>1U</t>
  </si>
  <si>
    <t>Cryptocrystalline chilled margin (~10 cm) grading to microcrystalline, aphyric diabase. Complex brecciated chilled margin with abundant epidote veins. Some digitation back into overlaying fine grained diabae</t>
  </si>
  <si>
    <t>Microcrystalline aphyric diabase grading to cryptocrystalline at base</t>
  </si>
  <si>
    <t>Cryptocrystalline diabase chilled margin aphyric continuous of fining unit above. Chilled against narrow screen of fine grained diabase</t>
  </si>
  <si>
    <t>1V</t>
  </si>
  <si>
    <t>~8 cm thick screen of fine grained diabase surrounded by chilled margins with cryptocrystalline diabase</t>
  </si>
  <si>
    <t>1W</t>
  </si>
  <si>
    <t>crytocrystalline to microcrystalling aphyric diabase. Intrudes fine grained diabase screen</t>
  </si>
  <si>
    <t>Cryptocrystalline, aphyric diabase - brecciated in places. Intrudes fine-medium grained diabase at 60 cm</t>
  </si>
  <si>
    <t>cryptocrystalline aphyric diabase intruded into  screen of fine to medium grained diabase</t>
  </si>
  <si>
    <t>1X</t>
  </si>
  <si>
    <t>Screen of fine-medium grained aphyric diabase intruded top and bottom. Continues from previous section - starts at 0 - lower contact is with plag-phyric cryptocrystalline diabase</t>
  </si>
  <si>
    <t>1Y</t>
  </si>
  <si>
    <t>Cryptocrystalline plagioclase-phyric diabase intruded into fine grained diabase with elongate digitation. No plag phenocrysts in upper 3 cm</t>
  </si>
  <si>
    <t>Cryptocrystalline plagioclase-phyric, with lesser altered Olivine</t>
  </si>
  <si>
    <t>Cryptocrystalline strongly plagioclase, slighly Ol?-phyric diabase</t>
  </si>
  <si>
    <t>Cryptocrystalline strongly plagioclase, slightly Olivine phyric diabase.  Brecciation from 75-90 cm</t>
  </si>
  <si>
    <t>Cryptocrystalline plag&gt;Ol-phyric diabase. Thin section Sample at 25-31 cm.</t>
  </si>
  <si>
    <t>cryptocrystalline plagioclase &gt; olivine phyric diabase</t>
  </si>
  <si>
    <t>Cryptocrystalline plagioclase &gt; ol phyric dibase chilled agained aphyric dibase in subvertical contact ~40 cm. Aphyric within 20 mm of lower chilled margin</t>
  </si>
  <si>
    <t>1Z</t>
  </si>
  <si>
    <t>Microcrystalline aphyric diabase intruded by cryptocrystalline. Chilled margin runs to base of section</t>
  </si>
  <si>
    <t>microcrystalline to fine grained aphyric diabase with upper cryptocrysalline intrusive dike present to 15 cm</t>
  </si>
  <si>
    <t>microcrystalline aphyric dike, chilling downwards to fine-medium grained / alterd diabase at 60 cm.</t>
  </si>
  <si>
    <t>1AA</t>
  </si>
  <si>
    <t>Fine to medium grained strongly altered aphyric diabase, some patches of less altered diabase away from veins</t>
  </si>
  <si>
    <t>fine to medium grained aphyric diabase decreasing downward to crypto crystalline chilled margin at 33 cm. Chilled against fine grained diabase</t>
  </si>
  <si>
    <t>1BB</t>
  </si>
  <si>
    <t>Fine grained aphyric diabase screen intruded above and below.</t>
  </si>
  <si>
    <t>1CC</t>
  </si>
  <si>
    <t>Cryptocrystalline to microcrystalline aphyric diabase intrudedinto fine grained diabse above</t>
  </si>
  <si>
    <t>Crypto crystalline to Microcrystalline aphyric weakly plagioclase phyric diabase, chilled against fine grained diabase at top of section (as in previous section)</t>
  </si>
  <si>
    <t>microcrystalline, aphyric diabase</t>
  </si>
  <si>
    <t>microcrystalling to fine grained aphyric diabase</t>
  </si>
  <si>
    <t>comminuted diabase with green matric with altered diabase clasts and tiny pyrite. At 27 cm transistion from fault gouge to highly altered clasts of lower diabase, with abundant epidoteand cross cut by green chlorite veins</t>
  </si>
  <si>
    <t>3A</t>
  </si>
  <si>
    <t>Microcrystalline, aphyric breciated diabase - grades from fault zone above. Less intensely altered</t>
  </si>
  <si>
    <t>Fine grained, aphyric diabase with spectactural infusion by irrgular laumonitie veins with wide variety of orientations. Grades into epidote breccia at ~70 cm. uppermost piece as 2-3 mm cataclastic zone</t>
  </si>
  <si>
    <t>Strongly epidote and chlorite altered fine to medium grained aphyric diabase, brecciated in parts; Includes 10 cm chilled encave of chilled crypticrytalline  intrusive aphyric diabase dike</t>
  </si>
  <si>
    <t>fine to medium grained aphyric diabase strongly altered by epidote. Intruded at 47 cm by dike with chilled margin</t>
  </si>
  <si>
    <t>3b</t>
  </si>
  <si>
    <t>Cryptocrystalline to microcrystalline aphyric light grey diabase with ~4 cm chilled margin</t>
  </si>
  <si>
    <t>Microcrystalline aphyric diabase. Coarsening to base of section</t>
  </si>
  <si>
    <t>microcrystalline to fine grained diabase</t>
  </si>
  <si>
    <t>Microcrystalline to fine grained diabase with chilled margin from40 to 48 cm where it intrudes fine grain diabase</t>
  </si>
  <si>
    <t>3c</t>
  </si>
  <si>
    <t>Microcrystalline close to chilled margin grading to fine grained plagioclase + CPX? Phyric</t>
  </si>
  <si>
    <t>Fine to medium grained diabase coarsening down section. Strongly dark green in places - chlorite. Also epidote patches</t>
  </si>
  <si>
    <t>Medium grained diabase</t>
  </si>
  <si>
    <t>Medium grained diabase coarsening down section</t>
  </si>
  <si>
    <t>medium grained diabase (GS 2-3 mm)</t>
  </si>
  <si>
    <t>Medium grained diabase - epidote and chlorite groundmass but stil igneous texture</t>
  </si>
  <si>
    <t>Medium to fine grained diabase - aphyric. Base is clay and carbonate vein that precludes exact fit.</t>
  </si>
  <si>
    <t>Fine to medium grained aphyric diabase. Heterogeneous alteration</t>
  </si>
  <si>
    <t>Fine to medium grained diabase, coarsening down section</t>
  </si>
  <si>
    <t>Medium to fine grained diabase - fining down section. Sample at 25-30 cm. Intruded by dike at 60 cm</t>
  </si>
  <si>
    <t>3d</t>
  </si>
  <si>
    <t>Cryptocrystalline olivine-plagioclase-phyric with felsic glomerocrysts pale grey diabase. Intruded into overlying fine grained diabase</t>
  </si>
  <si>
    <t>Cryptocrystalline Ol-Plag-phyric - felsic glomerocryst bearing diabase with intrusive lower contact</t>
  </si>
  <si>
    <t>3e</t>
  </si>
  <si>
    <t>Medium grained diabase screen with epidote-chlorite groundmass but still igneous texture. Upper and lower chilled margins</t>
  </si>
  <si>
    <t>3F</t>
  </si>
  <si>
    <t>Cryptocrystalline plag-mafic phyric, felsic glomerocryst pale green grey diabase</t>
  </si>
  <si>
    <t>Microcrystalline Ol and plag-phyric with glomerocrysts (amph-plag) diabase. Fining to base of section</t>
  </si>
  <si>
    <t>Fine grained to cryptocrystalline diabase fining to chilled margin at 18 cm. phenocrysts and glomerocrysts decreases to margin</t>
  </si>
  <si>
    <t>3G</t>
  </si>
  <si>
    <t>Strongly plagioclase - olivine phyric diabase. Lower contact phyric dike is intrudes lower dike</t>
  </si>
  <si>
    <t>3H</t>
  </si>
  <si>
    <t>Microcrystalline aphyric diabase fining down section to cryptocrystalline</t>
  </si>
  <si>
    <t>Cryptocrystalline aphyric diabase intruding lower dike with digitations (&gt;10 cm) and chilled margin</t>
  </si>
  <si>
    <t>3I</t>
  </si>
  <si>
    <t>Fine grained aphyric diabase, intruded at bottom at 52 cm.</t>
  </si>
  <si>
    <t>3J</t>
  </si>
  <si>
    <t>Crytocrystalline aphyric diabase with upper chilled margin</t>
  </si>
  <si>
    <t>Cryptocrystalline to fine grained plagioclase - Olivine (mafic) phyric diabase</t>
  </si>
  <si>
    <t>Fine to Medium grained aphyric diabase coarsening down section</t>
  </si>
  <si>
    <t>Fine grained to microcrystalline aphyric diabase</t>
  </si>
  <si>
    <t>Medium grained to fine grained aphyric diabase. Narrow ~1 cm and thining cryptocrystalline dikelet intruding diabase at ~46 cm. Dykelet has rather irregular diffuse margins</t>
  </si>
  <si>
    <t>Fine grained diabase becoming finer grained down section. Becomes slightly phyric with reducing grainsize exposes plagiocase and mafic phenocrysts; ~1 cm dikelet from previous section continues 0 to 30 cm</t>
  </si>
  <si>
    <t>3K</t>
  </si>
  <si>
    <t>Microcrystalline but strongly plagioclase- mafic phyric diabase.</t>
  </si>
  <si>
    <t>Microcrystalline to fine grained plagioclase-mafic phyric diabase, fewer phenocryst than section above but still present</t>
  </si>
  <si>
    <t>Fine grained slightly plagiocase and mafic phyric diabase; 10-15 mm crytocrystalline sub-vertical dikelet intrudes diabase at ~60 cm.</t>
  </si>
  <si>
    <t>Fine grined slightly mafic phyric diabase with intrusion of ~10 mm cryptocrystalline subvertical dikelet from 0-50 cm</t>
  </si>
  <si>
    <t>Fine grained weakly mafic phyric diabase</t>
  </si>
  <si>
    <t>Fine grained diabase</t>
  </si>
  <si>
    <t>Medium grained diabase fining to fine grained at base of section. Slightly mafic phyric</t>
  </si>
  <si>
    <t>Fine grained diabase fining down section; plag and mafic phyric</t>
  </si>
  <si>
    <t>Grades down section from fine grained to cryptocrustalling plagioclase + mafic phyric diabase with few phenocrysts in final 10 cm that intrudes a microcrystalline diabase</t>
  </si>
  <si>
    <t>3L</t>
  </si>
  <si>
    <t>Microcrystalline slightly plagioclase-phyric diabase intruded by phyric basalt above</t>
  </si>
  <si>
    <t>Microcrystalling plagioclase-olivine phyric diabase intruded by cryptocrystalline intrusive dike to 20 cm from top (from previous section).</t>
  </si>
  <si>
    <t>Microcrystalline weakly plagioclase - olivine phyric diabase although few phenocrysts towards the chilled margin. Repeatedly chilled against altered fine grained diabase with large isoloted enclaves at 40-58 cm and 74 cm</t>
  </si>
  <si>
    <t>3M</t>
  </si>
  <si>
    <t>Microcrystalline aphyric diabase intruded by until above</t>
  </si>
  <si>
    <t>Fine grained aphyric diabase intruded by upper cryptocrystalline Ol-Plag phyric diabase with distinctive white blebby patches resulting in  complex oblique subvertical contact with in multiple chilled zones.</t>
  </si>
  <si>
    <t>Fine grained plagioclase phyric diabase, intruded by same cryptocrystalline dike throughout section.  Microdiorite dikelet within cryptocrystalline dike in 5 mm dikelet - may connect with siliceous patches</t>
  </si>
  <si>
    <t>Fine grained diabase with 8 mm cryptocrystalline moderately dipping dikelet at 50 cm. Sample at 81-87 cm.</t>
  </si>
  <si>
    <t>Fine grained diabase intruded by cryptocrystalline diabase at 8 cm. Fine grained diabase has well developed ophitic texture brought out by albitisation</t>
  </si>
  <si>
    <t>3N</t>
  </si>
  <si>
    <t>Cryptocrystalline pale grey slightly mafic-phyric diabase that intruded fine grained diabase above. Cryp diabase is 4 cm-wide moderately dike - middle of chilled margin irregular chlorite vein</t>
  </si>
  <si>
    <t>3O</t>
  </si>
  <si>
    <t>Fine grained aphyric diabase with splendid ophitic texture intruded by cryptocrystalline dikelet</t>
  </si>
  <si>
    <t>Fine grained diabase decreasing to microcrystalline at base of section. 8 mm sub-horizontal cryptocrystalline dikelet at 45 cm.</t>
  </si>
  <si>
    <t>Mincrocrystalline aphyric diabase from above</t>
  </si>
  <si>
    <t>3P</t>
  </si>
  <si>
    <t>Cryptocrystalline to fine grained narrow aphyric diabase dike (3-40 cm)</t>
  </si>
  <si>
    <t>1 cm-thick  felsic/siliceous dikelet with irregular margins intruded into microcrystalline diabase</t>
  </si>
  <si>
    <t>5A</t>
  </si>
  <si>
    <t>Microcrystalline to cryptocrystalline slightly plagioclase and mafic phyric diabase that intrudes fine grained diabase below. Approx 5 cm close to margin with no phenocrysts</t>
  </si>
  <si>
    <t>5B</t>
  </si>
  <si>
    <t>fine grained aphyric diabase intruded by microcrystalline diabase top and bottom (28 cm)</t>
  </si>
  <si>
    <t>5C</t>
  </si>
  <si>
    <t>Cryptocrsytalline margin coarsening to microcrystalline at base of section diabase.</t>
  </si>
  <si>
    <t>Microcrystalline to fine grained diabase, sparsely mafic phyric</t>
  </si>
  <si>
    <t>Microcrystalline sparsely Ol phyric; heavily altered to epidote-rich</t>
  </si>
  <si>
    <t>Microcrystalline to fine grained then fining to cryptocrystalline margin, Olivine phyric diabase chilled against lower medium grained patchy / ophitic diabase. No phenocrysts in final 8 cm</t>
  </si>
  <si>
    <t>5D</t>
  </si>
  <si>
    <t>Medium grained ophitic textured diabase intruded at top by previous unit</t>
  </si>
  <si>
    <t>Medium to microcrystalline phyric diabase -</t>
  </si>
  <si>
    <t>Microcrystalline - to cryptocrystalline at chilled margin diabase intruded into plagioclase phyric diabase at 8 cm.  Chill not glassy / ultra-fine</t>
  </si>
  <si>
    <t>5E</t>
  </si>
  <si>
    <t>Plagioclase-phyric diabase intruded by overlying dike and intrudes unit below at 40 cm. Plag-phyric even in chilled margin</t>
  </si>
  <si>
    <t>5F</t>
  </si>
  <si>
    <t>Microcrystalline diabase with cryptocrystalline contact with enclased screen of fine-grained strongly altered diabase from 50-78 cm. Host diabase is aphyric</t>
  </si>
  <si>
    <t>Microcrystalline aphyric diabase, chilled to cryptocrystalline around enclave of micro-finegrained diabase from 6 to 26 cm. 2-3 mm microdiorite sliver close to margin with screen</t>
  </si>
  <si>
    <t>Microcrystalline to fine grained aphric diabase coarsening down section</t>
  </si>
  <si>
    <t>5G</t>
  </si>
  <si>
    <t>digitated cryptocrystalline to microcrystalline aphyric dike intrudes overlying diabase and includes fine grain xenolith of doleritic diabase.</t>
  </si>
  <si>
    <t>Cryptocrystalline to microcrystalline aphyric diabase that encloses screens of microcrystalline diabase from 0 to 24cm and 37-44 cm.  Deeper than 44 cm unit intrudes another microcrystalline plag-mafic phyric diabase dike (that is also chilled against diabase in enclave). Discontinuous up to 2mm microdiorite,  (nb. Cutting line rotated)</t>
  </si>
  <si>
    <t>5H</t>
  </si>
  <si>
    <t>Microcrystalline strongly plag-mafic phyric diabase. Core includes remnants of former chilled margin (only see one side of chill)</t>
  </si>
  <si>
    <t>Fine grained to microcrystalling mafic-phyric diabase</t>
  </si>
  <si>
    <t>Fine grained mafic-phyric diabase</t>
  </si>
  <si>
    <t>dyke-dyke contact, major dyke is fine grained mafic-phyric diabase and the other is coarser grained</t>
  </si>
  <si>
    <t>5I</t>
  </si>
  <si>
    <t>dyke-dyke contact. One type is fined grained aphyric diabase, the other one also aphyric diabase but slighlty larger grain size. From 67 cm onwards continously increasing grain size.</t>
  </si>
  <si>
    <t>grain size up to 1mm, aphyric, mafic</t>
  </si>
  <si>
    <t>Fine grained to microcrystalline ophitic textured diabase</t>
  </si>
  <si>
    <t>Microcrystalline diabase</t>
  </si>
  <si>
    <t>Microcrystalline to cryptocrystalline aphyric diabase intruded into fine grained plagioclase phyric diabase at 15 cm</t>
  </si>
  <si>
    <t>5J</t>
  </si>
  <si>
    <t>fine grained plagioclase phyric diabase intruded at 34 cm by cryptocrystalline aphyric diabase</t>
  </si>
  <si>
    <t>5K</t>
  </si>
  <si>
    <t>Cryptocrystalline diabase intruded into overlying diabase and chilled or grades into plagioclase and mafic phyric. Multiple chilled margins - some aphyric and some plag-mafic phyric</t>
  </si>
  <si>
    <t>Chilled margin zone between host microcrystalline to fine grained diabase (in places strongly plag-mafic phyric) intruded by cryptocrystalline diabase with complex hydrothermally altered and brecciated chiled margin zone throughout length of section</t>
  </si>
  <si>
    <t>5L</t>
  </si>
  <si>
    <t>Fine grained to medium grained diabase with ophitic textures with some altered mafic phenocrysts. Intruded by cryptocrystalling dike from section above down to ~10 cm.</t>
  </si>
  <si>
    <t>fine grained to microcrystalline diabase with grainsize decreasing down section.  Domains with large amount of plag, olivine and cpx? Phyric but other areas with few - no obvious separating chill. Lower chilled contact at 90 cm differcult to discern order. DT thinks lower dike intruses this unit.</t>
  </si>
  <si>
    <t>5M</t>
  </si>
  <si>
    <t>cryptocrystalline with plag-mafic phyric diabase - highly altered</t>
  </si>
  <si>
    <t>5N</t>
  </si>
  <si>
    <t>Cryptocrystalline to microcrystalline aphyric diabase - probably intrudes overlying unit. Highly fractured and brittle - the sausison". Coarsening downwards to fine grained at base."</t>
  </si>
  <si>
    <t>5O</t>
  </si>
  <si>
    <t>Microcrystalline aphyric diabase chilled against overlying diabase (to ~8 cm) and intrudes at 19 cm screen of varitextured gabbro and black cryptocrystalline dike</t>
  </si>
  <si>
    <t>YIPPIE - CELEBRATED WITH SONG AND DANCE - Screen of medium grained to coarse grained (10 mm) varitextured gabbro. Clinopyroxene + plagioclase + amphibole (with olivine??)</t>
  </si>
  <si>
    <t>7A</t>
  </si>
  <si>
    <t>cryptocrystalline dark diabase only to 45 cm where lower dike intrudes. Chilled against gabbro screen</t>
  </si>
  <si>
    <t>7B</t>
  </si>
  <si>
    <t>green-grey cryptocrystalline to microcrystallineaphyric diabase chilled against an enclave microcrystalline plag-mafic phyric dark diabase ~67-73 cm</t>
  </si>
  <si>
    <t>7C</t>
  </si>
  <si>
    <t>Subvertical intrusive contact between two dikes runs length of sectiondyke 1 - black aphyric microcrystalline intruded by greenish gret microcrystaliine diabase - both surround domain of varitextured gabbro from 17 to 35 cm</t>
  </si>
  <si>
    <t>possibly intrusive varitextured gabbro - plgiocase-CPX - highly brecciated margins with off shoot of hydrothermal minerals. Sub-ophitic CPX-plag. Medium grained to very coarse grained</t>
  </si>
  <si>
    <t>9A</t>
  </si>
  <si>
    <t>microcrystaline to cryptocrystaline aphyric dark green diabase; it is intruded in a microcrystaline dark grey aphyric diabase at 18cm.</t>
  </si>
  <si>
    <t>9B</t>
  </si>
  <si>
    <t>Microcrystalline aphyric diabase; remenence of chilled margin 64-68 cm.</t>
  </si>
  <si>
    <t>Microcrystalline to fine grain dark green diabase</t>
  </si>
  <si>
    <t>microcrystalline aphyric dark grey diabase</t>
  </si>
  <si>
    <t>Dark grey aphyric microcrystalline diabase, intruded at  40 cm by light grey cryptocrystalline diabase. Chilled contact is slightly breccated and faulted.</t>
  </si>
  <si>
    <t>9C</t>
  </si>
  <si>
    <t>Cryptocrystalline 10 cm thick dike intruded into microcrystalline diabase. Includes epidote altered enclase of microcrystalline diabase</t>
  </si>
  <si>
    <t>9D</t>
  </si>
  <si>
    <t>dark grey Microcrystalline aphyric diabase, upper chill with cryptocrystalline runs down section</t>
  </si>
  <si>
    <t>Dark grey microcrystalline aphyric diabase intruded by pale grey cryptocrystalline diabase from above down to 45 cm</t>
  </si>
  <si>
    <t>microcrystaline dark grey aphyric diabase; intruded by pale grey altered cryptocrystalline dike with abundant 1-3 mm sulfide (pyrite) globules - intruces from 20-30 cm.</t>
  </si>
  <si>
    <t>9E</t>
  </si>
  <si>
    <t>pale grey crypto to microcrystalline aphyric diabase with abundant spherical sulphide globules (2 mm - spherical to subspherical, rare sub-hedral)</t>
  </si>
  <si>
    <t>9F</t>
  </si>
  <si>
    <t>Microcrystalline aphyric dark grey diabase intruded above by pale green/grey cryptocrystalline dike</t>
  </si>
  <si>
    <t>dark grey microcrystalline aphyric diabase intruded by two dikes at 17 cm. One is the sulfide bearing cryptocrystalline diabase described above. The second is crypto to microcrystalline pale grey aphyric diase</t>
  </si>
  <si>
    <t>9G</t>
  </si>
  <si>
    <t>Pale green crypto to microcrystalline aphyric diabase that intrudes overlying microcrystalline dark grey diabase and intruDED by pale green sulfide-bearing diabase. Intruded at base by cryptocrystalline zebra" dike at 58 cm"</t>
  </si>
  <si>
    <t>9H</t>
  </si>
  <si>
    <t>dark green-grey microcrystalline aphyric diabase that is intruded by pale green cyrptocrystalline dike. About 4 cm of overlying @zebra@ dike</t>
  </si>
  <si>
    <t>9I</t>
  </si>
  <si>
    <t>white to yellow to pale green crypto to microcrystalline v sparsely mafic-phyric diabase intruded into overlying diabase. Margin is offset, glassy altered to chlorite. Inside margin is siliceous (appears hydrothermal rather than magmatic). Lower contact is this dike intruded into microcrystalline pale green diabase</t>
  </si>
  <si>
    <t>9J</t>
  </si>
  <si>
    <t>Green-grey Microcrystalline sparsely mafic-phyric diabase intruded by overlying dike. Small 3 cm remnant screen of fine grained dark grey diabase.</t>
  </si>
  <si>
    <t>Pale green-grey microcrystalline sparsely phyric diabase. This dike intrudes microcrystalling to fine grained dark grey diabase below</t>
  </si>
  <si>
    <t>9K</t>
  </si>
  <si>
    <t>Dark grey microcrystaline to fine grained plagiocase-phyric diabase screen that occurs throughout section (logging close to where it rocks are intersectied by tricolourà Ou eh la pompordourà)</t>
  </si>
  <si>
    <t>9L</t>
  </si>
  <si>
    <t>pale green-grey to white to yellow cryptocrystalline sparsely mafic phyric diabase. LF thinks it is nice". From 58 cm to base in contact with dike from Section 52-3 Unit 1, that intrudes dark grey microcrystaline but intruced by the pale green-grey yellow diabase."</t>
  </si>
  <si>
    <t>9M</t>
  </si>
  <si>
    <t>Dark green crypto to microcrystalline sparsely mafic-plag-phyric diabase becoming paled down section. Screen of microcrystalline dak grey aphyric diabase between this until and pale greengrey zebra dike Unit 52-3 unit 2</t>
  </si>
  <si>
    <t>9N</t>
  </si>
  <si>
    <t>from 0 to 24 cm a 5 cm thick microcrystalline very sparsely mafic phyric diabase dike intrudes into the micrcrystalline pale grey phyric diabase. Very highly altered.</t>
  </si>
  <si>
    <t>9O</t>
  </si>
  <si>
    <t>pale green-grey to dark green microcrystalling sparsely mafic-plagioclase-phyric</t>
  </si>
  <si>
    <t>Cryptocrystalline to fine grained aphyric diabase that includes orphan partial chilled contacts (at 25, 38, 68 cm)  and steeply dipping internal chloritic fault cone that offsets alteration. Lower 10 cm of section is plagioclase phyric. Tiny patch and &lt;1 mm vein of microdiorite.</t>
  </si>
  <si>
    <t>Varitextures gabbro (gs from 1 to 12 mm; cpx + plag, Ol? Amph?) grey-white but strongly epidotised in places. Sub-ophitic. Intrudes? Diabase with digitation and magmatic hydrothermla extensions above / below enclaves.</t>
  </si>
  <si>
    <t>one dike?</t>
  </si>
  <si>
    <t>Microcrystalline dark grey diabase</t>
  </si>
  <si>
    <t>Varitextured gabbro with sub-ophitic to granuar texture in coarser grained area with cpx upto 20 mm. large 5 mm pyrite in coarse grained areas. Igneous amphiboles in coarse grained areas. Minor olivine (?). 3-4cm dike xenolith</t>
  </si>
  <si>
    <t>Sub-ophitic to granuate medium to coarse grained skeletal to dendritic (20 mm) amph (Cpx?) in subophitic domains. Skeletal grains are oriented and display a steep angle. Granular domains up to 10 mm.</t>
  </si>
  <si>
    <t>Sub-ophitic to granuate medium to coarse grained skeletal to dendritic (20 mm) amph (Cpx?) in subophitic domains. Skeletal grains are oriented and are aligned with a moderate dip. Granular domains up to 10 mm.</t>
  </si>
  <si>
    <t>Cryptocrystalline to microcrystalline light grey-green diabase intrudes varitextured gabbro. Unit includes some small screens of gabbro at 49-64 cm</t>
  </si>
  <si>
    <t>Cryptocrystalline to microcrystalline aphyric grey-green diabasewith lower 1 cm chilled margin to coarse grained varitextured gabbro</t>
  </si>
  <si>
    <t>varitextured gabbro ophitic to granuar textures. Fine grained to coarse grain Plag and CPX. Some skeletal amphibole  (up to 20 mm) with moderate dip in ophitic part at top . Granuar zone 55-75 cm that is modally layered. Plag-CPx-amphibole.</t>
  </si>
  <si>
    <t>Near isotropic varitextured plagioclase, amphibole quartz, oxide diorite. Plagioclase display zoning. Same gabbro as before from 0-10 cm  but more felsic from 10 cm. From 45- base of section intrusion of cryptocrystalline dark grey diabase but no clear chilled margin. 40-50 cm whitish patch that may have been segregation.</t>
  </si>
  <si>
    <t>Varitextured gabbro intruded by microcrystalline dike at 40 cm; Sub-ophitic, gran size - fine to medium grained. Apparently layering with 5 different layers defined by modes and grainsize. Suggests gabbro sandwich with gabbroic margins and more felsic core. Grainsize</t>
  </si>
  <si>
    <t>microcrystalling aphric dark grey diabase</t>
  </si>
  <si>
    <t>microcrystalling dark grey aphyric diabase</t>
  </si>
  <si>
    <t>microcrystalline dark grey-green aphyric diabase. Intrudes partly to highly altered varitextured gabbro at base of section</t>
  </si>
  <si>
    <t>begins in previous section but varitextured gabbro chilled against diabase of previous unti to 22 cm. Also small kippe of diabase in gabbro. Gabbro grain size from fine to coarse grained - plag - cpx + Ol +  Sub-ophitic domains have smaller grainsize than granular domains. Sulphides in coarse-grained granualr areas.  Igneous prismatic amphibole in granualar domains</t>
  </si>
  <si>
    <t>Olivine-CPX-plag gabbro with grainsize from medium to very coarse grained gabbro with sub-ophitic and granular domains. Finer in sub-ophitie zones. Dark prismatic igneous amphibole? Sulfides (pyrite) in granular domains. Patchy - some granualr gabbros very coarse grained.</t>
  </si>
  <si>
    <t>dark grey varitextured gabbro, dominantly granualr with subordinate sub-ophitic patches. Host rock is olivine-bearing gabbro.   Some (6) 2-3 cm patches of diorite with acicular amphiboles + plagioclase. Two intruded 1.5 cm diabase 72 and 93 cm. Upper dike is pale and lower dark grey.</t>
  </si>
  <si>
    <t>fine to very coarse grained granular dominate with subordinate sub-ophitic patches. Plag-CPX_ol (black w red ferric oxdies).  Dike on Dike intrusion action at lower contact. Numerous sulfides in lower 20 cm in granular domains. Grainsize upto 3 cm.</t>
  </si>
  <si>
    <t>19A</t>
  </si>
  <si>
    <t>complex composite chilled margin recording multiple pulses ofmagma intrustion with interior highly olivine cpx plag phyric dibase with glomerocrysts Ol-cpx-bearing microcrystalline diabase.  First chill is ~5 cm, then 6 cm with multiple chills.</t>
  </si>
  <si>
    <t>grey microcrystalline Ol-cpx-plag phyric dibase become sonly sparsely phyric after ~10 cm</t>
  </si>
  <si>
    <t>Microcrystalline to fine grained grey sparsely phyric diabase</t>
  </si>
  <si>
    <t>Green grey fine grained sparsely mafic phyric diabase coarsening down section</t>
  </si>
  <si>
    <t>dark grey fine to microcrystalline sparsely plagioclase mafic-phyric diabase. Grainsize decreases down section</t>
  </si>
  <si>
    <t>dark grey diabase grades from sparsely phyric to highly cpx-ol-plag-phyric microcrystalling diabase with internal dike steeply dipping contact without chill to aphyric diabase in next unit</t>
  </si>
  <si>
    <t>19B</t>
  </si>
  <si>
    <t>grren grey microcrystalline aphyric diabase with internal unchilled contact with previous phenocryst rich diabase. Intrudes microcrystalline diabase in next section at base of this section</t>
  </si>
  <si>
    <t>pale green grey cryptocrystalline chilled margin of aphyric diabase (main unit diretly above) chilled against dark grey cryptocrystalline aphric diabase and microcrystalline host diabse that makes up most of this section.</t>
  </si>
  <si>
    <t>19C</t>
  </si>
  <si>
    <t>Steeply dipping chilled contact between cryptocrystalling to microcrystalline rarely cpx phyric diabase that intrudes microcrystalline dark grey aphyric diabase. This unit occurs in core or on margins of core from 6 to 18 cm, 29-61 cm</t>
  </si>
  <si>
    <t>19D</t>
  </si>
  <si>
    <t>host dark grey micro to cryptocrystalline aphyric diabase fining downwards to chilled margin at 87 cm.</t>
  </si>
  <si>
    <t>19E</t>
  </si>
  <si>
    <t>mid-grey green aphyric microcrystalline dibase intruded by Unit 3 diabase above. Minor sub-hedral pyrite in groundmass (hydrothermal?)</t>
  </si>
  <si>
    <t>Dark grey microcrystalline aphyric diabase. The top of the chilled margin of former unit (57-3-3) is present down to 3cm. The dark microcrystalline diabase is intruded at 5cm depth by an aphyric pale green dikelet.</t>
  </si>
  <si>
    <t>One cm thick dikelet of very fine grained dacite? It is slightly phyric, containing highly altered mafic minerals.</t>
  </si>
  <si>
    <t>Dark grey microcrystalline diabase with rare olivine phenocrysts grading downward to cryptocrystalline at 30cm where an intrusive contact with gabbro is observed. Sulfides are locally present. A series of mm-sized gabbro xenoliths is observed.</t>
  </si>
  <si>
    <t>Highly altered subophitic gabbro (Cpx-Pl-oxides). Oxides are restricted to one area.</t>
  </si>
  <si>
    <t>Medium grained varitextured gabbro. The varitextured character is less pronounced than in shallower cores, and is defined by rare subophitic gabbro patches, coaser grained gabbro patches, and dioritic patches, and local concentration of Ol. Skeletal Ol are common (up to 2cm crystals).</t>
  </si>
  <si>
    <t>Medium- to coarse-grained varitextured gabbro. The varitextured character is defined by coarse granular domains, fine- to coarse grained dioritic patches, coarse-grained subophitic gabbro patches, and local concentration of Ol. Skeletal Ol are common (up to 2cm crystals).</t>
  </si>
  <si>
    <t>Dark grey cryptocrystalline aphyric diabase. Intrusive contact with underlying gabbro is observed at 20cm.</t>
  </si>
  <si>
    <t>Subophitic to granular medium- to coarse-grained gabbro, with subordinate coarse-grained patches that are surounded by fine-grained material; those patches have a relatively similar mineralogy than the surrounding gabbro.</t>
  </si>
  <si>
    <t>Medium grained subophitic gabbro (Ol, Pl, Cpx). Varitextured character is defined by grain size variations from ~2mm to ~4mm depending on the domains, and several patches with some being finer grained, some displaying Cpx-Pl inward crystallization, some are slightly coarser-grained.</t>
  </si>
  <si>
    <t>25A</t>
  </si>
  <si>
    <t>Microcrystalline cpx-pl-ol phyric diabase</t>
  </si>
  <si>
    <t>Microcrystalline porphyritic diabase (presumed cpx-pl-ol as diabase of section 59-1, but difficult to identify due to alteration).</t>
  </si>
  <si>
    <t>Microcrystalline cpx-ol-pl-phyric diabase, grades down to cryptocrystalline chill at bottom, where it cuts microcrystalline diabase of next unit. The diabase contains a few patches of fine-grained altered diabase, presumed similar to the enclaves at the bottom of section 59-2.</t>
  </si>
  <si>
    <t>25B</t>
  </si>
  <si>
    <t>Microcrystalline cpx-ol-pl diabase, crosscut at both top and bottom by diabase</t>
  </si>
  <si>
    <t>25C</t>
  </si>
  <si>
    <t>Two diabase intrusions into unit 59-3-1 covering the same depth interval. The first is microcrystalline and aphyric, the second, which chills against the first, cryptocrystalline and aphyric.</t>
  </si>
  <si>
    <t>Microcrystalling aphyric diabase, grades down to cryptocrystalline chilled margin against the diabase below.</t>
  </si>
  <si>
    <t>25D</t>
  </si>
  <si>
    <t>Fine-grained aphyric diabase, crosscut at top by diabase of unit 59-4-1</t>
  </si>
  <si>
    <t>Microcrystalline aphyric diabase. Complexity is introduced by the fact that this diabase chills agains a second diabase (fine-grained) parallel to the core for the rest of the section. This second diabase contains patches (~0.5-2 cm) of dark material (altered phenocrysts?), particularly towards the bottom.</t>
  </si>
  <si>
    <t>Microcrystalline aphyric diabase, grading to chilled margin against diabase below. The unit contains the bottom 9 cm of the second (fine-grained) diabase from unit 60-1</t>
  </si>
  <si>
    <t>25E</t>
  </si>
  <si>
    <t>Cryptocrystalline diabase, containing dark patches of unknown origin. The diabase is intruded at its top by diabase from unit 60-2-1. It chills against gabbroic patch at 24-36 cm, and against gabbro at its base.</t>
  </si>
  <si>
    <t>Medium-grained varitextured cpx-plag gabbro. Slightly coarser grained and ore plag-rich subophitic gabbro network surrounds patches of finer-grained subophitic gabbro. Intruded at top by chilled diabase from unit 60-2--2.</t>
  </si>
  <si>
    <t>Less varitextured than bottom of section 60-2, with minor variations in plag mode and size defining two textural domains (slightly coarser, more plag-rich vs slighly finer and more cpx-rich). Both are subophitic.</t>
  </si>
  <si>
    <t>27A</t>
  </si>
  <si>
    <t>Microcrystalline ol-plag-cpx phyric diabase. Chilled margin at top against gabbro of unit 60-3-1. The gabbro contains numerous mm to 1 cm sized enclaves of altered fine-grained diabase.</t>
  </si>
  <si>
    <t>Microcrystalline aphyric diabase. Contains mm-sized spots of intergrown altered plag-cpx; may be smaller versions of altered diabase enclaves present in unit 60-3-2 above.</t>
  </si>
  <si>
    <t>Fine-grained very sparsely plag-phyric diabase</t>
  </si>
  <si>
    <t>Fine-grained very sparsely plag-phyric diabase, Contains a cm-wide more fine-grained and plag-rich diffuse apparent (plagiogranite?) intrusion at 55-68 cm.</t>
  </si>
  <si>
    <t>Fine-grained very sparsely plag-phyric diabase grading down into very sparsely plag-phyric microcrystalline diabase</t>
  </si>
  <si>
    <t>Microcrystalline aphyric diabase grading down to cryptocrystalline plag-ol-cpx phyric chilled margin against diabase below. The dyke margin also contains enclaves of altered fine-grained diabase. The unit is intruded by a ~1 cm thick fine-grained plagiogranite vein with an irregular and slightly diffuse margin.</t>
  </si>
  <si>
    <t>27B</t>
  </si>
  <si>
    <t>Fine-grained sparsely pl-ol phyric diabase, which is cut along its top by the diabase from Unit 62-4-1. The diabase grades downwards to microcrystalline cpx-pl-ol phyric diabase.</t>
  </si>
  <si>
    <t>27C</t>
  </si>
  <si>
    <t>Dark grey cryptocrystalline cpx-ol-plag phyric diabase, chilled margin at the top agains the diabase above. Phenocryst proportion lower in upper 2 cm. Abundant 5 mm-2 cm glomerocrysts.</t>
  </si>
  <si>
    <t>Cpx-plag-ol phyric diabase, grading downwards from microcrystalline to a cryptocrystalline chilled margin against the diabase unit below. Abundant glomerocrysts, as well as a 7 cm sized enclave of fine-grined diabase.</t>
  </si>
  <si>
    <t>27D</t>
  </si>
  <si>
    <t>Grey microcrystalline cpx-ol phyric diabase, intruded at the top by diabase of unit 63-1-1.</t>
  </si>
  <si>
    <t>Grey, fine-grained, cpx-ol phyric diabase.</t>
  </si>
  <si>
    <t>Fine-grained cpx-ol phyric diabase</t>
  </si>
  <si>
    <t>Microcrystalline cpx-ol phyric diabase. Sample at 70 cm.</t>
  </si>
  <si>
    <t>Microcrystalline cpx-ol phyric diabase. Some euhedral cpx phenocrysts up to 1 cm long.</t>
  </si>
  <si>
    <t>Microcrystalline cpx-ol phyric diabase. At 58 cm, the phyric diabase in in contact with an aphyric microcrystalline diabase. The contact, which only runs along one half of the core, is not chilled and somewhat diffuse: internal dyke contact?</t>
  </si>
  <si>
    <t>Microcrystalline cpx-ol phyric diabase. Internal (?) dyke contact with aphyric diabase present at the bottom of section 64-3 continues here. Both are cut off at the bottom by chilled margin.</t>
  </si>
  <si>
    <t>27E</t>
  </si>
  <si>
    <t>Cryptocrystalline to microcrystalline very slightly phyric (mafic, Ol?) greenish diabase. A very dark glassy chilled contact marks the top. It's intruded at the bottom (at 48 cm) by chilled phyric diabase.</t>
  </si>
  <si>
    <t>27F</t>
  </si>
  <si>
    <t>Cryptocrystalline to fine-grained ol-pl-cpx phyric diabase. The grain size increases downwards from its chill at the top. Phenocrysts are sparse in top 1.5 cm; and there is markedly less cpx than the units above. Phenocrysts are also smaller.</t>
  </si>
  <si>
    <t>Cryptocrystallline to microcrystalling ol-pl-cpx phyric diabase, chilled at the bottom (at 17 cm) against microcrystalline diabase. Cpx phenocrysts sparse.</t>
  </si>
  <si>
    <t>27G</t>
  </si>
  <si>
    <t>Microcrystalline sparsely ol-phyric diabase, crosscut at top by diabase from unit 65-1-1.</t>
  </si>
  <si>
    <t>Sparesely ol-phyric diabase, grading from microcrystalline at the top to cryptocrystalline chill at bottom, where is crosscuts diabase of unit 65-2-2.</t>
  </si>
  <si>
    <t>27H</t>
  </si>
  <si>
    <t>Microcrystalline to fine grained aphyric diabase coarsen down section from contact. Intruded above by previous unit</t>
  </si>
  <si>
    <t>Dark grey-green fine grained sub-ophitic diabase intruded by 15 mm-wide pale grey cryptocrystalline dikelet with abundant xenoliths/crysts of the host diabase (at 60 cm). Irregular lens of same dikelet at 63 cm.</t>
  </si>
  <si>
    <t>fine grained subophitic diabase intruded at 43 cm by 7 cm-wide cryptocrystalline dike.</t>
  </si>
  <si>
    <t>27I</t>
  </si>
  <si>
    <t>pale grey aphric cryptocrystalline diabase with small xenolith of host dike</t>
  </si>
  <si>
    <t>27J</t>
  </si>
  <si>
    <t>fine grained subophitic diabase</t>
  </si>
  <si>
    <t>fine grained to microcrystalline subophitic diabase, grain size decreasing downsection, possible plag microphenocrysts near the bottom.</t>
  </si>
  <si>
    <t>Microcrocrystalline to cryptocrystalline aphyric diabase; grain size decreasing towards bottom of unit, where it chills against gabbro between 37-75 cm.</t>
  </si>
  <si>
    <t>Medium to coarse grained predominantly subophitic varitextured gabbro w some olivine. Grain size is medium at top and bottom, coarse in centre. Varitextured nature is expressed both in grain size and mode, w olivine more abundant in medium grained domains. Intruded at top and bottom by diabase.</t>
  </si>
  <si>
    <t>29A</t>
  </si>
  <si>
    <t>Pale greenish-grey crypto- to microcrystalline Pl phyric and mafic microphyric diabase. Grain size increasing downwards from chill at the top, where it crosscuts gabbro.</t>
  </si>
  <si>
    <t>Microcrystalline to cryptocrystalline plag-ol-cpx phyric diabase. Contains enclaves of 5-10 mm of fine-grained diabase. Grain size decreases downsection to margin, which is chilled against aphyric diabase below.</t>
  </si>
  <si>
    <t>29B</t>
  </si>
  <si>
    <t>Cryptocrystalline aphhyric 2 cm wide diabase, extends from 33-53 cm in core. Crosscut by chilled diabase at top; crosscuts gabbro at bottom.</t>
  </si>
  <si>
    <t>Medium-coarse grained subophitic varitextured gabbro. No discernble olivine, but locally abundant oxides. Varitextured nature defined by modal variations (plag-rich vs 50-50 domains)</t>
  </si>
  <si>
    <t>Medium grained, subophitic gabbro w oxides, intruded at bottom by diabase</t>
  </si>
  <si>
    <t>31A</t>
  </si>
  <si>
    <t>Crypto- to microcrystalline diabase, w chilled margin at top. Aphyric in top ~10 cm, but pl-cpx-ol phyric after that.</t>
  </si>
  <si>
    <t>microcrystalline diabase, pl-cpx-ol phyric. Contains a few cm-sized coarser patches. Intruded at 33 cm by cryptocrystalline diabase.</t>
  </si>
  <si>
    <t>31B</t>
  </si>
  <si>
    <t>Crypto- to microcrystalline pl-cpx-ol phyric diabase, chills against microcrystalline diabase at top</t>
  </si>
  <si>
    <t>Microcrystalline pl-cpx-ol phyric diabase. Contains abundant domains of fine-grained subophitic diabase up to~5 cm in size. They form a continuum in size down to only a few crystals.</t>
  </si>
  <si>
    <t>Microcrystalline pl-cpx-ol phyric diabase. The fine-grained subophitic diabase enclaves present in sections 67-3 and 67-4 are now only up to ~ 1 cm in size.</t>
  </si>
  <si>
    <t>Microcrystalline pl-cpx-ol phyric diabase, coarsening slightly downwards. The fine-grained subophitic diabase enclaves present in sections 67-3 and 67-4 are now only up to ~ 1 cm in size.</t>
  </si>
  <si>
    <t>Microcrystalline pl-cpx-ol phyric diabase, grain size decreasing downwards. Along bottom ~ 10 cm the diabase is chilled along one side of the core against fine-grained diabase.</t>
  </si>
  <si>
    <t>Microcrystalline ol-pl-cpx phyric diabase grading down to cryptocrystalline sparesely phyric chilled margin.</t>
  </si>
  <si>
    <t>31C</t>
  </si>
  <si>
    <t>Fine-grained grey diabase (very sparsly Ol-Pl phyric). Intruded at its top by a cryptocrystalline Ol-Pl-Cpx-phyric diabase.</t>
  </si>
  <si>
    <t>Fine-grained grey diabase (very sparsly Ol-Pl phyric). A 2cm grey aphyric cryptocrystalline dikelet croscut the host diabase between 41 and 45cm. A pale grey microcrystalline to cryptocrystalline aphyric diabase (leopard dike) intrudes the host diabase from 50cm to the bottom of the section.</t>
  </si>
  <si>
    <t>Fine-grained grey diabase (very sparsly Ol-Pl phyric). A pale grey microcrystalline to cryptocrystalline aphyric diabase (leopard dike) intrudes the host diabase from the top to the bottom of the section.</t>
  </si>
  <si>
    <t>Microcrystalline aphyric diabase, cut off at base by the chill of the leopard dyke from the previous section.</t>
  </si>
  <si>
    <t>31D</t>
  </si>
  <si>
    <t>Diabase (leopard diabase from previous section) grading from cryptocrystalline aphyric to microcrystalline cpx-pl-ol phyric. Chills against diabase above.</t>
  </si>
  <si>
    <t>Dark grey microcrystalline cpx-ol-pl phyric diabase</t>
  </si>
  <si>
    <t>Dark grey microcrystalline cpx-ol-pl phyric diabase. Mm-sized enclaves of fine-grained diabase.</t>
  </si>
  <si>
    <t>Dark grey microcrystalline cpx-ol-pl phyric diabase, phenocrysts content deceasing in bottom 5 cm of section.  Mm-sized enclaves of fine-grained diabase.</t>
  </si>
  <si>
    <t>crypto to microcrystalline olivine phyric diabase intruding into fine grained diabase (below)</t>
  </si>
  <si>
    <t>31E</t>
  </si>
  <si>
    <t>fine-grained to cryptocrystalline towards chilled margin; dark greenish grey diabase; intruded at its top by a cryptocrystalline diabase and at its base it intrudes a fine-grained diabase</t>
  </si>
  <si>
    <t>31F</t>
  </si>
  <si>
    <t>fine-grained, dark grey olivine phyric diabase</t>
  </si>
  <si>
    <t>fine grained, dark grey ol-phyric diabase; chilled margin from intruding dyke described in section 70-3 still visible down to 7 cm; diabase is also intruded by strongly altered dark green plag-phyric diabase from 19 to 34 cm. The contact between the two diabase is strongly brecciated.</t>
  </si>
  <si>
    <t>microcrystalline, dark grey ol-phyric diabase</t>
  </si>
  <si>
    <t>microcrytalline to cryptocrystalline aphyric dark grey diabase intruding into lower microcrystalline dark grey diabase</t>
  </si>
  <si>
    <t>31G</t>
  </si>
  <si>
    <t>microcrytalline, dark grey, aphyric diabase</t>
  </si>
  <si>
    <t>dark green, aphyric, microcrystalline diabase, strongly brecciated in the first 37cm</t>
  </si>
  <si>
    <t>microcrystalline, dark greenish grey aphyric diabase</t>
  </si>
  <si>
    <t>microcrystalline, dark grey, aphyric diabase. It is intruded at its base (64 cm) by a pale green, cryptocrystalline aphyric diabase. Also at 54 cm, there is a 1 cm thick intrusion of dark grey cryptocrystalline plag-phyric diabase.</t>
  </si>
  <si>
    <t>31H</t>
  </si>
  <si>
    <t>pale green, cryptocrystalline to microcrystalline intrusive aphyric diabase intruding into the upper diabase</t>
  </si>
  <si>
    <t>brecciated faulted section, brecciated elements are various, varying from cryptocrystalline or microcrystalline, aphyric diabase to dark grey, aphyric microcrystalline diabase or light grey, fine grained diabase; among the clasts some chilled margin contacts are observed</t>
  </si>
  <si>
    <t>crypto to microcrystalline diabase which intrudes into fine grained, light grey, aphyric diabase. It is present down to 50 cm. The lowest part of section is highly altered and remnants of former chilled margin are observed only on one side of core.</t>
  </si>
  <si>
    <t>brecciated, greenish, fine-grained to microcrystalline towards the chilled margin, aphyric diabase that intrudes dark greenish, grey, cryptocrystalline, aphyric diabase.</t>
  </si>
  <si>
    <t>31I</t>
  </si>
  <si>
    <t>dark grey, cryptocrystalline, aphyric diabase which is intruded at its top by greenish, aphyric diabase and that intrudes the underlying gabbro</t>
  </si>
  <si>
    <t>heavily altered, fine-grained, isotropic and subophitic gabbro screen, probably cpx-plag-ol(?) mineralogy</t>
  </si>
  <si>
    <t>cryptocrystalline to microcrystalline, greenish, aphyric diabase with grain size coarsening downsection that intrudes the overlying gabbro</t>
  </si>
  <si>
    <t>microcrystalline, dark green plag-olivine phyric diabase</t>
  </si>
  <si>
    <t>Brecciated, micro-crystalline to fine grained, dark grey to light grey, CPX-OLV phyric diabase</t>
  </si>
  <si>
    <t>microcrystaline, pale green, olivine phyric diabase. Contains rare cm sized enclaves of fine grained sub-ophitic diabase. Faulted at bottom contact.</t>
  </si>
  <si>
    <t>Oxide gabbro</t>
  </si>
  <si>
    <t>Fine- to medium-grained, sub-ophitic, dark grey to green grey oxide gabbro (CPX, Plag and oxide). Faulted top contact.</t>
  </si>
  <si>
    <t>Varitextured oxide gabbro. Fine-medium grained. Medium grained cm sized sub-ophitic patches in fine grained sub-ophitic matrix. Intruded at the bottom by chilled cryptocrystalline diabase. From 9 cm, intrusive diabase runs along side of the core</t>
  </si>
  <si>
    <t>36A</t>
  </si>
  <si>
    <t xml:space="preserve">Cryptocrystalline to microcrystalline, cpx-Plag phyric diabase chills against </t>
  </si>
  <si>
    <t>Microcrystalline, cpx-Plag phyric diabase</t>
  </si>
  <si>
    <t>Microcyrstalline to fine grained, cpx-plag phyric diabase. Intruded at the bottom by cryptocrystalline aphyric diabase.</t>
  </si>
  <si>
    <t>36B</t>
  </si>
  <si>
    <t>Crypto-microcrystallaine aphyric diabase that chills at the top against fine grained diabase.</t>
  </si>
  <si>
    <t>Microcrystalline aphyric diabase coarsening downward to cpx-plag phyric diabase.</t>
  </si>
  <si>
    <t>cyptocrystalline to microcrystalline, cpx-plag-(ol) phyric, dark grey diabase. It itrudes the underlying plag-phyric micrystalline diabase.Lower 10 cm are devoid of phenocrysts.</t>
  </si>
  <si>
    <t>36C</t>
  </si>
  <si>
    <t>Dark grey micrcrystalline, plag-phyric diabase intruded by the upper diabase.</t>
  </si>
  <si>
    <t>Microcrystalline, dark grey, plag-phyric diabase that is heavily fracteured and intruded by numerous veins. Intruded at the base by dark grey, cryptocrystalline, sparsely plag phyric diabase.</t>
  </si>
  <si>
    <t>36D</t>
  </si>
  <si>
    <t>Dark grey, cryptocrystalline to microcrystalline sparesely plag phyric diabase</t>
  </si>
  <si>
    <t>36E</t>
  </si>
  <si>
    <t>Pale to dark green, slightly mafic-phyric cryptocrystalline to microcrystalline diabase. Grain size increases down section away from the chilled margin.</t>
  </si>
  <si>
    <t>Brecciated crypto through micrcrystalline to fine grained, locally sparsely mafic and plag phyric diabase. Brecciation mostly in the top 21 cm. Bottom of the section is cryptocrystalline as close to chilled margin.</t>
  </si>
  <si>
    <t>cryptocyrstalline sparsely mafic-plag phyric, greenish diabase.</t>
  </si>
  <si>
    <t>36F</t>
  </si>
  <si>
    <t>Brecciated cryptocrystalline to fine-grained, aphyric diabase. Intruded at the top and bottom.</t>
  </si>
  <si>
    <t>36G</t>
  </si>
  <si>
    <t>Cryptocrytalline, Plag-Cpx-Olv phyric diabase</t>
  </si>
  <si>
    <t>36H</t>
  </si>
  <si>
    <t>Microcrystalline to fine grained aphyric diabase with  matrix of plagioclase and cpx.</t>
  </si>
  <si>
    <t>Microcrystalline to fine-grained aphyric diabase with a groundmass of plagioclase and cpx, fining downwards.</t>
  </si>
  <si>
    <t>Cryptocrystalline to microcrystalline aphyric diabase that is becciated close to its lower contact (chilled margin).</t>
  </si>
  <si>
    <t>36I</t>
  </si>
  <si>
    <t>Microcrystalline aphyric to sparsly Ol-phyric diabase; it intrudes upsection into a diabase, and into the undelying microcrystalline diabase. A intense brecciation of this lower contact is observed at 63cm.</t>
  </si>
  <si>
    <t>36J</t>
  </si>
  <si>
    <t>Brecciated, microcrystalline aphyric diabase displaying a groundmass composed of Pl-Cpx. Brecciation is particularly intense close close to the upper intrusive contact.</t>
  </si>
  <si>
    <t xml:space="preserve">Microcrystalline to fine-grained aphyric diabase. Grain size slightly decreases downsection. The groundmass is composed of Pl-Cpx assemblages. </t>
  </si>
  <si>
    <t>Microcrystalline to fine-grained aphyric diabase, intruded by a 4 cm thick cryptocrystalline grey sparsly plag-phyric diabase all along the section (section unit 2). A felsic patch is also observed at 13cm.</t>
  </si>
  <si>
    <t>36K</t>
  </si>
  <si>
    <t>Dark green cryptocrystalline sparsly Plag-phyric diabase which intrudes the overlying diabase all along the section (4cm thick).</t>
  </si>
  <si>
    <t>36L</t>
  </si>
  <si>
    <t>Dark grey microcrystalline to fine-grained aphyric diabase, intruded upsection and down to 18cm by the upper 4cm thick cryptocrystalline dike.</t>
  </si>
  <si>
    <t>A grey fine-grained to microcrystalline aphyric diabase. The grain size dicrease downsection and the unit is brecciated from 37 to 50 cm.</t>
  </si>
  <si>
    <t>Microcrystalline to cryptocrystalline aphyric diabase that intrudes into the lower fine-grained diabase.</t>
  </si>
  <si>
    <t>36M</t>
  </si>
  <si>
    <t>Fine-grained grey aphyric diabase which is intruded at the top and bottom.</t>
  </si>
  <si>
    <t>36N</t>
  </si>
  <si>
    <t>Cryptocrystalline greenish aphyric diabase.</t>
  </si>
  <si>
    <t>Pale green microcrystalline aphyric diabase.</t>
  </si>
  <si>
    <t>Fine-grained to cryptocrystalline pale green to dark grey aphyric diabase that intrudes the underlying microcrystalline dark grey diabase. A dikelet of the pale green diabase intrudes the underlying dike down to the bottom of the section. There, its color is dark grey, and obviously less altered.</t>
  </si>
  <si>
    <t>36O</t>
  </si>
  <si>
    <t>Microcrystalline very sparsly Plag and Ol-phyric diabase. It is intruded down to the bottom of the section by a 4cm wide cryptocrystalline diabase dikelet.</t>
  </si>
  <si>
    <t>Microcrystalline dark grey aphyric diabase. Intruded by the former cryptocrystalline dikelet.</t>
  </si>
  <si>
    <t>36P</t>
  </si>
  <si>
    <t>Cpx-Plag-phyric microcrystalline diabase. It contains an enclave of coarser grained material.</t>
  </si>
  <si>
    <t>Microcrystalline Cpx-Plag-phyric dark grey diabase, contains enclaves (up to 2cm) of fine-grained material</t>
  </si>
  <si>
    <t>Microcrystalline Plag-Cpx-phyric dark grey to dark green diabase. It intrudes at its base a dark grey microcrystalline diabase. There are enclaves of fine-grained materials, up to 8cm of fine-grained materials</t>
  </si>
  <si>
    <t>36Q</t>
  </si>
  <si>
    <t>Dark grey microcrystalline sparsly Ol-phyric diabase.</t>
  </si>
  <si>
    <t>Microcrystalline dark grey sparsly mafic-phyric diabase. From 49 to 58cm, a cryptocrystalline dark green diabase intrudes on the opposite side of the marking line.</t>
  </si>
  <si>
    <t>Microcrystalline greenish dark grey slightly mafic-phyric diabase.</t>
  </si>
  <si>
    <t>Microcrystalline dark grey sparsly mafic-phyric.</t>
  </si>
  <si>
    <t>36R</t>
  </si>
  <si>
    <t>Cryptocrystalline dark grey slightly Plag-phyric diabase that intrudes into the other dike and that is intruded by the underlying dark green phyric diabase.</t>
  </si>
  <si>
    <t>36S</t>
  </si>
  <si>
    <t>Green cryptocrystalline aphyric diabase intruding into the overlying dark grey diabase</t>
  </si>
  <si>
    <t>Pale green to dark grey microcrystalline aphyric diabase which is intruded at its base by a greenish phyric diabase.</t>
  </si>
  <si>
    <t>36T</t>
  </si>
  <si>
    <t>Pale green cryptocrystalline to microcrystalline ol-phyric diabase. It intrudes the overlying diabase.</t>
  </si>
  <si>
    <t>Pale green cryptocrystalline to microcrystalline Ol-phyric diabase. Grain size is decreasing downsection toward the chilled margin; the last ten cm are devoided of phenocrysts.</t>
  </si>
  <si>
    <t>36U</t>
  </si>
  <si>
    <t>Microcrystalline greenish dark grey aphyric diabase.</t>
  </si>
  <si>
    <t>Mostly microcrystalline aphyric brecciated diabase. Remnants of brecciated chilled margin are present at several places.</t>
  </si>
  <si>
    <t>Microcrystalline dark grey aphyric diabase.</t>
  </si>
  <si>
    <t>Dark grey microcrystalline aphyric diabase brecciated close to the contact with the underlying intrusive cryptocrystalline dark green phyric diabase.</t>
  </si>
  <si>
    <t>36V</t>
  </si>
  <si>
    <t>Crypto- to microcrystalline cpx-pl-ol phyric diabase; intrudes microcrystalline diabase above</t>
  </si>
  <si>
    <t>microcrystalline plag-cpx phyric diabase; contains abundant mm-cm (5cm) enclaves of highly altered fine grained diabase</t>
  </si>
  <si>
    <t>microcrystalline plag-cpx phyric diabase; contains abundant mm-cm enclaves of highly altered fine grained diabase</t>
  </si>
  <si>
    <t>Microcrystalline aphyric diabase in brecciated contact with cryptocrystalline diabase below</t>
  </si>
  <si>
    <t>36W</t>
  </si>
  <si>
    <t>Aphyric cryptocrystalline diabase breccia</t>
  </si>
  <si>
    <t>Cryptocrystalline-Microcrystalline aphyric diabase chilled at bottom contact against microcrystalline diabase</t>
  </si>
  <si>
    <t>36X</t>
  </si>
  <si>
    <t>Microcrystalline aphyric diabase intruded at the top by cryptocrystalline untit of 81-4-1; contains angular fragments of cryptocrystalline diabase; intruded at the base by cryptocrystalline unit of 82-1-1</t>
  </si>
  <si>
    <t>36Y</t>
  </si>
  <si>
    <t>Cryptocrystalline-microcrystalline aphyric diabase intrudes microcrytalline diabase from unit 81-4-2 which continues to run along one side of the core</t>
  </si>
  <si>
    <t>Fine-grained aphyric diabase</t>
  </si>
  <si>
    <t>Fine-grained aphyric diabase grading down to aphyric microcrystalline diabase; 5 cm long crescent shape concentration of sulphides at 71 cm</t>
  </si>
  <si>
    <t>Microcrystalline-cryptocrystalline aphyric diabase intrudes microcrystalline diabase below however the contact is heavily brecciated and contains light-coloured fragments comprised of quartz altered mafic minerals and Fe-oxides (plagiogranite?); cm-sized sulphide bleb</t>
  </si>
  <si>
    <t>36Z</t>
  </si>
  <si>
    <t>Cryptocrystalline-microcrystalline diabase that is aphyric at the top with gradual increase to cpx phyric at the bottom; contains some internal complexity with finer and coarser domains as well as a 3 cm sized patch of fine-grained plagiogranite at 42 cm; cm-wide vein of plagiogranite at 48</t>
  </si>
  <si>
    <t>Microcrystalline to fine-grained cpx-phyric diabase; phenocrysts heterogeneously distributed throughout</t>
  </si>
  <si>
    <t>Microcrystalline to fine-grained cpx-phyric diabase with patchy alteration</t>
  </si>
  <si>
    <t>Microcrystalline cpx-phyric diabase; sample at 16 cm</t>
  </si>
  <si>
    <t>Microcrystalline-cryptocrystalline cpx-phyric diabase fines downwards and likely intrudes fine-grained diabase below with phenocryst content decreasing toward the bottom contact; bottom contact is heavily brecciated</t>
  </si>
  <si>
    <t>36AA</t>
  </si>
  <si>
    <t>Fine-grained aphyric diabase intruded at top by cpx-phyric diabase from unit 83-4-1</t>
  </si>
  <si>
    <t>Fine-grained aphyric diabase with cryptocrystalline aphyric intrusion from 19-31 cm and at 58 cm</t>
  </si>
  <si>
    <t>Fine-grained aphyric diabase in faulted contact at the bottom with pale green dyke from unit 84-2-2</t>
  </si>
  <si>
    <t>36AB</t>
  </si>
  <si>
    <t>Fine-grained highyl altered plagiogranite with fualted upper and inintrusive lower contact with surrounding diabase</t>
  </si>
  <si>
    <t>36AC</t>
  </si>
  <si>
    <t>Fine-grained diabase; continuation of diabase from 84-2-1</t>
  </si>
  <si>
    <t>fine grained, aphyric diabase; contains chilled intrusion of small dyke at 45 cm; crosscut by chilled margin at the base; botton half of section diabase is crosscut by a network of plagiogranite veins</t>
  </si>
  <si>
    <t>36AD</t>
  </si>
  <si>
    <t>cryptocrystalline diabase with chills to fine-grained diabase above; single plagioclase phenocryst</t>
  </si>
  <si>
    <t>aphyric, cryptocrystalline diabase; chilled contact with 84-3 1 runs along side of core; bottom contact diabase chill against fine-grained diabase of 84-3 1; a diffuse zone of plagiogranite veins intrudes along side of core between 16 and 50 cm</t>
  </si>
  <si>
    <t>36AE</t>
  </si>
  <si>
    <t>fine grained aphyric diabase crosscut at top by crytocrystalline aphyric diabase from 84-4 1</t>
  </si>
  <si>
    <t>fine grained, aphyric diabase; between 4 and 17 cm the margin of diabase of unit 84-4 1 re-appears along one side of core</t>
  </si>
  <si>
    <t>fine grained diabase; aphyric;</t>
  </si>
  <si>
    <t>fine-grained aphyric diabase</t>
  </si>
  <si>
    <t>fine-grained aphyric diabase; crosscut by narrow cryptocrystalline diabase dyke at bottom</t>
  </si>
  <si>
    <t>36AF</t>
  </si>
  <si>
    <t>Aphyric cryptocrystalline diabase, chills on either side against fine-grained diabase host</t>
  </si>
  <si>
    <t>36AG</t>
  </si>
  <si>
    <t>36AH</t>
  </si>
  <si>
    <t>Cryptocrystalline aphyric diabase chills against fine grained diabase at top</t>
  </si>
  <si>
    <t>36AI</t>
  </si>
  <si>
    <t>yellow/green fine-grained plagiogranite; top contact sharp (ish)</t>
  </si>
  <si>
    <t>36AJ</t>
  </si>
  <si>
    <t>Microcrystalline to fine-grained aphyric diabase</t>
  </si>
  <si>
    <t>Fine-grained aphyric diabase with patches of fine-grained plagiogranite up to 4 cm wide that contain amphibole. Intruded at the base by aphyric cryptocrystalline diabase</t>
  </si>
  <si>
    <t>36AK</t>
  </si>
  <si>
    <t>Cryptocrystalline aphyric diabase intrudes surrounding fine-grained diabase</t>
  </si>
  <si>
    <t>36AL</t>
  </si>
  <si>
    <t>Fine-grained aphyric diabase intruded by cryptocrystalline diabase above</t>
  </si>
  <si>
    <t>Sparsely ol-pl phyric diabase cut by plagiogranite veins up to 5 cm wide</t>
  </si>
  <si>
    <t>fine grained aphyric diabase intruded at base by cryptocrys diabase</t>
  </si>
  <si>
    <t>36AM</t>
  </si>
  <si>
    <t>Cryptocrys aphyric diabase grades down towards microcrys diabase chilled against unit 86-3 1</t>
  </si>
  <si>
    <t>Fine-grained microcrys aphyric</t>
  </si>
  <si>
    <t>36AN</t>
  </si>
  <si>
    <t>Fine grained microcrys aphyric diabase with chilled margin against unit 87-1 1</t>
  </si>
  <si>
    <t>Magmatic breccia, diabase brecciated by plagiogranite veins</t>
  </si>
  <si>
    <t>Magmatic breccia of plagiogranite intruding diabase</t>
  </si>
  <si>
    <t>Magamatic breccia of plagiogranite intruding diabase</t>
  </si>
  <si>
    <t>Fine-grained diabase with only a small proportion of plagiogranite intrusions</t>
  </si>
  <si>
    <t>microcrystalline grey aphyric diabase intruded at base by near-vertical contact of altered pale grey diabase below</t>
  </si>
  <si>
    <t>36AO</t>
  </si>
  <si>
    <t>cryptocrystalline to fine grained light-coloured diabase</t>
  </si>
  <si>
    <t>highly altered yellow-green metadyke, almost completely epidotised</t>
  </si>
  <si>
    <t>36AP</t>
  </si>
  <si>
    <t>very pale grey soft fully altered diabase, likely intrudes unit 88-4-1 at its top</t>
  </si>
  <si>
    <t>Microcrystalline highly altered diabase</t>
  </si>
  <si>
    <t>Highly altered fine-grained diabase</t>
  </si>
  <si>
    <t>fine-grained diabase intruded at bottom byb cryptocrystalline diabase</t>
  </si>
  <si>
    <t>36AQ</t>
  </si>
  <si>
    <t>Crypto-microcrystaline aphyric diabase chills against diabase of 89-3-1</t>
  </si>
  <si>
    <t>Fine-grained aphyric diabase containing dark spots up to 1 cm in size which may be xenoliths</t>
  </si>
  <si>
    <t>Fine-grained aphyric diabase containing dark spots up to 1 cm in size which may be xenoliths that are fine-grained sub-ophitic</t>
  </si>
  <si>
    <t>36AR</t>
  </si>
  <si>
    <t>cryptocrystalline to microcrystalline aphyric diabase intruded by cm-sized plagiogranite vein</t>
  </si>
  <si>
    <t>olivine-plagioclase-phyric diabase; grain size increasing from microcrystalline top part; disseminated sulphide</t>
  </si>
  <si>
    <t>cryptocrystalline intrusive chilled contact in dark grey plag-phyric diabase fining downwards</t>
  </si>
  <si>
    <t>fine-grained plagiogranite intruding along contact between two dykes - diabase dyke above intruding diabase dyke below, then intruded by plagiogranite that contains xenoliths of both</t>
  </si>
  <si>
    <t>38A</t>
  </si>
  <si>
    <t>fine-grained to microcrystalline irregular grain size dark grey diabase, sparsely plag-phyric; sub-vertical cross-cutting plagiogranite veins, sometimes with diffuse contacts</t>
  </si>
  <si>
    <t>microcrystalline mid-grey diabase with chilled lower contact, cut and brecciated by veins and irregular patches of tonalitic plagiogranite, incorporating angular diabase xenoliths</t>
  </si>
  <si>
    <t>38B</t>
  </si>
  <si>
    <t>microcrystalline dark grey olivine-plagioclase-phyric diabase cut and brecciated by irregular veins and patches of tonalitic plagiogranite, intruded by diabase above</t>
  </si>
  <si>
    <t>dark grey microcrystalline olivine-plag-phyric diabase pervasively brecciated by tonalitic plagiogranite, incorporating multitudinous angular xenoliths of the diabase</t>
  </si>
  <si>
    <t>strongly epidotised fine-grained plagiogranite with angular diabase xenoliths intruding dyke above</t>
  </si>
  <si>
    <t>continuation of plagiogranite above; chilled diabase margin below, but plagiogranite veins appear to intrude into diabase</t>
  </si>
  <si>
    <t>40A</t>
  </si>
  <si>
    <t>medium grey aphyric diabase, cryptocrystalline upper chilled margin coarsening to fine-grained</t>
  </si>
  <si>
    <t>fine-grained medium grey aphyric diabase, cut by diabase dyke below</t>
  </si>
  <si>
    <t>40B</t>
  </si>
  <si>
    <t>cryptocrystalline dark grey sparsely plagioclase-phyric diabase, cut by irregular veins and patches of tonalitic plagiogranite</t>
  </si>
  <si>
    <t>crypto- to microcrystalline olivine-plagioclase-phyric diabase cut by extensive patches of tonalitic plagiogranite</t>
  </si>
  <si>
    <t>fine-grained mid-grey diabase with rare plagiogranite veins</t>
  </si>
  <si>
    <t>anastomosing network of cataclastic bands and veins in microcrystalline diabase host; patches of epidote plus vein network of albite</t>
  </si>
  <si>
    <t>dark grey cryptocrystalline diabase</t>
  </si>
  <si>
    <t>fine-grained plagiogranite partially epidotised at top</t>
  </si>
  <si>
    <t>fine-grained plagiogranite with sutured lower contact against diabase below; diffuse (plus one sharp-sided diabase) darker patches appear to be resorbed diabase xenoliths</t>
  </si>
  <si>
    <t>44A</t>
  </si>
  <si>
    <t>microcrystalline dark grey diabase cut and brecciated by plagiogranite veins extending to lower contact</t>
  </si>
  <si>
    <t>44b</t>
  </si>
  <si>
    <t>chilled margin of grey sparsely plagioclase-phyric diabase dyke, coarsening from crypto- to micro-crystalline away from upper contact; cut by irregular plagiogranite veins</t>
  </si>
  <si>
    <t>fine-grained plagioclase-phyric diabase with irregular diffuse plagiogranite patches</t>
  </si>
  <si>
    <t>44c</t>
  </si>
  <si>
    <t>cryptocrystalline dark grey aphyric diabase dyke</t>
  </si>
  <si>
    <t>44d</t>
  </si>
  <si>
    <t>mid-grey microcrystalline plagioclase-phyric diabase cut by diffuse plagiogranite patches</t>
  </si>
  <si>
    <t>microcrystalline grey diabase with irregular plagiogranite patches cut by diabase dyke below</t>
  </si>
  <si>
    <t>44e</t>
  </si>
  <si>
    <t>cryptocrystalline sparsely plagioclase-phyric dark grey diabase containing xenoliths of microcrystalline diabase; dyke cuts same lithology above and below and is chilled throughout</t>
  </si>
  <si>
    <t>44F</t>
  </si>
  <si>
    <t>crypto- to microcrystalline pale grey olivine- and plag-phyric diabase cut by tonalitic plagiogranite patches 10-15cm in size, cut by chilled diabase dyke above</t>
  </si>
  <si>
    <t>fine-grained plagiogranite, perhaps quartz diorite; larger version of plagiogranite patches intruding diabase</t>
  </si>
  <si>
    <t>fine-grained heterogeneous plagiogranite, probably diorite - lots amphibole + minor oxide; also irregular cryptocrystalline diabase slivers; grades down into diabase in lower 30cm of unit - no boundary as such</t>
  </si>
  <si>
    <t>continuation of transition from plagiogranite into diabase: here is dark grey microcrystalline plagioclase-phyric diabase cut by plagiogranite veins</t>
  </si>
  <si>
    <t>dark grey microcrystalline diabase with plagiogranite patches; sutured lower contact with plagiogranite</t>
  </si>
  <si>
    <t>sutured contact of plagiogranite intruding diabase above; dioritic plagiogranite (with abundant amphibole) including many angular xenoliths of cryptocrystalline diabase; plagiogranite heterogeneous in grain size, from fine- to medium-grained</t>
  </si>
  <si>
    <t>diabase intruded and brecciated by plagiogranite above</t>
  </si>
  <si>
    <t>microcrystalline sparsely plag-phyric mid-grey diabase cut by plagiogranite in form of veins plus large patch with sutured contacts 25cm in size; plagiogranite amphibole-rich, probably dioritic</t>
  </si>
  <si>
    <t>microcrystalline dark grey aphyric diabase cut by rare plagiogranite veins and patches, which stope xenoliths of the diabase</t>
  </si>
  <si>
    <t>plagiogranite - fine-grained probably tonalitic, some amphibole; intrudes diabase above</t>
  </si>
  <si>
    <t>fine-grained amphibole bearing uniform plagiogranite with rare xenoliths of diabase; at base cuts diabase and then both cut by very fine diabase dykelet</t>
  </si>
  <si>
    <t>50A</t>
  </si>
  <si>
    <t>cryptocrystalline wholly chilled plag-phyric diabase cutting contact of plagiogranite intruding diabase dyke</t>
  </si>
  <si>
    <t>50B</t>
  </si>
  <si>
    <t>microcrystalline dark grey aphyric diabase cut by chilled diabase dykelet above; diabase itself cut by plagiogranite veins containing angular diabase xenoliths</t>
  </si>
  <si>
    <t>dark grey microcrystalline diabase cut by irregular net of plagiogranite veins (probably tonalitic), with chilled margin of cryptocrystalline diabase at bottom of unit</t>
  </si>
  <si>
    <t>fine-grained gabbro, doleritic to sub-ophitic texture (lath-like plag + interstitial cpx) intruded by chilled diabase dyke above; small 2mm plagiogranite vein intruding gabbro close to upper contact</t>
  </si>
  <si>
    <t>fine gabbro, uniform texture, with plag laths approx 2mm long; rare plagiogranite veinlets/patches; cut by diabase dyke at base</t>
  </si>
  <si>
    <t>52A</t>
  </si>
  <si>
    <t>chilled margin of dark grey microcrystalline sparsely plag-phyric diabase</t>
  </si>
  <si>
    <t>dark grey microcrystalline diabase with diffuse dark green spots and rare white patches - possible metamorphic overprint</t>
  </si>
  <si>
    <t>grain size increases gradually throughout diabase unit, from microcrystalline to fine-grained; cut by small 1cm thick plagioclase-phyric cryptocrystalline dykelet</t>
  </si>
  <si>
    <t>microcrystalline aphyric mid-grey diabase cut by fine-grained plagiogranite (tonalitic) veins 5mm and 20mm wide (sutured) with amphibole; larger plagiogranite has halo in diabase in both sides</t>
  </si>
  <si>
    <t>grey microcrystalline diabase, cpx-plag-phyric in centre of unit but less so at upper and lower ends of unit</t>
  </si>
  <si>
    <t>dark grey uniform microcrystalline diabase with irregular shaped blobs of fine-grained gabbro, either xenocrysts or glomerocrysts, possibly partly resorbed</t>
  </si>
  <si>
    <t>dark grey microcrystalline diabase with rare xenoliths of gabbro, plus very rare plag microphenocrysts</t>
  </si>
  <si>
    <t>dark grey microcrystalline cpx-plagioclase-phyric diabase with cm-sized gabbro xenoliths; bottom contact fines progressively to cryptocrystalline against gabbro unit, but with small, wholly cryptocrystalline diabase dykelet then intruded along margin</t>
  </si>
  <si>
    <t>52B</t>
  </si>
  <si>
    <t>greenish-grey cm-sized cryptocrystalline plag-phyric diabase dykelet intruding along contact between chilled porphyritic dyke unit above and gabbro below; dykelet contains high proportion of rounded dark cryptocrystalline diabase xenoliths</t>
  </si>
  <si>
    <t>regular, equigranular fine-grained gabbro (1-2mm grain size) with very rare olivine; minor disseminated sulphide; intruded by large dyke and then tiny dykelet above</t>
  </si>
  <si>
    <t>regular, equigranular fine-grained gabbro with disseminated sulphide; cut by two diabase dykelets 1cm wide (at 48cm) and 9cm wide (at 61cm)</t>
  </si>
  <si>
    <t>regular equigranular fine- to medium-grained gabbro (average 2mm, max 4mm), cut by single discrete chilled cryptocrystalline diabase at 17cm; also cut by 1cm plagiogranite vein at 44cm; plagiogranite vein contains amphiboles up to 1cm long</t>
  </si>
  <si>
    <t>equigranular fine- to medium-grained gabbro (grain size mean 2mm, max 4mm), possible trace of preferred (magmatic) alignment of larger grains; disseminated sulphides; cut by fine-grained plagiogranites veins up to 1cm wide</t>
  </si>
  <si>
    <t>dark grey plagioclase- (+olivine-?) phyric; microcrystalline, uniform grain size, cut by plagiogranite veins</t>
  </si>
  <si>
    <t>medium grey plagioclase-clinopyroxene-phyric microcrystalline diabase with altered disseminated sulphide cut by fine-grained plagiogranite dykelet 1cm wide; with amphibole, probably tonalitic</t>
  </si>
  <si>
    <t>microcrystalline mid-grey plagioclase-cpx-phyric diabase cut by rare fine-grained plagiogranie veinlets; disseminated sulphides; intrudes gabbro unit beneath - slight chilled margin</t>
  </si>
  <si>
    <t>equigranular to sub-ophitic, medium-coarse grained gabbro (mean 4mm, max 10mm), possible minor oxide in places; mm-sized veinlets of fine-grained plagiogranite segregate into patch several cm long containing amphibole, plag and minor oxide, possibly plus quartz, texture broadly granophyric</t>
  </si>
  <si>
    <t>medium to coarse, varitextured, locally sub-ophitic, oxide-bearing gabbro with veins patches of fine to medium grained plagiogranite containing amphibole needles up 1 cm and containing minor oxide and quartz probably tonalitic; 10 cm patch from 22 to 32 cm; plus smaller irregular patches; fine 1cm plagiogranite veinlet at 6 cm</t>
  </si>
  <si>
    <t>medium to coarse, with irregular segregation of plagiogranite. Prominent red alteration of iron-bearing minerals: some probably oxide, some probably sulphide, but probably some was cpx or even olivine. Some disseminated sulphides present. Plagiogranite, fine to medium grained, amphibole and oxide inclusion in form of irregular patches + steeply dipping one to two cm wide veinlet with diffuse margin. Intruded by diabase at lower contact.</t>
  </si>
  <si>
    <t>Dark grey, microcryst., porphyritic, with abundant plagioclase plus red altered ?cpx phenocrysts (mm-sized), plus 8x2 cm xenolith of gabbro, with diffuse margins - all probably derived from gabbro above; diabase cut ('back-intruded') by plagiogranite veinlets emanating from gabbro unit above</t>
  </si>
  <si>
    <t>dark grey microcrystalline plag-phyric diabase cut by plagiogranite dykelets: some mm-sized but one (at 48cm) 2cm wide, amph + qtz bearing fine-grained tonalitic plagiogranite</t>
  </si>
  <si>
    <t>dark grey fine-grained fresh plag-phyric diabase, prob containing oxide; note grain size (here 0.5 average, with plag phenocrysts up to 1-2mm) has increased progressively from initial intrusive contact in 98-4, through 99-1, to here</t>
  </si>
  <si>
    <t>dark grey plag-phyric diabase, grain size microcrystalline, somewhat finer than in unit above, and chilled against gabbro below; cut by partially epidotised fine-grained plagiogranite in form of two sharp-sided dykelets 0.5-1cm wide, containing plag-amph-oxide-qtz assemblage</t>
  </si>
  <si>
    <t>medium-grained oxide gabbro grading into or cut by irregular plagiogranitic patches and dykelets; all intruded by chilled diabase dyke above</t>
  </si>
  <si>
    <t>highly heterogeneous facies with (mostly) medium-grained oxide gabbro with sub-ophitic to granophyric-like texture grading into irregular patches of fine- to medium-grained plagiogranite with plag-amph-oxide +/- quartz</t>
  </si>
  <si>
    <t>microcrystalline pale grey diabase with intrusive contact with gabbro above; diabase containing extensive plagiogranitic material in form of fine-grained and/or microcrystalline plagiogranite in form of irregular patches, segregations and elongated schlieren parallel to intrusive contact; schlieren perhaps indicating magmatic flow in dyke; plagiogranite also including rounded enclaves of host diabase; diabase itself maybe evolved</t>
  </si>
  <si>
    <t>green microcrystalline to fine-grained diabase intimately mixed with microcrystalline to fine-grained plagiogranite; all heavily epidotised; some schlieren of fine-grained plagiogranite</t>
  </si>
  <si>
    <t>medium-grained oxide gabbro and/or diorite intruded by dyke above and containing slivers of microcrystalline diabase</t>
  </si>
  <si>
    <t>heterogeneous medium-grained oxide gabbro with parts that could be dioritic; includes irregular patches of microcrystalline diabase, much affected by epidotisation</t>
  </si>
  <si>
    <t>epidotised oxide gabbro/diorite, mostly medium-grained (2mm average); some patches appear more plagiogranitic (dioritic)</t>
  </si>
  <si>
    <t>medium- (locally coarse-; average approx 5mm) grained 'varitextured' oxide gabbro grading into local more felsic plagiogranitic segregations +/- grain size variations</t>
  </si>
  <si>
    <t>medium-grained 'varitextured' (also coarse and fine patches) oxide gabbro with plagiogranitic segregations</t>
  </si>
  <si>
    <t>medium-grained oxide gabbro with some variable grain size but overall spotty appearance from differences in alteration</t>
  </si>
  <si>
    <t>mostly medium-grained oxide gabbro (average approx 5mm), locally coarser or finer; otherwise relatively homogeneous</t>
  </si>
  <si>
    <t>dark grey cryptocrystalline chilled margin of diabase dyke grading down to microcrystalline; diabase aphyric but with disseminated sulphide blebs 1-2mm</t>
  </si>
  <si>
    <t>pale grey-green microcrystalline aphyric diabase</t>
  </si>
  <si>
    <t>medium-grained oxide gabbro locally grading into plagiogranite, with steeply-dipping slivers of cryptocrystalline diabase, probably apophyses from dyke above</t>
  </si>
  <si>
    <t>oxide gabbro mostly fine-grained, cut by irregular apophyses of cryptocrystalline grey diabase from dyke above</t>
  </si>
  <si>
    <t>62A</t>
  </si>
  <si>
    <t>cryptocrystalline dark grey plag-phyric diabase intruding gabbro above, coarsening downward to microcrystalline; highly irregular convoluted contact leads to formation of cm-scale gabbro xenoliths</t>
  </si>
  <si>
    <t>microcrystalline dark grey aphyric diabase, coarser than upper part of dyke in 102-1 above</t>
  </si>
  <si>
    <t xml:space="preserve"> green-grey microcrystalline to fine-grained aphyric diabase, partially epidotised near top of unit; grain size variations locally sub-planar but not really defining discrete dyke margin</t>
  </si>
  <si>
    <t>dark grey, uniform microcrystalline aphyric diabase</t>
  </si>
  <si>
    <t>dark grey aphyric fresh diabase</t>
  </si>
  <si>
    <t>62B</t>
  </si>
  <si>
    <t>rubble that fell into hole when changing from HQ to NQ drilling; medium grey plagioclase- (+/- ?cpx-) phyric microcrystalline diabase</t>
  </si>
  <si>
    <t>extremely fine but probably chl-actin alteration of cpx plus some albitsation of plag</t>
  </si>
  <si>
    <t>62C</t>
  </si>
  <si>
    <t>top of piece fits onto bottom of piece 103-1 - last HQ coring;</t>
  </si>
  <si>
    <t>uniform dark grey microcrystalline aphyric diabase</t>
  </si>
  <si>
    <t>dark grey microcrystalline diabase (though grain size approaching 0.5mm), sparsely plag-cpx-phyric</t>
  </si>
  <si>
    <t>62D</t>
  </si>
  <si>
    <t>microcrystalline dark grey sparsely plagioclase-phyric diabase, fining down to cryptocrystalline chilled lower contact</t>
  </si>
  <si>
    <t>62E</t>
  </si>
  <si>
    <t>fine-grained grey diabase with phenocrysts of plag and (prob) cpx up to 5mm; grain size decreases to microcrystalline at lower contact despite being apparently intruded by gabbro beneath in complex sutured contact; may well be granoblastic</t>
  </si>
  <si>
    <t>fine- to medium-grained 'varitextured' oxide-bearing gabbro with coarser patches forming radiating pockets of plag +/- amph +/- cpx +/- oxide, forming complex sutured contact intruding into diabase above</t>
  </si>
  <si>
    <t>variable grain size mostly medium-grained oxide-bearing gabbro; diffuse microcrystalline and fine-grained patches 1-5cm in size very probably xenoliths of diabase; dense vein network includes vugs up to 1cm containing sparry calcite</t>
  </si>
  <si>
    <t>heterogeneous fine- medium-grained oxide-bearing gabbro with abundant irregular patches of microcrystalline to fine-grained porphyritic (plag-px) diabase, some 10s of cm in size, e.g. 9-31cm, 34-63cm; this diabase is apparently xenolithic and has spotty texture that may be granoblastic; may contain some disseminated sulphide</t>
  </si>
  <si>
    <t>heavily epidotised oxide-bearing gabbro, mostly fine-grained, with irregular contact apparently intruding fine diabase below</t>
  </si>
  <si>
    <t>grey mostly fine-grained diabase with pyroxene and plag phenocrysts up to 5mm grain size; some medium-grained gabbro (prob oxide-bearing) in irregular patches; is equivalent to unit above but here with predominance of fine probably xenolithic +/- granoblastic facies</t>
  </si>
  <si>
    <t>pale grey porphyritic (cpx-plag-phyric) diabase intruded by sub-planar to irregular patches of varitextured medium- (locally fine- to coarse-) grained oxide-bearing gabbro in 'pegmatitic' pockets</t>
  </si>
  <si>
    <t>mostly medium-grained but varitextured ox-bearing gabbro intruding diabase above (continuation of mixed facies), with angular 2-5cm sized xenoliths of fine to microcrystalline diabase at base (66cm)</t>
  </si>
  <si>
    <t>strongly epidotised mostly medium-grained oxide-bearing varitextured gabbro with patches, probably xenoliths, of fine-grained diabase</t>
  </si>
  <si>
    <t>fine-grained to microcrystalline diabase</t>
  </si>
  <si>
    <t>variable grain size med (fine-coarse) oxide-bearing gabbro</t>
  </si>
  <si>
    <t>medium-grained varitextured oxide-bearing gabbro grading down into fine-grained diabase/microgabbro</t>
  </si>
  <si>
    <t>fine- to medium-grained oxide-bearing gabbro</t>
  </si>
  <si>
    <t>rollers of medium-grained oxide-bearing gabbro</t>
  </si>
  <si>
    <t>varitextured medium- (from fine- locally to coarse- on cm scale) grained oxide gabbro, partially epidotised</t>
  </si>
  <si>
    <t>chips and fragments of strongly epidotised fine-grained oxide gabbro - possibly marking fault zone</t>
  </si>
  <si>
    <t>rubbly fragments of slightly epidotised fine oxide gabbro</t>
  </si>
  <si>
    <t>varitextured medium-grained (but varying to fine, and locally to coarse) oxide gabbro, moderately epidotised</t>
  </si>
  <si>
    <t>7-8cm wide cryptocrystalline diabase dyke intruding oxide gabbro, aphyric at margins but porphyritic in centre, with euhedral to subhedral pyroxene (probably) and plag up to 5mm in size</t>
  </si>
  <si>
    <t>oxide gabbro cut by chilled diabase dyke above, same as unit 109-1-2; oxide gabbro here cut by irregular apophyses of cryptocrystalline diabase and strongly veined/brecciated</t>
  </si>
  <si>
    <t>fine-medium varitextured oxide gabbro with sub-ophitic texture grades in upper 10-15cm of unit down into fine-grained 'diabasic' facies (possibly granoblastic) with porphyritic texture (plag and cpx up to 5mm), but complexly and randomly intermixed with pockets and segregations of fine but variably textured oxide gabbros, some in radiating cm-sized 'micropegmatitic' aggregates of elongate plag, cpx, amph and interstitial oxide; disseminated sulphide in diabasic 'granoblastic' facies</t>
  </si>
  <si>
    <t>gradation from fine varitextured oxide gabbro with acicular plag and sub-ophitic texture mixed with fine 'granoblastic' equigranular diabasic facies, coarsening downwards from approx 40cm to varitextured facies with coarse to pegmatitic (3cm) elongate clinopyroxenes surrounded by mm-sized amphibole + plag + oxide, grading down at approx 75cm back into sub-ophitic varitextured oxide gabbro with acicular radiating plag</t>
  </si>
  <si>
    <t>moderately to strongly epidotised varitextured oxide gabbro, with grain size varying from fine to coarse and locally pegmatitic (elongate plag &gt;20mm)</t>
  </si>
  <si>
    <t>70A</t>
  </si>
  <si>
    <t>crypto- to microcrystalline dark grey diabase (potentially granoblastic) with disseminated sulphide. Diabase contains irregular cm-scale spots, clots and segregations of fine- to medium-grained varitextured gabbro and oxide gabbro, locally coalescing in process of isolating small (&lt;1cm) xenoliths of host diabase. Upper contact with varitextured oxide gabbro above is irregular and sutured, with gabbro apparently intruding diabase</t>
  </si>
  <si>
    <t>70B</t>
  </si>
  <si>
    <t>cryptocrystalline porphyritic grey diabase with equant to elongate sub- to euhedral plag and cpx phenocrysts up to 2mm grain size, chilled against diabase/varitextured gabbro above</t>
  </si>
  <si>
    <t>70C</t>
  </si>
  <si>
    <t>dark grey microcrystalline to fine-grained (granoblastic?) diabase with tiny segregations of varitextured gabbro - same facies as 110-2-1</t>
  </si>
  <si>
    <t>crypto- coarsening slightly to microcrystalline grey porphyritic diabase chilling against diabase above. Phenocrysts mm-sized acicular plag and prisms of probably of cpx (poss olivine?...)</t>
  </si>
  <si>
    <t>cryptocrystalline grey porphyritic diabase; base of chilled dyke in 110-3-2, intrudes gabbro beneath; phenocrysts of acicular plag and prismatic dark prob cpx</t>
  </si>
  <si>
    <t>70D</t>
  </si>
  <si>
    <t>fine-grained diabase same original igneous unit as 110-3-1 and 110-2-1, but here with only diffuse fine-grained varitextured microgabbro disseminations, so appears quite homogeneous diabase/microgabbro; cut by chilled dyke above and (another parallel one) below</t>
  </si>
  <si>
    <t>pinky-purple-brown alteration of plag may be clinozoisite; some green actinolite after cpx</t>
  </si>
  <si>
    <t>70E</t>
  </si>
  <si>
    <t>cryptocrystalline green-grey essentially aphyric diabase dyke, forming near vertical contact with diabase unit 110-4-2</t>
  </si>
  <si>
    <t>greenish striping indicates epidote-chl-actin alteration</t>
  </si>
  <si>
    <t>70F</t>
  </si>
  <si>
    <t>fine-grained 'granoblastic' diabase facies with fine varitextured oxide microgabbro, intruded by chilled near-vertical diabase dyke = 110-4-1 and -3</t>
  </si>
  <si>
    <t>pinkish-purple ?clinozoisite alteration of plag + green ?actinolite after cpx</t>
  </si>
  <si>
    <t>70G</t>
  </si>
  <si>
    <t>strongly chilled cryptocrystalline pale grey porphyritic diabase dyke, with mm-sized plag + cpx phenocrysts, plus 5mm sized glomerocrysts or fine-grained diabase/microgabbro xenoliths</t>
  </si>
  <si>
    <t>greenish-grey, prob epidote-chl-actin-albite</t>
  </si>
  <si>
    <t>70H</t>
  </si>
  <si>
    <t>fine-grained diabase with irregular pockets/disseminations of varitextured fine-grained oxide-bearing microgabbro, intruded by chilled dykes above and below</t>
  </si>
  <si>
    <t>chl-actin-albite</t>
  </si>
  <si>
    <t>70I</t>
  </si>
  <si>
    <t>strongly chilled cryptocrystalline diabase, aphyric at margins becoming strongly porphyritic 3-4cm from margin; phenocrysts of plag + prob cpx up to 2-3mm, some euhedral</t>
  </si>
  <si>
    <t>dark grey strongly porphyritic microcrystalline diabase, containing prob 20% phenocrysts of plag and cpx up to 1cm in size, some euhedral; also highly diffuse cm-sized areas apparently of varitextured fine-grained microgabbro. Unclear as to whether are developing in situ or are xenoliths being dispersed into constituent minerals as source of some phenocrysts</t>
  </si>
  <si>
    <t>continuation of unit above, and intruding varitextured gabbro at its base: dark grey strongly porphyritic microcrystalline diabase, containing prob 20% phenocrysts of plag and cpx up to 1cm in size, some euhedral; also highly diffuse cm-sized areas apparently of varitextured fine-grained microgabbro. Unclear as to whether are developing in situ or are xenoliths being dispersed into constituent minerals as source of some phenocrysts</t>
  </si>
  <si>
    <t>medium-grained varitextured gabbro with both cpx and abundant primary black amphibole and very minor oxide, with local granophyric texture, intruded by slightly chilled diabase dyke above, but some elongate plag and amphibole apparently growing perpendicular to contact</t>
  </si>
  <si>
    <t>varitextured predominantly medium-grained oxide gabbro with irregular segregations of fine-grained plagiogranite also containing oxide; contains sharp-sided sub-angular 4x3cm xenolith of cryptocrystalline diabase, possibly containing disseminated sulphide</t>
  </si>
  <si>
    <t>crumbly fragments of pervasively altered varitextured gabbro</t>
  </si>
  <si>
    <t>varitextured predominantly medium-grained oxide gabbro with irregular segregations of fine-grained plagiogranite also containing oxide; in plagiogranitic portions see amphibole needles &gt;1cm in length, oxide patches also up to 1cm</t>
  </si>
  <si>
    <t>varitextured probably dioritic, and probably gradation from (discontinuous) contact with oxide-amphibole varitextured gabbro in unit above; plagiogranite is probably qtz diorite - here contains abundant amph needles up to 1cm long in random arrays, some oxide and possibly quartz; unclear whether was any cpx (all altered)</t>
  </si>
  <si>
    <t>varitextured plagiogranite is probably qtz diorite - here contains abundant amph needles up to 1cm long in random arrays, some oxide and possibly quartz</t>
  </si>
  <si>
    <t>varitextured plagiogranite is probably qtz diorite - here contains abundant amph needles up to 1cm long in random arrays, some oxide and quartz; also 5-10cm more trondhjemitic patches with abundant quartz and little amph</t>
  </si>
  <si>
    <t>1cm cryptocrystalline porphyritic diabase dyke with 20-30% phenocrysts of euhedral cpx (up to 5mm) and plag</t>
  </si>
  <si>
    <t>plagiogranite with amph needles up to 1cm long in random arrays, some oxide and quartz</t>
  </si>
  <si>
    <t>plagiogranite (dioritic) with amph needles up to 1cm long in random arrays, some oxide and quartz; also prominent green spots up to 1cm in size now green actinolite but origin not clear - igneous cpx, or xenoliths? Core cut by sugary-textured white-pinkish veins near base.</t>
  </si>
  <si>
    <t>medium- to coarse-grained plagiogranite, some oxide. Core cut by prominent sugary-textured pink sugary textured veins.</t>
  </si>
  <si>
    <t>75A</t>
  </si>
  <si>
    <t>dark grey cryptocrystalline porphyritic diabase; intrudes/chills against plagiogranite above; phenocrysts several mm grain size include plag and prob cpx</t>
  </si>
  <si>
    <t>microcrystalline porphyritic diabase - slightly coarser continuation of dyke with margin vs plagiogranite in unit above; phenocrysts of plag and prob cpx up to 4mm</t>
  </si>
  <si>
    <t>grey porphyritic microcrystalline diabase with plag and cpx phen up to approx 2mm; diabase contains diffuse segregations of fine-grained or microcrystalline dioritic material with acicular amphibole apparently forming in situ</t>
  </si>
  <si>
    <t>grey porphyritic microcrystalline diabase with plag and cpx phen up to approx 2mm; diabase contains diffuse segregations of fine-grained or microcrystalline varitextured gabbro and dioritic material (with acicular amphibole) apparently forming in situ as local 'sweats' within diabase</t>
  </si>
  <si>
    <t>microcrystalline porphyritic diabase, with euhedral plag and ?cpx up to 4mm</t>
  </si>
  <si>
    <t>75B</t>
  </si>
  <si>
    <t>2-3cm wide (true width) cryptocrystalline strongly chilled porphyritic dykelet; phenocrysts up to 2mm mostly euhedral plag and cpx</t>
  </si>
  <si>
    <t>75C</t>
  </si>
  <si>
    <t>75D</t>
  </si>
  <si>
    <t>cryptocrystalline strongly plag- +/-cpx-phyric diabase dyke cutting coarser=grained diabase above</t>
  </si>
  <si>
    <t>cryptocrystalline diabase with mm-sized acicular plag laths aligned parallel to dyke margin</t>
  </si>
  <si>
    <t>75E</t>
  </si>
  <si>
    <t>microcrystalline aphyric to very sparsely cpx-phyric diabase</t>
  </si>
  <si>
    <t>cryptocrystalline diabase chilling downwards against diabase below; is continuation of diabase 115-1-2</t>
  </si>
  <si>
    <t>75F</t>
  </si>
  <si>
    <t>75G</t>
  </si>
  <si>
    <t>microcrystalline porphyritic diabase (cut by chilled dyke above) containing mm-sized white plag and prob cpx and local cm-sized segregations of fine varitextured gabbro</t>
  </si>
  <si>
    <t>fine diabase containing mm-sized white plag and prob cpx near base but more uniform fine grain size in upper 40cm, apparently aphyric</t>
  </si>
  <si>
    <t>dark grey porphyritic diabase dyke fining from micro- to cryptocrystalline towards lower chilled margin with plagiogranite beneath. Phenocrysts of mm-sized plag plus some cpx (or poss olivine?...)</t>
  </si>
  <si>
    <t>varitextured mostly medium-grained plagiogranite with acicular black amphibole (some 2cm in length), some quartz and some oxide; intruded by chilled dyke above, with irregular diabase apophyses</t>
  </si>
  <si>
    <t>microcrystalline diabase intruding plagiogranite above; possibly double dyke margin with microcrystalline porphyritic diabase then cryptocrystalline aphyric</t>
  </si>
  <si>
    <t>crypto- to micro-crystlline diabase, aphyric in upper part then porphyritic below (plag, px, several mm size), cut by 3mm wide planar plagiogranitic dykelet at base, with some varitextured gabbro with sutured contact too</t>
  </si>
  <si>
    <t>varitextured oxide gabbro, mostly medium-grained, cut by cryptocrystalline diabase dykelets. highly complex intrusive sutured margin between diabase from unit 116-1-1 above and varitextured oxide gabbro. Irregular apophyses of cryptocrystalline diabase invade oxide gabbro but see apparent plagiogranitic patches, one of which intrudes up into diabase above (described in 116-1-1)</t>
  </si>
  <si>
    <t>79A</t>
  </si>
  <si>
    <t>fine-grained porphyritic diabase with mm-scale plag +/- cpx phenocrysts but with many diffuse patches of microcrystalline to fine-grained varitextured gabbro in diabase, apparently forming in situ there. Lower contact is cross-cut by later diabase.</t>
  </si>
  <si>
    <t>strongly chilled crypto- to micro-crystalline diabase, aphyric at margins but with high concentration of disseminated sulphide in band parallel to contact. Approx 7cm from contact see in situ segregations of micro- to fine-grained varitextured oxide-bearing gabbro within finer diabase</t>
  </si>
  <si>
    <t>dark grey microcrystalline diabase, with in situ segregations of micro- to fine-grained varitextured oxide-bearing gabbro within diabase host; elsewhere see heavily porphyritic texture with plag and cpx phenocrysts up to 5mm</t>
  </si>
  <si>
    <t>dark grey microcrystalline diabase, fining downwards to cryptocrystalline at chilled margin against diabase below. Contains in situ segregations of micro- to fine-grained varitextured oxide-bearing gabbro within diabase host; elsewhere see heavily porphyritic texture with plag and cpx phenocrysts up to 5mm</t>
  </si>
  <si>
    <t>79B</t>
  </si>
  <si>
    <t>micro- to cryptocrystalline porphyritic diabase with 5cm patch of fine-grained varitextured oxide gabbro-diorite as segregation in host diabase adjacent to cross-cutting chilled margin above. Remainder has plag phenocrysts several mm in size</t>
  </si>
  <si>
    <t>79C</t>
  </si>
  <si>
    <t>cryptocrystalline dark grey diabase with near-vertical contact, intruding and chilling against previous unit above. Aphyric at margins but heavily plagioclase-phyric in centre, with euhedral crystals up to 2cm in distinct band in centre.</t>
  </si>
  <si>
    <t>79D</t>
  </si>
  <si>
    <t>microcrystalline grey diabase with sparse mm-sized plag phenocrysts, intruded by dyke above but with highly complex lower margin, apparently also intruded by varitextured gabbro beneath. Complex sutured contact, and fine-grained oxide microgabbro-diorite in small segregations in diabase.</t>
  </si>
  <si>
    <t>medium to locally coarse variextured gabbro and oxide-bearing gabbro, with irregular sharp-sided slivers of cryptocrystalline aphyric diabase, which may either be xenoliths or (probably more likely) irregular apophyses from steep dyke above</t>
  </si>
  <si>
    <t>medium-grained oxide gabbro increasing to coarse-grained below 50cm. Upper 10cm contains sharp-sided angular aphyric cryptocrystalline diabase enclaves (with disseminated sulphide). Although they look like xenoliths the absence of any varitextured microgabbro or plagiogranite plus diabase cutting crystals of gabbro at contact suggests the diabase fragments are more likely apophyses from steep dyke above.</t>
  </si>
  <si>
    <t>GS generally 2-5mm. Varitextured mediu, locally coarse, grained oxide gabbro to diorite with leucocratic patches of finer grained plagiogranite (oxide-bearing tonalite). Strongly epidotised in places</t>
  </si>
  <si>
    <t>Varitextured, generally medium grained, locally fine. Oxide gabbro/oxide diorite. Intruded by diabase - complex sutured contact</t>
  </si>
  <si>
    <t>81A</t>
  </si>
  <si>
    <t>cryptocrystalline increasing to microcrystalline downwards (away from contact). Slight chill at contact. Complex, steeply dipping sutured contact with irreg apophyses. Cm-sized round bleb of fine grained varitextured gabbro, sharp sided, within diabase at 15 cm - possibly xenolith. Diabase is aphyric at contact, elsewhere maybe sparsely plag phyric; patches of fine varitextured oxide gabbro occur as irreg clots in diabase</t>
  </si>
  <si>
    <t>microcrystalline porphyritic diabase. Patches of fine varitextured oxide gabbro occur as irreg clots in diabase or with sharp-sided margins of diabase intruding microgabbro. Diabase maybe strongly porphyritic with mm-size euhedral plag.</t>
  </si>
  <si>
    <t>microcrystalline porphyritic diabase. Patches of fine varitextured oxide gabbro occur as irreg clots in diabase up to several cm in size, oxide gabbro or diorite. Diabase maybe strongly porphyritic with mm-size euhedral plag.</t>
  </si>
  <si>
    <t>microcrystalline porphyritic diabase. Rare patches of fine varitextured oxide gabbro to diorite occur as irreg clots in diabase, cm-size. Diabase maybe strongly porphyritic with 2-3mm euhedral plag.</t>
  </si>
  <si>
    <t>81B</t>
  </si>
  <si>
    <t>cryptocrystalline 4cm wide chilled dyklet, sparsely plag +/- pyx phyric, with dissemintaed sulphide. Plag phenocrysts are euhedral, assicular laths up to 5mm long</t>
  </si>
  <si>
    <t>81C</t>
  </si>
  <si>
    <t>microcrystalline to fine grained diabase, with diffuse fine-grained varitextured gabbro. Continuation of Unit 1 in this section. Bottom contact unclear - porbably intrudes unit below.</t>
  </si>
  <si>
    <t>probably diorite (plag-amph-oxide, poss with cpx) though little different from varitextured oxide gabbro. Grain size mostly fine, locally variable with granophyric texture.</t>
  </si>
  <si>
    <t>fine-grained diorite (amphibole-rich, with oxide, no qtz) cut by sub-vertical chilled cryptocrystalline sparsely porphyritic diabase (euhedral plag phenocrysts up to 4mm). Diorite appears to become more felsic (tonalitic?) adjacent to contact with diabase dyke. 1-3cm round enclaves of fine- to medium-grained varitextured oxide-bearing diorite/gabbro; unclear whether xenoliths or continuation of steep contact</t>
  </si>
  <si>
    <t>plagiogranite continuation from above, with vertical diabase contact; plagiogranite fine-grained, dioritic (amph-rich, with oxide), becoming more felsic (tonalite-trondhjemite) adjacent to contact with diabase</t>
  </si>
  <si>
    <t>83A</t>
  </si>
  <si>
    <t>cryptocrystalline strongly chilled aphyric to sparsely plag-phyric diabase dyke (same as one that cut plagiogranite in 118-4), gradually increasing to microcrystalline by base of unit. Rare euhedral plag phenocrysts mm-sized</t>
  </si>
  <si>
    <t>microcrystalline dark grey diabase, mostly aphyric but a few very rare mm-sized euhedral plag phenocrysts</t>
  </si>
  <si>
    <t>microcrystalline dark grey diabase, mostly aphyric but a few very rare mm-sized euhedral plag phenocrysts. Continuation of dyke in unit above.</t>
  </si>
  <si>
    <t>fine- to microcrystalline dark grey diabase; upper part of unit coarser than lower part, the former with felted texture with elongate plag and px up to 2mm long. Mostly aphyric but a few very rare mm-sized euhedral plag phenocrysts. Continuation of dyke in unit above.</t>
  </si>
  <si>
    <t>83B</t>
  </si>
  <si>
    <t>microcrystalline dark grey diabase, essentially aphyric. Cut by intense network of steeply dipping white veins and fractures; N.B. discontinuous top - probably minor fault.</t>
  </si>
  <si>
    <t>microcrystalline dark grey diabase, essentially aphyric. Cut by intense network of steeply dipping white veins and fractures</t>
  </si>
  <si>
    <t>microcrystalline dark grey diabase, essentially aphyric, chills against gabbro beneath</t>
  </si>
  <si>
    <t>varitextured mostly medium-grained oxide gabbro (plag-cpx-ox-amph), with diffuse patches of microcrystalline plagiogranite (trondhjemite) at base, locally intruding oxide gabbro. These facies are intruded by a chilled diabase dyke (possibly continuation of dyke in 120-3-1</t>
  </si>
  <si>
    <t>steeply dipping chilled margin of diabase against fine- to medium-grained varitextured oxide gabbro and plagiogranite. Diabase cryptoXTLine at margin, microXTLine at base, with sparse mm-sized acicular euhedral plag laths</t>
  </si>
  <si>
    <t>steeply dipping chilled margin of diabase against fine- to medium-grained varitextured oxide gabbro and plagiogranite below. Diabase cryptoXTLine, with sparse mm-sized acicular euhedral plag laths</t>
  </si>
  <si>
    <t>varitextured mostly medium-grained oxide gabbro with irregular plagiogranite patches (ox-bearing, trondhjemite), intruded by chilled diabase above. Extensive veining, brecciation and cataclasis in upper part, cutting both gabbro and diabase.</t>
  </si>
  <si>
    <t>mostly fine-grained oxide gabbro (plag-cpx-amph-ox) with some several-cm-sized patches/segregations of plagiogranite</t>
  </si>
  <si>
    <t>fine- to microcrystalline varitextured oxide (micro-) gabbro (or diabaseà). Continuation of varitextured oxide gabbro in core above, but now finer and more uniform in grain size. Still plag-cpx-amph-oxide mineral assemblage. Overall spotty appearance from mm-sized green chl-actinolite altered cpx.</t>
  </si>
  <si>
    <t>crypto- to microXTLine diabase, with sparse mm-sized euhedral plag phen. Forms approx 10cm steeply-dipping dyke chilled against oxide microgabbro/diabase above; lower contact also intrusive margin with oxide microgabbro below, and continues to form unit 121-4-2 below</t>
  </si>
  <si>
    <t>fine-grained oxide gabbro. Continuation of facies in 121-3-1, but slightly coarser again. Intruded at top by diabase dyke of unit 121-3-2, but margin slightly sheared (brecciation and cataclastic shear bands, moderately dipping). Chilled margin of diabase at base (prob same dyke as upper contact). Minor disseminated sulphide in gabbro.</t>
  </si>
  <si>
    <t>cryptoXTLine aphyric diabase dyke chilled against gabbro above; contact sutured and highly irregular; probably same sub-vertical dyke as 121-3-2 above. Lower margin intrusive against varitextured microgabbro but slightly sheared, as at top of 121-4</t>
  </si>
  <si>
    <t>Varitextured oxide gabbro with plagiogranite patches. Fine-grained (locally even microcrystalline) parts are varitextured oxide (micro-) gabbro (or diabaseà), same facies in 121-3-1 and at intervals in gabbroic cores between. Still plag-cpx-amph-oxide mineral assemblage.</t>
  </si>
  <si>
    <t>medium- to coarse-grained grained 'varitextured' plagiogranite (probably diorite). Gradational contact from varitextured oxide gabbro with plagiogranite in 122-2 above. Plag-amph-ox + prob minor cpx; possible qtz in most felsic portions.</t>
  </si>
  <si>
    <t>medium- to coarse-grained grained 'varitextured' plagiogranite (amphibole needles up to 1cm long). Probably predominantly diorite, with some more felsic patches. Plag-amph-oxide + poss minor cpx assemblage.</t>
  </si>
  <si>
    <t>medium- to coarse-grained grained 'varitextured' plagiogranite, now altered to epidosite in places.</t>
  </si>
  <si>
    <t>medium-grained 'varitextured' plagiogranite, with plag-amph-ox +/- minor cpx. Altered to epidosite in top 25cm but becoming less altered in lower 20cm of unit. Intruded by diabase dyke below, with slight shearing parallel to contact.</t>
  </si>
  <si>
    <t>92A</t>
  </si>
  <si>
    <t>grey cryptoXTLine diabase increasing slightly to microXTLine downwards. Aphyric or with rare mm-sized acicular plag needles. Contains small enclaves of plagiogranite, possibly from irregular margin of steeply-dipping contact.</t>
  </si>
  <si>
    <t>microcrystalline aphyric diabase cut by extensive bands of cataclasis</t>
  </si>
  <si>
    <t>microcrystalline aphyric diabase, apparently with patches of fine oxide microgabbro. Cut by extensive bands of cataclasis</t>
  </si>
  <si>
    <t>microcrystalline diabase with occasional patches of fine varitextured oxide gabbro; cut by cataclastic shear bands and accompanying vein network</t>
  </si>
  <si>
    <t>92B</t>
  </si>
  <si>
    <t>crypto- to microXTLine porphyritic diabase, chilling against diabase unit above; 1-2mm sized plag phen</t>
  </si>
  <si>
    <t>microcrystalline to fine-grained diabase. Coarser patches appear to be segregations of varitextured microgabbro. Significant disseminated sulphide blebs throughout.</t>
  </si>
  <si>
    <t>microXTLine to fine-grained diabase. Continuation of dyke above</t>
  </si>
  <si>
    <t>92C</t>
  </si>
  <si>
    <t>microcrystalline dark grey diabase</t>
  </si>
  <si>
    <t>microXTLine to locally fine-grained diabase; N.B. discontinuous boundary at 15cm where core wasnÆt picked up properly and has spun relative to core below - can't match but is no suggestion of any missing material. No change in lithology</t>
  </si>
  <si>
    <t>microXTLine diabase with rare euhedral plag +/- px phenocrysts up to 5mm size; also a few diffuse patches of fine-grained diabase/microgabbro. Local concentrations of sulphide grains up to 3mm in size</t>
  </si>
  <si>
    <t>fine-grained diabase generally fining downward to micro- or even cryptoXTLine diabase, which contains abundant (mostly) plag phenocrysts plus glomerocrysts of fine-grained gabbro. Some of these appear to be being disaggregated into phenocrysts (i.e. xenocrysts). Complex inter-relationship between facies.</t>
  </si>
  <si>
    <t>micro- to crypto-XTLine diabase generally fining downwards to slightly chilled lower intrusive contact with varitextured gabbro beneath. Diabase moderately porphyritic (mostly mm-sized acicular plag) with fine-grained ?glomerocrysts several mm in size</t>
  </si>
  <si>
    <t>medium-coarse-grained varitextured oxide-rich gabbro (plag-cpx-ox-amph). Local granophyric texture. Grain size of elongate amph locally up to 2cm.</t>
  </si>
  <si>
    <t>highly heterogeneous varitextured oxide-rich gabbro, with several distinct facies of oxide gabbro and probably local evolved portions, with grain sizes microXTLine to coarse. Fine leucocratic (ox-bearing) microXTLine patch contains distinctive dark green spots up to 5mm, now chl-actin, prob originally igneous amph. Some disseminated sulphide. Micro- to cryptoXTLine diabase forms vertical sliver of chilled margin with gabbros, and intrusive contact at base of section.</t>
  </si>
  <si>
    <t>micro- to cryptoXTLine diabase, essentially aphyric, chilled against varitextured gabbro with steep contact and with irregular apophyses into gabbro.</t>
  </si>
  <si>
    <t>varitextured oxide gabbro; grain size highly heterogeneous, coarse to medium to fine</t>
  </si>
  <si>
    <t>varitextured oxide gabbro; grain size highly heterogeneous, coarse to medium to fine to microcrystalline, with patches on several cm scale changing from one grain size to another over space of mm. Finest-grained parts could potentially be xenoliths. Sliver of diabase with vertical chilled contact in lower 15cm is probably continuation of dyke above.</t>
  </si>
  <si>
    <t>host of predominantly medium-grained oxide gabbro. At approx 33cm passes into microXTLine to fine-grained oxide microgabbro/diabase with sutured but distinct contact (gradational over mm scale) vs medium-grained oxide gabbro traceable down through core. Potential candidate for xenolith</t>
  </si>
  <si>
    <t>host of predominantly medium-grained oxide gabbro,with substantial proportion of microXTLine diabase (same as in section above). Diabase contains abundant irregular segregations and patches of fine-grained oxide gabbro, and at highly convoluted margin with fine- to medium-grained oxide gabbro. Very probably large (10s cm scale) xenolith in varitextured gabbro.</t>
  </si>
  <si>
    <t>uniform coarse- to medium-grained oxide gabbro, slightly epidotised</t>
  </si>
  <si>
    <t>uniform coarse- (to medium-) grained oxide gabbro</t>
  </si>
  <si>
    <t>oxide gabbro with very heterogeneous grain size, mostly medium-grained in upper part but then transition into microXTLine to fine-grained diabase with irregular veins patches and segregations of coarser (fine-grained) oxide gabbro - prob forming in situ or by intrusion of coarser into finer facies</t>
  </si>
  <si>
    <t>96A</t>
  </si>
  <si>
    <t>Microcrystalline diabase cut by irregular blebs and segregations up to several cm in size of fine- medium-grained varitextured oxide gabbro. 'Spotty' facies with mm-sized aggregates of oxide +/- amphibole in diabase is distinctive. Overall, are seeing gradation from units above in which varitextured oxide gabbro facies predominates; here diabasic possibly xenolithic/granoblastic finer facies occurs.</t>
  </si>
  <si>
    <t>96B</t>
  </si>
  <si>
    <t>diabase (granoblastic?) - mostly fine but some microcrystalline, cut by irregular clots or pockets of fine- to medium-grained varitextured oxide gabbro. All cut by abundant veining and cataclasis. &gt;4cm cataclasite at top.</t>
  </si>
  <si>
    <t>relatively uniform micro-xln diabase with 3 mm mafic spots; local diffuse clots of fine-grained oxide gabbro; crypto-xln chilled plag-phyric +_ cpx diabase 2 cm thick at 65 cm from top</t>
  </si>
  <si>
    <t>relatively uniform micro-xln diabase with 3 mm mafic spots;</t>
  </si>
  <si>
    <t>microxln diabase w patches of fg varitex'd ox gb,</t>
  </si>
  <si>
    <t>fg to mg varitex'd ox gb</t>
  </si>
  <si>
    <t>mg varitex'd ox gb, grading into fine to micro-xl'n facies, but with irreg mg clots, one of which contains 2 x 6 cm xeno of fg diabase; subvertical crypto xl'n heavily fractured diabase dike w 2 mm plag phenos intrudes one side of core</t>
  </si>
  <si>
    <t>fg varitex'd ox gb, w mg patches containing distinct fg clots,  cut by crypto cl'n diabase dike parallel to core, chilled on contact</t>
  </si>
  <si>
    <t>cryptoxl'n diabase, euhedral plag phenos 1-3 mm, small xeno of ox gb 5 cm from top; screen of ox gb 3 mm wide of varitex'd gb at top, oblique to core, with chills in diabase flanking it;</t>
  </si>
  <si>
    <t>crypto to micro xl'n, moderately to strongly porphyritic, plag 0.5 to 1 mm &amp; px;</t>
  </si>
  <si>
    <t>micro-xln diabase, grading downward to crypto-xln, strongly porphyritic except within 5 cm of margin, phenos plag &amp; cpx; 12-22 cm is crypto xln dike with sub-angular clasts of fg varitexd ox gb</t>
  </si>
  <si>
    <t>predominantly fine-grained oxide gabbro/diabase, same as facies in 130-3-1.</t>
  </si>
  <si>
    <t>fine-grained varitextured oxide gabbro grading in and out of  microcrystalline to fine diabase/microgabbro. Continuation of facies in unit above. Grain size of varitextured gabbro gradually increases to medium-coarse at base of section.</t>
  </si>
  <si>
    <t>medium-grained varitextured oxide gabbro grading down into fine-grained diabasic facies - same relationship as units above. Chilled cryptoXTLine porphyritic diabase has irregular chilled margin running vertically down side of section</t>
  </si>
  <si>
    <t>fine-grained varitextured oxide gabbro grading into fine-grained diabasic facies - same relationship as units above. Chilled cryptoXTLine porphyritic diabase has irregular chilled margin running vertically down side of section. Cataclastic shear zone 2-3cm thick at 22cm.</t>
  </si>
  <si>
    <t>uniform fg diabase with white veins to 2 mm; slightly coarser section 50-70 cm might have horizontal light/dark banding; stubby plag</t>
  </si>
  <si>
    <t>composite diabase; 0-26 cm fg to mg with mafic clots, stubby plag; irreg chilled contact of microxln diabase at 23-27 cm; micro-xln diabase to end, w elongate plag phenos 3%, don't see mafic phenos; some light/dark banding in this lower unit, horizontal</t>
  </si>
  <si>
    <t>three different dikes, top is micro-xln diabase w faint, horiz light/dark banding chilled against screens of fg diabase starting at 7 &amp; 14 cm from top;  this also intrudes a 2nd microxln diabase w 2% elongate and stubby plag phenos to 2 mm long, w chilled contact 39-60 cm or more; in turn, the 2nd micro-xln diabase also intrudes fg diabase at bottom of section, contact with indistinct chill starts at 56 cm extends to 70 cm; bottom unit is fg to mg dolerite or vt gabbro, lots of elongate plag, stubby mafics</t>
  </si>
  <si>
    <t>uniform fg to mg diabase or vt gb w grain size variations ,mg 0-5 cm, 19-25 cm, 48-55 cm and bottom of core, fg in between; stubby to elongate, euhedral plag; stubby to euhedral px</t>
  </si>
  <si>
    <t>fg to mg diabase or vt gb, gradational grain size var'n; coarser 0-17 cm, 63 cm to bottom; stubby plag &amp; px at top, elongate plag &amp; stubby to euhedral px at base, nothing notable in fg regions;</t>
  </si>
  <si>
    <t>med to microxln diabase or vt gb with gradational gs variations; coarser bits are 0 to 30 cm from top, 55 to 70 cm; mg gb tabular dike with not-so-sharp contacts cuts core at 60 deg from 58 to 67 cm from top;</t>
  </si>
  <si>
    <t>fg to mg diabase, gradiational gs var'n; stubby to euh plag, stubby px; mg part partic evident at 72 cm to bottom</t>
  </si>
  <si>
    <t>fg to mg diabase; texture evident in ab zones, euh plag, stubby to euh px</t>
  </si>
  <si>
    <t>fg diabase with one coarse patch or irregular vein of mg vt gb 40-44 cm from top; mg diabase or vt gb from 58 cm to bottom</t>
  </si>
  <si>
    <t>mg to fg vt gb or diabase, elongate, euhedral plag surrounding stubby to euhedral px, cg patches 9-11, 51-55. 77-81 cm below top; don't actually see much mgt, but I'm sure it is there; qtz-plag dike barely intersects core on bottom side</t>
  </si>
  <si>
    <t>mg to cg vt gb, can't really see oxides, elongate plag around stubby px, gradational varn in gs</t>
  </si>
  <si>
    <t>fg to mg vt gb, don't actually see much mgt; usual texture</t>
  </si>
  <si>
    <t>mg vt gb, px surrounded by elongate plag; maybe some opx?? Brown, 5 mm, pitted looking on core, in patches; don't see much oxide, cheated and used magnetic stylus to check, not magnetic</t>
  </si>
  <si>
    <t>mg to cg vt gb; having trouble with this; some brown euhedral patches, rough surface on core, prob opx, and then some regions with big patches of similar looking stuff, enclosing elongate plag, so à opx oiks? These are especially prominent at 21-29 cm; other than that, usual vt texture; not seeing a lot of oxide; not allowed to use magnet</t>
  </si>
  <si>
    <t>microxln to fg diabase; crypto-xln 1-4 cm; stubby plag phenos, rounded px phenos</t>
  </si>
  <si>
    <t>fg to microxln diabase, stubby plag &amp; px phenos to 1 mm</t>
  </si>
  <si>
    <t>microxln to fg diabase, gradational changes, then consistently fg from 77 cm to the bottom</t>
  </si>
  <si>
    <t>spotted fg to mg diabase, with pyx clusters surrounding isolated plag; one band 1 cm wide dipping 30 deg has normal" texture with elongate plag around mafic clumps, 81-85 cm below top of core"</t>
  </si>
  <si>
    <t>m to fg diabase, stubby plag &amp; px phenos</t>
  </si>
  <si>
    <t>as in 136-4</t>
  </si>
  <si>
    <t>fg diabase intruded along steep irreg contact by mg vt gb from 48 to 52 cm; diabase has stubby plag &amp; px phenos to 2 mm; vt gb has elongate plag matrix enclosing px</t>
  </si>
  <si>
    <t>m to cg vt gb, I am not seeing a lot of oxide; some opx and perhaps some elongate igneous amph intergrown with plag; elongate plag enclosing euhedral px;</t>
  </si>
  <si>
    <t>m to cg vt ox gb, elongate plag matrix enclosing px; can finally see some mgt</t>
  </si>
  <si>
    <t>m to cg vt oxide gb, minor opx; gradational var'n in gs;</t>
  </si>
  <si>
    <t>m to cg vt ox gb; no opx, mgt is less abundant than in previous section</t>
  </si>
  <si>
    <t>c to mg vt ox gb, mgt is pretty rare; top is cg, grading into mg bottom half</t>
  </si>
  <si>
    <t>mg vt ox gb</t>
  </si>
  <si>
    <t>fg to cg vt ox gb; relatively minor mgt, only visible in zones with little or no ep; grades from fg to 12 cm to mg to 23 cm to cg to base; xenolith of plag phyric diabase (abundant plag phenos stubby &lt; 1 mm, elongate to 2 mm), 46 to 59 cm, irregular contact, with white selvage at 46 cm</t>
  </si>
  <si>
    <t>mg vt ox gb; mgt visible in fresher zones, not in ep rich zones;</t>
  </si>
  <si>
    <t>0 (top) to 10 (bottom) cm vt gb intruding diabase dike, with some assoc zones of different color in dike, but no chill; 10 cm to bottom micro to fg diabase, minor elongate plag phenos &lt; 1 mm</t>
  </si>
  <si>
    <t>diabase with sparse plag phenos as for previous section</t>
  </si>
  <si>
    <t>mg vt ox gb, intruded by 1.5 cm microxln plag phyric diabase dike with chilled margins</t>
  </si>
  <si>
    <t>mg vt ox gb intruding diabase; diabase xenoliths at 31-29 cm and 33 to 43 cm;</t>
  </si>
  <si>
    <t>microxln diabase with stubby plag &amp; px phenos to 2 mm, intruded by overlying vt gb</t>
  </si>
  <si>
    <t>microxln diabase with sub mm plag phenos, brecciated and intruded by mg vt gb, highly irreg top contact starts at 40 cm, extends to 47 cm, then vt gb has bottom intrusive contact back into diabase below starting at 58 cm ending at 72 cm</t>
  </si>
  <si>
    <t>microxln diabase with stubby 1 mm plag and 2 mm px phenos</t>
  </si>
  <si>
    <t>as for previous</t>
  </si>
  <si>
    <t>fg diabase with 1-2 cm round px phenos</t>
  </si>
  <si>
    <t>fg diabase, with small px phenos, increasing proportion of 1 mm plag phenos toward bottom</t>
  </si>
  <si>
    <t>brecciated diabase intruded by vt gb, now epidosite; diabase micro-xln to fg, not a lot of visible phenos; intrusion of vt gb starts on bottom at 14 cm, ends on top at 39 cm, intersects core at ca 60 deg, texture just visible through nearly complete epidotization</t>
  </si>
  <si>
    <t>most of section is brecciated, altered vt gb; brecciated diabiase (?) forms the first 6 to 10 cm at top, then intrusive contact with epidotized gb at 6 to 10 cm</t>
  </si>
  <si>
    <t>brecciated vt gb cut by many fg shear zones; can't see mgt</t>
  </si>
  <si>
    <t>brecciated, veined diabase; one big px pheno at 88 cm below top of section (not top of unit)</t>
  </si>
  <si>
    <t>highly brecciated diabase with a few stubby plag &amp; px phenos to 1 mm; intruded by mg gb along 60 deg contact 10 cm above the bottom of the section; a small apophysis of the mg gb also shows up 12-14 cm above the bottom of the section; also gb clasts in bx or xenos 2 to 7 cm, 28-29 cm, clasts or intrusions 33-40 cm; vt gb patch with diffuse contacts 40-43 cm</t>
  </si>
  <si>
    <t>mg amph gb, minor oxide; elongate plag matrix host to stubby to elongate mafic phenos</t>
  </si>
  <si>
    <t>mg gb as in previous section, amph replacing cpx, some prob igneous; chlorite blades common in matrix; 54-64 cm, complex xeno or intrusion of diabase, some chilled margins but some brecciation into gb along contacts, blocky rectangular shapes</t>
  </si>
  <si>
    <t>brecciated mg gb plag-cpx-amph with minor oxide grading into fg gb at 62-73 cm, with sharpish steep contact (intrusive?) with underlying mg vt gb from 63 cm to bottom</t>
  </si>
  <si>
    <t>mg vt ox gb, lots of mgt, cpx mostly replaced by amph, elongate plag matrix to isolated mafic xls</t>
  </si>
  <si>
    <t>mg vt ox gb, most cpx replaced by amph, chl blades in matrix, elongate plag network forms matrix to isolated mafic xls, slightly foliated 52 cm to bottom of section, foliation ca 60 deg to left</t>
  </si>
  <si>
    <t>m to cg vt ox gb; minerals &amp; texture as for previous section</t>
  </si>
  <si>
    <t>mg vt ox gb; general mineralogy &amp; texture as for previous sections</t>
  </si>
  <si>
    <t>mg vt ox gb; mineralogy &amp; texture as for previous sections</t>
  </si>
  <si>
    <t>as for previous section</t>
  </si>
  <si>
    <t>as for previous sections; anorthositic patches at 1-7, 55-77 cm</t>
  </si>
  <si>
    <t>as for previous sections; anorthositic from 31 to 46 cm;</t>
  </si>
  <si>
    <t>as for previous sections, plus qtz-plag intrusion, irregular contact, 2 to 11 cm, also visible at very bottom of previous core, right bottom side; more of this in bx clasts, 17-23 cm</t>
  </si>
  <si>
    <t>as for previous sections</t>
  </si>
  <si>
    <t>mg vt gb; don't see much if any oxide; 38-51 cm leucocratic band seems to have igneous hb; a few cg patches throughout</t>
  </si>
  <si>
    <t>as for previous sections; some highly elongate mafic xls may be igneous amph</t>
  </si>
  <si>
    <t>mg vt ox gb, as for previous sections</t>
  </si>
  <si>
    <t>mg top, sharp transition at fracture at 42 cm along chl shear zone, and maybe intrusive, steep contact against epidotized mg gb on right, to fg near bottom then gradational to mg 75 cm to bottom of section, vt gb, don't see much oxide</t>
  </si>
  <si>
    <t>relatively leucocratic, mg vt ox gb; px partially replaced by amph,  isolated mafics in matrix of elongate plag; interesting oikocrysts 27-39 cm</t>
  </si>
  <si>
    <t>as for previous sections, maybe some igneous amph, mg vt ox gb</t>
  </si>
  <si>
    <t>epidotized, mg vt gb, no visible oxide, texture much as in previous sections; moderate igneous foliation below 38 cm dips 60 right</t>
  </si>
  <si>
    <t>118A</t>
  </si>
  <si>
    <t>little sliver of epidotized vt gb on right 0 to 11 cm; fracture with soft stuff (talc?) forms contact with diabase to left; diabase forms the rest of the section; diabase fine-grained aphyric</t>
  </si>
  <si>
    <t>fine-grained aphyric diabase, spectacular tectonic breccia 33-73cm</t>
  </si>
  <si>
    <t>fine-grained diabase with px phenocrysts up to 7mm (or possibly xenocrysts of fine-grained gabbro)</t>
  </si>
  <si>
    <t>118B</t>
  </si>
  <si>
    <t>fine=grained diabase with stubby plag phen up to 2mm in lower part of section</t>
  </si>
  <si>
    <t>fine-grained diabase with sparse stubby plag phenocrysts up to 1.5mm; px crystals visible in matrix up to 0.5mm. Very uniform.</t>
  </si>
  <si>
    <t>fine-grained with stubby plag and px phenocrysts up to 1mm</t>
  </si>
  <si>
    <t>fine-grained diabase, exactly as for previous sections above</t>
  </si>
  <si>
    <t>fine-grained sparsely plag-px-phyric diabase as above;</t>
  </si>
  <si>
    <t>fine-grained aphyric diabase as in sections above, intruded by varitextured gabbro at base</t>
  </si>
  <si>
    <t>medium-grained varitextured oxide gabbro. Upper contact intrusive into diabase, from 38-48cm dipping approx 70deg. Some disseminated sulphide within gabbro.</t>
  </si>
  <si>
    <t>fg to mg vt gb with minor oxide visible near bottom of section;</t>
  </si>
  <si>
    <t>fg to mg vt gb, gradational gs variations, elongate plag network forms matrix for isolated mafic xls; below 60 cm, generally fg and leucocratic</t>
  </si>
  <si>
    <t>mg to fg vt gb, don't see much oxide; gradational grain size var'n through section</t>
  </si>
  <si>
    <t>fg to mg vt ox gb</t>
  </si>
  <si>
    <t>fg ox gb, relatively plag rich, unusually grey: little albitization?</t>
  </si>
  <si>
    <t>fine to mg gb, uniform texture except assoc w shear zones</t>
  </si>
  <si>
    <t>mg to fg vt ox gb, gradational changes in gs and alteration</t>
  </si>
  <si>
    <t>brecciated mg gabbro, don't see much oxide; some opx (?) oiks from 53 to 64 cm;</t>
  </si>
  <si>
    <t>mg gb</t>
  </si>
  <si>
    <t>mg gb, brecciated in bottom half of section</t>
  </si>
  <si>
    <t>mg oxide gb, mostly brecciated</t>
  </si>
  <si>
    <t>described this once and lost description; mg oxide gb</t>
  </si>
  <si>
    <t>mg px gb, don't see much oxide</t>
  </si>
  <si>
    <t>mg ox gb</t>
  </si>
  <si>
    <t>mg oxide gb, variably altered</t>
  </si>
  <si>
    <t>mg to cg vt ox gb, some opx (?) oiks 0 to 13 cm, 19-33 cm; fine grained qtz-rich vein or something dipping steeply R, 7 to 11 cm, 0 to 1 cm wide; leucocratic mg, equigranular zone 47 cm to bottom of section</t>
  </si>
  <si>
    <t>mg vt ox gb; opx oiks if that's what they are 53-59 cm;</t>
  </si>
  <si>
    <t>sheared and brecciated mg gb; opx oiks (?) 31-35 cm; don't see much mgt</t>
  </si>
  <si>
    <t>mg vt gb, dissem sulfide, dissem ep, opx oiks (?) 31-43 cm, finer grained, equigranular 0 to 10 cm (and at 43-47 cm in section 1), coarser and more variable from 10 cm to bottom of section, end of hole!</t>
  </si>
  <si>
    <t>TOP_ DEPTH</t>
  </si>
  <si>
    <t>TOP_ DEPTH_MCD</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</si>
</sst>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ＭＳ Ｐゴシック"/>
      <family val="2"/>
      <scheme val="minor"/>
    </font>
    <font>
      <sz val="12"/>
      <color theme="1"/>
      <name val="Arial"/>
      <family val="2"/>
    </font>
    <font>
      <sz val="12"/>
      <color theme="1"/>
      <name val="Arial"/>
      <family val="2"/>
    </font>
    <font>
      <sz val="11"/>
      <color theme="1"/>
      <name val="ＭＳ Ｐゴシック"/>
      <family val="2"/>
      <scheme val="minor"/>
    </font>
    <font>
      <b/>
      <sz val="11"/>
      <color theme="1"/>
      <name val="ＭＳ Ｐゴシック"/>
      <family val="2"/>
      <scheme val="minor"/>
    </font>
    <font>
      <b/>
      <sz val="11"/>
      <name val="ＭＳ Ｐゴシック"/>
      <family val="2"/>
      <scheme val="minor"/>
    </font>
    <font>
      <sz val="11"/>
      <color theme="3" tint="0.39997558519241921"/>
      <name val="ＭＳ Ｐゴシック"/>
      <family val="2"/>
      <scheme val="minor"/>
    </font>
    <font>
      <sz val="11"/>
      <name val="ＭＳ Ｐゴシック"/>
      <family val="2"/>
      <scheme val="minor"/>
    </font>
    <font>
      <sz val="11"/>
      <color rgb="FFFF0000"/>
      <name val="ＭＳ Ｐゴシック"/>
      <family val="2"/>
      <scheme val="minor"/>
    </font>
    <font>
      <b/>
      <sz val="9"/>
      <color indexed="81"/>
      <name val="Tahoma"/>
      <family val="2"/>
    </font>
    <font>
      <sz val="9"/>
      <color indexed="81"/>
      <name val="Tahoma"/>
      <family val="2"/>
    </font>
    <font>
      <sz val="11"/>
      <color theme="0"/>
      <name val="ＭＳ Ｐゴシック"/>
      <family val="2"/>
      <scheme val="minor"/>
    </font>
    <font>
      <sz val="11"/>
      <color rgb="FF9C0006"/>
      <name val="ＭＳ Ｐゴシック"/>
      <family val="2"/>
      <scheme val="minor"/>
    </font>
    <font>
      <b/>
      <sz val="11"/>
      <color rgb="FFFA7D00"/>
      <name val="ＭＳ Ｐゴシック"/>
      <family val="2"/>
      <scheme val="minor"/>
    </font>
    <font>
      <b/>
      <sz val="11"/>
      <color theme="0"/>
      <name val="ＭＳ Ｐゴシック"/>
      <family val="2"/>
      <scheme val="minor"/>
    </font>
    <font>
      <i/>
      <sz val="11"/>
      <color rgb="FF7F7F7F"/>
      <name val="ＭＳ Ｐゴシック"/>
      <family val="2"/>
      <scheme val="minor"/>
    </font>
    <font>
      <sz val="11"/>
      <color rgb="FF006100"/>
      <name val="ＭＳ Ｐゴシック"/>
      <family val="2"/>
      <scheme val="minor"/>
    </font>
    <font>
      <b/>
      <sz val="15"/>
      <color theme="3"/>
      <name val="ＭＳ Ｐゴシック"/>
      <family val="2"/>
      <scheme val="minor"/>
    </font>
    <font>
      <b/>
      <sz val="13"/>
      <color theme="3"/>
      <name val="ＭＳ Ｐゴシック"/>
      <family val="2"/>
      <scheme val="minor"/>
    </font>
    <font>
      <b/>
      <sz val="11"/>
      <color theme="3"/>
      <name val="ＭＳ Ｐゴシック"/>
      <family val="2"/>
      <scheme val="minor"/>
    </font>
    <font>
      <sz val="11"/>
      <color rgb="FF3F3F76"/>
      <name val="ＭＳ Ｐゴシック"/>
      <family val="2"/>
      <scheme val="minor"/>
    </font>
    <font>
      <sz val="11"/>
      <color rgb="FFFA7D00"/>
      <name val="ＭＳ Ｐゴシック"/>
      <family val="2"/>
      <scheme val="minor"/>
    </font>
    <font>
      <sz val="11"/>
      <color rgb="FF9C6500"/>
      <name val="ＭＳ Ｐゴシック"/>
      <family val="2"/>
      <scheme val="minor"/>
    </font>
    <font>
      <b/>
      <sz val="11"/>
      <color rgb="FF3F3F3F"/>
      <name val="ＭＳ Ｐゴシック"/>
      <family val="2"/>
      <scheme val="minor"/>
    </font>
    <font>
      <sz val="6"/>
      <name val="ＭＳ Ｐゴシック"/>
      <family val="3"/>
      <charset val="128"/>
      <scheme val="minor"/>
    </font>
  </fonts>
  <fills count="35">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7">
    <border>
      <left/>
      <right/>
      <top/>
      <bottom/>
      <diagonal/>
    </border>
    <border>
      <left/>
      <right style="thin">
        <color indexed="64"/>
      </right>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45">
    <xf numFmtId="0" fontId="0" fillId="0" borderId="0"/>
    <xf numFmtId="0" fontId="3" fillId="0" borderId="0"/>
    <xf numFmtId="0" fontId="2" fillId="0" borderId="0"/>
    <xf numFmtId="0" fontId="2" fillId="0" borderId="0"/>
    <xf numFmtId="0" fontId="1" fillId="0" borderId="0"/>
    <xf numFmtId="0" fontId="3" fillId="12"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11" fillId="14" borderId="0" applyNumberFormat="0" applyBorder="0" applyAlignment="0" applyProtection="0"/>
    <xf numFmtId="0" fontId="11" fillId="18" borderId="0" applyNumberFormat="0" applyBorder="0" applyAlignment="0" applyProtection="0"/>
    <xf numFmtId="0" fontId="11" fillId="22" borderId="0" applyNumberFormat="0" applyBorder="0" applyAlignment="0" applyProtection="0"/>
    <xf numFmtId="0" fontId="11" fillId="26" borderId="0" applyNumberFormat="0" applyBorder="0" applyAlignment="0" applyProtection="0"/>
    <xf numFmtId="0" fontId="11" fillId="30" borderId="0" applyNumberFormat="0" applyBorder="0" applyAlignment="0" applyProtection="0"/>
    <xf numFmtId="0" fontId="11" fillId="34"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9" borderId="0" applyNumberFormat="0" applyBorder="0" applyAlignment="0" applyProtection="0"/>
    <xf numFmtId="0" fontId="11" fillId="23" borderId="0" applyNumberFormat="0" applyBorder="0" applyAlignment="0" applyProtection="0"/>
    <xf numFmtId="0" fontId="11" fillId="27" borderId="0" applyNumberFormat="0" applyBorder="0" applyAlignment="0" applyProtection="0"/>
    <xf numFmtId="0" fontId="11" fillId="31" borderId="0" applyNumberFormat="0" applyBorder="0" applyAlignment="0" applyProtection="0"/>
    <xf numFmtId="0" fontId="12" fillId="5" borderId="0" applyNumberFormat="0" applyBorder="0" applyAlignment="0" applyProtection="0"/>
    <xf numFmtId="0" fontId="13" fillId="8" borderId="6" applyNumberFormat="0" applyAlignment="0" applyProtection="0"/>
    <xf numFmtId="0" fontId="14" fillId="9" borderId="9" applyNumberFormat="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6" applyNumberFormat="0" applyAlignment="0" applyProtection="0"/>
    <xf numFmtId="0" fontId="21" fillId="0" borderId="8" applyNumberFormat="0" applyFill="0" applyAlignment="0" applyProtection="0"/>
    <xf numFmtId="0" fontId="22" fillId="6" borderId="0" applyNumberFormat="0" applyBorder="0" applyAlignment="0" applyProtection="0"/>
    <xf numFmtId="0" fontId="3" fillId="10" borderId="10" applyNumberFormat="0" applyFont="0" applyAlignment="0" applyProtection="0"/>
    <xf numFmtId="0" fontId="23" fillId="8" borderId="7" applyNumberFormat="0" applyAlignment="0" applyProtection="0"/>
    <xf numFmtId="0" fontId="4" fillId="0" borderId="11" applyNumberFormat="0" applyFill="0" applyAlignment="0" applyProtection="0"/>
    <xf numFmtId="0" fontId="8" fillId="0" borderId="0" applyNumberFormat="0" applyFill="0" applyBorder="0" applyAlignment="0" applyProtection="0"/>
  </cellStyleXfs>
  <cellXfs count="111">
    <xf numFmtId="0" fontId="0" fillId="0" borderId="0" xfId="0"/>
    <xf numFmtId="0" fontId="4" fillId="0" borderId="1" xfId="0" applyFont="1" applyFill="1" applyBorder="1" applyAlignment="1">
      <alignment horizontal="center" vertical="center"/>
    </xf>
    <xf numFmtId="0" fontId="4" fillId="0" borderId="0" xfId="0" applyFont="1" applyFill="1" applyAlignment="1">
      <alignment horizontal="center" vertical="center" wrapText="1"/>
    </xf>
    <xf numFmtId="0" fontId="4" fillId="0" borderId="0" xfId="0" applyFont="1" applyFill="1" applyAlignment="1">
      <alignment vertical="center"/>
    </xf>
    <xf numFmtId="0" fontId="4" fillId="0" borderId="1" xfId="0" applyFont="1" applyFill="1" applyBorder="1" applyAlignment="1">
      <alignment horizontal="center" vertical="center" wrapText="1"/>
    </xf>
    <xf numFmtId="0" fontId="4" fillId="0" borderId="0" xfId="0" applyFont="1" applyAlignment="1">
      <alignment vertical="center"/>
    </xf>
    <xf numFmtId="0" fontId="4" fillId="0" borderId="1" xfId="0" applyFont="1" applyBorder="1" applyAlignment="1">
      <alignment horizontal="center" vertical="center"/>
    </xf>
    <xf numFmtId="0" fontId="4" fillId="0" borderId="0" xfId="0" applyFont="1" applyAlignment="1">
      <alignment horizontal="center" vertical="center" wrapText="1"/>
    </xf>
    <xf numFmtId="0" fontId="4" fillId="3" borderId="0" xfId="0" applyFont="1" applyFill="1" applyAlignment="1">
      <alignment vertical="center"/>
    </xf>
    <xf numFmtId="0" fontId="5" fillId="0" borderId="0" xfId="0" applyFont="1" applyAlignment="1">
      <alignment vertical="center"/>
    </xf>
    <xf numFmtId="0" fontId="4" fillId="0" borderId="1" xfId="0" applyFont="1" applyBorder="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7" fillId="0" borderId="0" xfId="0" applyFont="1" applyFill="1" applyAlignment="1">
      <alignment vertical="center"/>
    </xf>
    <xf numFmtId="0" fontId="0" fillId="0" borderId="2" xfId="0" applyFill="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vertical="center"/>
    </xf>
    <xf numFmtId="0" fontId="0" fillId="0" borderId="0" xfId="0" applyFill="1" applyAlignment="1">
      <alignment vertical="center" wrapText="1"/>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xf>
    <xf numFmtId="0" fontId="0" fillId="0" borderId="0" xfId="0" applyAlignment="1">
      <alignment vertical="center" wrapText="1"/>
    </xf>
    <xf numFmtId="0" fontId="0" fillId="3" borderId="0" xfId="0" applyFill="1" applyAlignment="1">
      <alignment vertical="center"/>
    </xf>
    <xf numFmtId="0" fontId="7" fillId="2" borderId="0" xfId="0" applyFont="1" applyFill="1" applyAlignment="1">
      <alignment vertical="center"/>
    </xf>
    <xf numFmtId="0" fontId="3" fillId="0" borderId="0" xfId="1" applyAlignment="1">
      <alignment horizontal="center" vertical="center"/>
    </xf>
    <xf numFmtId="0" fontId="3" fillId="0" borderId="1" xfId="1" applyBorder="1" applyAlignment="1">
      <alignment horizontal="center" vertical="center"/>
    </xf>
    <xf numFmtId="0" fontId="3" fillId="0" borderId="0" xfId="1" applyAlignment="1">
      <alignment vertical="center"/>
    </xf>
    <xf numFmtId="0" fontId="3" fillId="0" borderId="1" xfId="1" applyBorder="1" applyAlignment="1">
      <alignment vertical="center"/>
    </xf>
    <xf numFmtId="0" fontId="3" fillId="0" borderId="0" xfId="1" applyAlignment="1">
      <alignment vertical="center" wrapText="1"/>
    </xf>
    <xf numFmtId="0" fontId="3" fillId="0" borderId="2" xfId="1" applyBorder="1" applyAlignment="1">
      <alignment horizontal="center" vertical="center"/>
    </xf>
    <xf numFmtId="0" fontId="0" fillId="0" borderId="0" xfId="1" applyFont="1" applyAlignment="1">
      <alignment vertical="center"/>
    </xf>
    <xf numFmtId="0" fontId="3" fillId="0" borderId="0" xfId="1" applyFill="1" applyAlignment="1">
      <alignment vertical="center" wrapText="1"/>
    </xf>
    <xf numFmtId="0" fontId="0" fillId="0" borderId="0" xfId="1" applyFont="1" applyAlignment="1">
      <alignment vertical="center" wrapText="1"/>
    </xf>
    <xf numFmtId="0" fontId="0" fillId="0" borderId="1" xfId="1" applyFont="1" applyBorder="1" applyAlignment="1">
      <alignment vertical="center"/>
    </xf>
    <xf numFmtId="0" fontId="3" fillId="0" borderId="0" xfId="1" applyFill="1" applyAlignment="1">
      <alignment vertical="center"/>
    </xf>
    <xf numFmtId="0" fontId="0" fillId="0" borderId="2" xfId="0" applyBorder="1" applyAlignment="1">
      <alignment vertical="center"/>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5" fillId="0" borderId="12" xfId="0" applyFont="1" applyFill="1" applyBorder="1" applyAlignment="1">
      <alignment horizontal="right" vertical="center" wrapText="1"/>
    </xf>
    <xf numFmtId="0" fontId="4" fillId="0" borderId="12" xfId="0" applyFont="1" applyFill="1" applyBorder="1" applyAlignment="1">
      <alignment horizontal="right" vertical="center" wrapText="1"/>
    </xf>
    <xf numFmtId="0" fontId="4" fillId="0" borderId="13" xfId="0" applyFont="1" applyFill="1" applyBorder="1" applyAlignment="1">
      <alignment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2" xfId="0" applyFont="1" applyBorder="1" applyAlignment="1">
      <alignment vertical="center" wrapText="1"/>
    </xf>
    <xf numFmtId="0" fontId="0" fillId="0" borderId="0" xfId="0" applyFill="1" applyBorder="1" applyAlignment="1">
      <alignment horizontal="center" vertical="center" wrapText="1"/>
    </xf>
    <xf numFmtId="0" fontId="0" fillId="0" borderId="0" xfId="0" applyBorder="1" applyAlignment="1">
      <alignment vertical="center" wrapText="1"/>
    </xf>
    <xf numFmtId="0" fontId="0" fillId="0" borderId="0" xfId="0" applyBorder="1" applyAlignment="1">
      <alignment horizontal="center" vertical="center" wrapText="1"/>
    </xf>
    <xf numFmtId="0" fontId="3" fillId="0" borderId="0" xfId="1" applyBorder="1" applyAlignment="1">
      <alignment horizontal="center" vertical="center" wrapText="1"/>
    </xf>
    <xf numFmtId="0" fontId="3" fillId="0" borderId="0" xfId="1" applyBorder="1" applyAlignment="1">
      <alignment vertical="center" wrapText="1"/>
    </xf>
    <xf numFmtId="0" fontId="0" fillId="0" borderId="0" xfId="1" applyFont="1" applyBorder="1" applyAlignment="1">
      <alignment vertical="center" wrapText="1"/>
    </xf>
    <xf numFmtId="0" fontId="3" fillId="0" borderId="0" xfId="1" applyFill="1" applyBorder="1" applyAlignment="1">
      <alignment vertical="center" wrapText="1"/>
    </xf>
    <xf numFmtId="0" fontId="1" fillId="0" borderId="0" xfId="4" applyBorder="1" applyAlignment="1">
      <alignment vertical="center" wrapText="1"/>
    </xf>
    <xf numFmtId="0" fontId="3" fillId="0" borderId="0" xfId="1" applyFill="1" applyAlignment="1">
      <alignment horizontal="center" vertical="center"/>
    </xf>
    <xf numFmtId="0" fontId="3" fillId="0" borderId="1" xfId="1" applyFill="1" applyBorder="1" applyAlignment="1">
      <alignment horizontal="center" vertical="center"/>
    </xf>
    <xf numFmtId="0" fontId="3" fillId="0" borderId="1" xfId="1" applyFill="1" applyBorder="1" applyAlignment="1">
      <alignment vertical="center"/>
    </xf>
    <xf numFmtId="0" fontId="0" fillId="0" borderId="1" xfId="1" applyFont="1" applyFill="1" applyBorder="1" applyAlignment="1">
      <alignment vertical="center"/>
    </xf>
    <xf numFmtId="0" fontId="0" fillId="0" borderId="0" xfId="1" applyFont="1" applyFill="1" applyAlignment="1">
      <alignment vertical="center"/>
    </xf>
    <xf numFmtId="2" fontId="3" fillId="0" borderId="0" xfId="1" applyNumberFormat="1" applyFill="1" applyAlignment="1">
      <alignment horizontal="center" vertical="center"/>
    </xf>
    <xf numFmtId="2" fontId="3" fillId="0" borderId="1" xfId="1" applyNumberFormat="1" applyFill="1" applyBorder="1" applyAlignment="1">
      <alignment horizontal="center" vertical="center"/>
    </xf>
    <xf numFmtId="0" fontId="3" fillId="2" borderId="0" xfId="1" applyFill="1" applyAlignment="1">
      <alignment horizontal="center" vertical="center"/>
    </xf>
    <xf numFmtId="0" fontId="3" fillId="2" borderId="1" xfId="1" applyFill="1" applyBorder="1" applyAlignment="1">
      <alignment horizontal="center" vertical="center"/>
    </xf>
    <xf numFmtId="0" fontId="3" fillId="2" borderId="0" xfId="1" applyFill="1" applyAlignment="1">
      <alignment vertical="center" wrapText="1"/>
    </xf>
    <xf numFmtId="0" fontId="6" fillId="0" borderId="0" xfId="0" applyFont="1" applyFill="1" applyAlignment="1">
      <alignment vertical="center"/>
    </xf>
    <xf numFmtId="0" fontId="6" fillId="0" borderId="0" xfId="0" applyFont="1" applyFill="1" applyAlignment="1">
      <alignment horizontal="center" vertical="center"/>
    </xf>
    <xf numFmtId="0" fontId="6" fillId="0" borderId="1" xfId="0" applyFont="1" applyFill="1" applyBorder="1" applyAlignment="1">
      <alignment vertical="center"/>
    </xf>
    <xf numFmtId="0" fontId="6" fillId="0" borderId="0" xfId="1" applyFont="1" applyFill="1" applyAlignment="1">
      <alignment horizontal="center" vertical="center"/>
    </xf>
    <xf numFmtId="0" fontId="6" fillId="0" borderId="1" xfId="1" applyFont="1" applyFill="1" applyBorder="1" applyAlignment="1">
      <alignment horizontal="center" vertical="center"/>
    </xf>
    <xf numFmtId="0" fontId="6" fillId="0" borderId="0" xfId="1" applyFont="1" applyFill="1" applyAlignment="1">
      <alignment vertical="center"/>
    </xf>
    <xf numFmtId="0" fontId="6" fillId="0" borderId="1" xfId="1" applyFont="1" applyFill="1" applyBorder="1" applyAlignment="1">
      <alignment vertical="center"/>
    </xf>
    <xf numFmtId="0" fontId="6" fillId="0" borderId="0" xfId="1" applyFont="1" applyFill="1" applyAlignment="1">
      <alignment vertical="center" wrapText="1"/>
    </xf>
    <xf numFmtId="0" fontId="6" fillId="0" borderId="0" xfId="0" applyFont="1" applyFill="1" applyAlignment="1">
      <alignment vertical="center" wrapText="1"/>
    </xf>
    <xf numFmtId="0" fontId="6" fillId="0" borderId="0" xfId="1" applyFont="1" applyAlignment="1">
      <alignment vertical="center" wrapText="1"/>
    </xf>
    <xf numFmtId="0" fontId="7" fillId="0" borderId="0" xfId="1" applyFont="1" applyFill="1" applyAlignment="1">
      <alignment vertical="center"/>
    </xf>
    <xf numFmtId="0" fontId="7" fillId="0" borderId="1" xfId="1" applyFont="1" applyFill="1" applyBorder="1" applyAlignment="1">
      <alignment vertical="center"/>
    </xf>
    <xf numFmtId="0" fontId="8" fillId="0" borderId="0" xfId="0" applyFont="1" applyFill="1" applyAlignment="1">
      <alignment horizontal="center" vertical="center"/>
    </xf>
    <xf numFmtId="0" fontId="4" fillId="0" borderId="15"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 xfId="0" applyFill="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3" fillId="0" borderId="1" xfId="1" applyBorder="1" applyAlignment="1">
      <alignment horizontal="center" vertical="center" wrapText="1"/>
    </xf>
    <xf numFmtId="0" fontId="3" fillId="0" borderId="1" xfId="1" applyBorder="1" applyAlignment="1">
      <alignment vertical="center" wrapText="1"/>
    </xf>
    <xf numFmtId="0" fontId="0" fillId="0" borderId="1" xfId="1" applyFont="1" applyBorder="1" applyAlignment="1">
      <alignment vertical="center" wrapText="1"/>
    </xf>
    <xf numFmtId="0" fontId="3" fillId="0" borderId="1" xfId="1" applyFill="1" applyBorder="1" applyAlignment="1">
      <alignment vertical="center" wrapText="1"/>
    </xf>
    <xf numFmtId="0" fontId="0" fillId="0" borderId="13" xfId="0" applyBorder="1" applyAlignment="1">
      <alignment vertical="center"/>
    </xf>
    <xf numFmtId="0" fontId="4" fillId="0" borderId="16"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0" fillId="0" borderId="12" xfId="0" applyBorder="1" applyAlignment="1">
      <alignment vertical="center" wrapText="1"/>
    </xf>
    <xf numFmtId="0" fontId="4" fillId="0" borderId="15" xfId="0" applyFont="1" applyBorder="1" applyAlignment="1">
      <alignment horizontal="center" vertical="center"/>
    </xf>
    <xf numFmtId="0" fontId="0" fillId="0" borderId="15" xfId="0" applyFill="1" applyBorder="1" applyAlignment="1">
      <alignment horizontal="center" vertical="center"/>
    </xf>
    <xf numFmtId="0" fontId="0" fillId="0" borderId="15" xfId="0" applyBorder="1" applyAlignment="1">
      <alignment horizontal="center" vertical="center"/>
    </xf>
    <xf numFmtId="0" fontId="5" fillId="0" borderId="0" xfId="0" applyFont="1" applyAlignment="1">
      <alignment horizontal="left" vertical="center"/>
    </xf>
    <xf numFmtId="0" fontId="7" fillId="0" borderId="0" xfId="0" applyFont="1" applyFill="1" applyAlignment="1">
      <alignment horizontal="left" vertical="center"/>
    </xf>
    <xf numFmtId="0" fontId="7" fillId="0" borderId="0" xfId="0" applyFont="1" applyAlignment="1">
      <alignment horizontal="left" vertical="center"/>
    </xf>
    <xf numFmtId="0" fontId="7" fillId="2" borderId="0" xfId="0" applyFont="1" applyFill="1" applyAlignment="1">
      <alignment horizontal="left" vertical="center"/>
    </xf>
    <xf numFmtId="0" fontId="4" fillId="0" borderId="13" xfId="0" applyFont="1" applyBorder="1" applyAlignment="1">
      <alignment vertical="center" wrapText="1"/>
    </xf>
    <xf numFmtId="0" fontId="4" fillId="0" borderId="16" xfId="0" applyFont="1" applyBorder="1" applyAlignment="1">
      <alignment horizontal="center" vertical="center" wrapText="1"/>
    </xf>
    <xf numFmtId="0" fontId="5" fillId="0" borderId="12" xfId="0" applyFont="1" applyBorder="1" applyAlignment="1">
      <alignment vertical="center" wrapText="1"/>
    </xf>
    <xf numFmtId="0" fontId="5" fillId="0" borderId="12" xfId="0" applyFont="1" applyBorder="1" applyAlignment="1">
      <alignment horizontal="left" vertical="center" wrapText="1"/>
    </xf>
    <xf numFmtId="0" fontId="4" fillId="0" borderId="14"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3" borderId="12" xfId="0" applyFont="1" applyFill="1" applyBorder="1" applyAlignment="1">
      <alignment vertical="center" wrapText="1"/>
    </xf>
    <xf numFmtId="0" fontId="4" fillId="0" borderId="0" xfId="0" applyFont="1" applyAlignment="1">
      <alignment horizontal="center"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wrapText="1"/>
    </xf>
  </cellXfs>
  <cellStyles count="45">
    <cellStyle name="20% - Accent1 2" xfId="5"/>
    <cellStyle name="20% - Accent2 2" xfId="6"/>
    <cellStyle name="20% - Accent3 2" xfId="7"/>
    <cellStyle name="20% - Accent4 2" xfId="8"/>
    <cellStyle name="20% - Accent5 2" xfId="9"/>
    <cellStyle name="20% - Accent6 2" xfId="10"/>
    <cellStyle name="40% - Accent1 2" xfId="11"/>
    <cellStyle name="40% - Accent2 2" xfId="12"/>
    <cellStyle name="40% - Accent3 2" xfId="13"/>
    <cellStyle name="40% - Accent4 2" xfId="14"/>
    <cellStyle name="40% - Accent5 2" xfId="15"/>
    <cellStyle name="40% - Accent6 2" xfId="16"/>
    <cellStyle name="60% - Accent1 2" xfId="17"/>
    <cellStyle name="60% - Accent2 2" xfId="18"/>
    <cellStyle name="60% - Accent3 2" xfId="19"/>
    <cellStyle name="60% - Accent4 2" xfId="20"/>
    <cellStyle name="60% - Accent5 2" xfId="21"/>
    <cellStyle name="60% - Accent6 2" xfId="22"/>
    <cellStyle name="Accent1 2" xfId="23"/>
    <cellStyle name="Accent2 2" xfId="24"/>
    <cellStyle name="Accent3 2" xfId="25"/>
    <cellStyle name="Accent4 2" xfId="26"/>
    <cellStyle name="Accent5 2" xfId="27"/>
    <cellStyle name="Accent6 2" xfId="28"/>
    <cellStyle name="Bad 2" xfId="29"/>
    <cellStyle name="Calculation 2" xfId="30"/>
    <cellStyle name="Check Cell 2" xfId="31"/>
    <cellStyle name="Explanatory Text 2" xfId="32"/>
    <cellStyle name="Good 2" xfId="33"/>
    <cellStyle name="Heading 1 2" xfId="34"/>
    <cellStyle name="Heading 2 2" xfId="35"/>
    <cellStyle name="Heading 3 2" xfId="36"/>
    <cellStyle name="Heading 4 2" xfId="37"/>
    <cellStyle name="Input 2" xfId="38"/>
    <cellStyle name="Linked Cell 2" xfId="39"/>
    <cellStyle name="Neutral 2" xfId="40"/>
    <cellStyle name="Normal 2" xfId="1"/>
    <cellStyle name="Normal 3" xfId="2"/>
    <cellStyle name="Normal 3 2" xfId="4"/>
    <cellStyle name="Normal 4" xfId="3"/>
    <cellStyle name="Note 2" xfId="41"/>
    <cellStyle name="Output 2" xfId="42"/>
    <cellStyle name="Total 2" xfId="43"/>
    <cellStyle name="Warning Text 2" xfId="4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211"/>
  <sheetViews>
    <sheetView tabSelected="1" zoomScale="90" zoomScaleNormal="90" workbookViewId="0">
      <selection activeCell="A2" sqref="A2"/>
    </sheetView>
  </sheetViews>
  <sheetFormatPr defaultColWidth="9.109375" defaultRowHeight="13.2" x14ac:dyDescent="0.2"/>
  <cols>
    <col min="1" max="1" width="9.109375" style="23"/>
    <col min="2" max="2" width="9.6640625" style="95" customWidth="1"/>
    <col min="3" max="3" width="9.109375" style="18"/>
    <col min="4" max="4" width="12" style="98" bestFit="1" customWidth="1"/>
    <col min="5" max="5" width="15.6640625" style="20" bestFit="1" customWidth="1"/>
    <col min="6" max="6" width="4.5546875" style="38" bestFit="1" customWidth="1"/>
    <col min="7" max="7" width="6" style="18" bestFit="1" customWidth="1"/>
    <col min="8" max="8" width="5.6640625" style="18" bestFit="1" customWidth="1"/>
    <col min="9" max="9" width="8.5546875" style="18" bestFit="1" customWidth="1"/>
    <col min="10" max="10" width="14" style="18" hidden="1" customWidth="1"/>
    <col min="11" max="11" width="10" style="18" customWidth="1"/>
    <col min="12" max="12" width="10.109375" style="18" customWidth="1"/>
    <col min="13" max="13" width="12.33203125" style="23" customWidth="1"/>
    <col min="14" max="14" width="4.5546875" style="18" bestFit="1" customWidth="1"/>
    <col min="15" max="15" width="6" style="18" bestFit="1" customWidth="1"/>
    <col min="16" max="16" width="5.6640625" style="18" bestFit="1" customWidth="1"/>
    <col min="17" max="17" width="8.5546875" style="18" bestFit="1" customWidth="1"/>
    <col min="18" max="18" width="14" style="18" hidden="1" customWidth="1"/>
    <col min="19" max="19" width="9.5546875" style="19" customWidth="1"/>
    <col min="20" max="20" width="12" style="18" bestFit="1" customWidth="1"/>
    <col min="21" max="21" width="10.44140625" style="23" customWidth="1"/>
    <col min="22" max="22" width="13.33203125" style="22" customWidth="1"/>
    <col min="23" max="23" width="20.6640625" style="18" bestFit="1" customWidth="1"/>
    <col min="24" max="24" width="20.6640625" style="23" bestFit="1" customWidth="1"/>
    <col min="25" max="25" width="52.33203125" style="24" customWidth="1"/>
    <col min="26" max="27" width="46.44140625" style="24" customWidth="1"/>
    <col min="28" max="29" width="30.109375" style="24" customWidth="1"/>
    <col min="30" max="30" width="38.44140625" style="24" customWidth="1"/>
    <col min="31" max="44" width="30.109375" style="24" customWidth="1"/>
    <col min="45" max="45" width="22" style="24" customWidth="1"/>
    <col min="46" max="46" width="40.44140625" style="24" customWidth="1"/>
    <col min="47" max="51" width="32.33203125" style="24" customWidth="1"/>
    <col min="52" max="52" width="2.33203125" style="25" customWidth="1"/>
    <col min="53" max="59" width="3.6640625" style="18" customWidth="1"/>
    <col min="60" max="60" width="8.88671875" customWidth="1"/>
    <col min="61" max="16384" width="9.109375" style="18"/>
  </cols>
  <sheetData>
    <row r="1" spans="1:59" s="5" customFormat="1" x14ac:dyDescent="0.2">
      <c r="A1" s="10"/>
      <c r="B1" s="93"/>
      <c r="D1" s="96"/>
      <c r="E1" s="9"/>
      <c r="F1" s="108" t="s">
        <v>0</v>
      </c>
      <c r="G1" s="108"/>
      <c r="H1" s="108"/>
      <c r="I1" s="108"/>
      <c r="J1" s="108"/>
      <c r="K1" s="108"/>
      <c r="L1" s="108"/>
      <c r="M1" s="108"/>
      <c r="N1" s="108" t="s">
        <v>1</v>
      </c>
      <c r="O1" s="108"/>
      <c r="P1" s="108"/>
      <c r="Q1" s="108"/>
      <c r="R1" s="108"/>
      <c r="S1" s="108"/>
      <c r="T1" s="108"/>
      <c r="U1" s="108"/>
      <c r="V1" s="6"/>
      <c r="W1" s="39"/>
      <c r="X1" s="6"/>
      <c r="Y1" s="7"/>
      <c r="Z1" s="7"/>
      <c r="AA1" s="7"/>
      <c r="AB1" s="7"/>
      <c r="AC1" s="7"/>
      <c r="AD1" s="7"/>
      <c r="AE1" s="7"/>
      <c r="AF1" s="7"/>
      <c r="AG1" s="7"/>
      <c r="AH1" s="7"/>
      <c r="AI1" s="7"/>
      <c r="AJ1" s="7"/>
      <c r="AK1" s="7"/>
      <c r="AL1" s="7"/>
      <c r="AM1" s="7"/>
      <c r="AN1" s="7"/>
      <c r="AO1" s="7"/>
      <c r="AP1" s="7"/>
      <c r="AQ1" s="7"/>
      <c r="AR1" s="7"/>
      <c r="AS1" s="7"/>
      <c r="AT1" s="7"/>
      <c r="AU1" s="7"/>
      <c r="AV1" s="7"/>
      <c r="AW1" s="7"/>
      <c r="AX1" s="7"/>
      <c r="AY1" s="7"/>
      <c r="AZ1" s="8"/>
      <c r="BA1" s="39"/>
      <c r="BB1" s="39"/>
      <c r="BC1" s="39"/>
      <c r="BD1" s="39"/>
      <c r="BE1" s="39"/>
      <c r="BF1" s="39"/>
      <c r="BG1" s="39"/>
    </row>
    <row r="2" spans="1:59" s="48" customFormat="1" ht="40.200000000000003" thickBot="1" x14ac:dyDescent="0.25">
      <c r="A2" s="100"/>
      <c r="B2" s="101" t="s">
        <v>2</v>
      </c>
      <c r="C2" s="102" t="s">
        <v>3</v>
      </c>
      <c r="D2" s="103" t="s">
        <v>4</v>
      </c>
      <c r="E2" s="102" t="s">
        <v>5</v>
      </c>
      <c r="F2" s="104" t="s">
        <v>6</v>
      </c>
      <c r="G2" s="105" t="s">
        <v>7</v>
      </c>
      <c r="H2" s="105" t="s">
        <v>8</v>
      </c>
      <c r="I2" s="105" t="s">
        <v>9</v>
      </c>
      <c r="J2" s="105" t="s">
        <v>10</v>
      </c>
      <c r="K2" s="105" t="s">
        <v>11</v>
      </c>
      <c r="L2" s="105" t="s">
        <v>2173</v>
      </c>
      <c r="M2" s="106" t="s">
        <v>13</v>
      </c>
      <c r="N2" s="48" t="s">
        <v>6</v>
      </c>
      <c r="O2" s="48" t="s">
        <v>7</v>
      </c>
      <c r="P2" s="48" t="s">
        <v>8</v>
      </c>
      <c r="Q2" s="48" t="s">
        <v>9</v>
      </c>
      <c r="R2" s="48" t="s">
        <v>10</v>
      </c>
      <c r="S2" s="105" t="s">
        <v>11</v>
      </c>
      <c r="T2" s="48" t="s">
        <v>12</v>
      </c>
      <c r="U2" s="100" t="s">
        <v>13</v>
      </c>
      <c r="V2" s="106" t="s">
        <v>14</v>
      </c>
      <c r="W2" s="48" t="s">
        <v>15</v>
      </c>
      <c r="X2" s="100" t="s">
        <v>16</v>
      </c>
      <c r="Y2" s="48" t="s">
        <v>17</v>
      </c>
      <c r="AZ2" s="107"/>
    </row>
    <row r="3" spans="1:59" s="11" customFormat="1" x14ac:dyDescent="0.2">
      <c r="A3" s="16"/>
      <c r="B3" s="94">
        <v>1</v>
      </c>
      <c r="C3" s="13">
        <v>0</v>
      </c>
      <c r="D3" s="97">
        <v>1.9</v>
      </c>
      <c r="E3" s="13" t="s">
        <v>36</v>
      </c>
      <c r="F3" s="14">
        <v>1</v>
      </c>
      <c r="G3" s="12" t="s">
        <v>19</v>
      </c>
      <c r="H3" s="12">
        <v>1</v>
      </c>
      <c r="I3" s="12">
        <v>1</v>
      </c>
      <c r="J3" s="12">
        <v>1</v>
      </c>
      <c r="K3" s="12">
        <v>0</v>
      </c>
      <c r="L3" s="12">
        <v>0</v>
      </c>
      <c r="M3" s="15">
        <v>0</v>
      </c>
      <c r="N3" s="12">
        <v>1</v>
      </c>
      <c r="O3" s="12" t="s">
        <v>19</v>
      </c>
      <c r="P3" s="12">
        <v>2</v>
      </c>
      <c r="Q3" s="12">
        <v>1</v>
      </c>
      <c r="R3" s="12">
        <v>1</v>
      </c>
      <c r="S3" s="12">
        <v>0</v>
      </c>
      <c r="T3" s="12">
        <v>1.9</v>
      </c>
      <c r="U3" s="15">
        <v>1.9</v>
      </c>
      <c r="V3" s="15">
        <f>T3-L3</f>
        <v>1.9</v>
      </c>
      <c r="W3" s="11" t="s">
        <v>18</v>
      </c>
      <c r="X3" s="16" t="s">
        <v>20</v>
      </c>
      <c r="Y3" s="17" t="s">
        <v>711</v>
      </c>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row>
    <row r="4" spans="1:59" s="11" customFormat="1" x14ac:dyDescent="0.2">
      <c r="A4" s="16"/>
      <c r="B4" s="94">
        <v>2</v>
      </c>
      <c r="C4" s="13">
        <v>1.9</v>
      </c>
      <c r="D4" s="97">
        <v>2.2000000000000002</v>
      </c>
      <c r="E4" s="13" t="s">
        <v>23</v>
      </c>
      <c r="F4" s="14">
        <v>1</v>
      </c>
      <c r="G4" s="12" t="s">
        <v>19</v>
      </c>
      <c r="H4" s="12">
        <v>2</v>
      </c>
      <c r="I4" s="12">
        <v>1</v>
      </c>
      <c r="J4" s="12">
        <v>1</v>
      </c>
      <c r="K4" s="12">
        <v>0</v>
      </c>
      <c r="L4" s="12">
        <v>1.9</v>
      </c>
      <c r="M4" s="15">
        <v>1.9</v>
      </c>
      <c r="N4" s="12">
        <v>1</v>
      </c>
      <c r="O4" s="12" t="s">
        <v>19</v>
      </c>
      <c r="P4" s="12">
        <v>2</v>
      </c>
      <c r="Q4" s="12">
        <v>1</v>
      </c>
      <c r="R4" s="12">
        <v>3</v>
      </c>
      <c r="S4" s="12">
        <v>30</v>
      </c>
      <c r="T4" s="12">
        <v>2.2000000000000002</v>
      </c>
      <c r="U4" s="15">
        <v>2.2000000000000002</v>
      </c>
      <c r="V4" s="15">
        <f t="shared" ref="V4:V67" si="0">T4-L4</f>
        <v>0.30000000000000027</v>
      </c>
      <c r="W4" s="11" t="s">
        <v>20</v>
      </c>
      <c r="X4" s="16" t="s">
        <v>20</v>
      </c>
      <c r="Y4" s="17" t="s">
        <v>712</v>
      </c>
      <c r="Z4" s="17" t="s">
        <v>620</v>
      </c>
      <c r="AA4" s="17"/>
      <c r="AB4" s="17"/>
      <c r="AC4" s="17"/>
      <c r="AD4" s="17"/>
      <c r="AE4" s="17"/>
      <c r="AF4" s="17"/>
      <c r="AG4" s="17"/>
      <c r="AH4" s="17"/>
      <c r="AI4" s="17"/>
      <c r="AJ4" s="17"/>
      <c r="AK4" s="17"/>
      <c r="AL4" s="17"/>
      <c r="AM4" s="17"/>
      <c r="AN4" s="17"/>
      <c r="AO4" s="17"/>
      <c r="AP4" s="17"/>
      <c r="AQ4" s="17"/>
      <c r="AR4" s="17"/>
      <c r="AS4" s="17"/>
      <c r="AT4" s="17"/>
      <c r="AU4" s="17"/>
      <c r="AV4" s="17"/>
      <c r="AW4" s="17"/>
      <c r="AX4" s="17"/>
      <c r="AY4" s="17"/>
    </row>
    <row r="5" spans="1:59" s="11" customFormat="1" x14ac:dyDescent="0.2">
      <c r="A5" s="16"/>
      <c r="B5" s="94">
        <v>3</v>
      </c>
      <c r="C5" s="13">
        <v>2.2000000000000002</v>
      </c>
      <c r="D5" s="97">
        <v>2.42</v>
      </c>
      <c r="E5" s="13" t="s">
        <v>18</v>
      </c>
      <c r="F5" s="14">
        <v>1</v>
      </c>
      <c r="G5" s="12" t="s">
        <v>19</v>
      </c>
      <c r="H5" s="12">
        <v>2</v>
      </c>
      <c r="I5" s="12">
        <v>1</v>
      </c>
      <c r="J5" s="12">
        <v>3</v>
      </c>
      <c r="K5" s="12">
        <v>30</v>
      </c>
      <c r="L5" s="12">
        <v>2.2000000000000002</v>
      </c>
      <c r="M5" s="15">
        <v>2.2000000000000002</v>
      </c>
      <c r="N5" s="12">
        <v>1</v>
      </c>
      <c r="O5" s="12" t="s">
        <v>19</v>
      </c>
      <c r="P5" s="12">
        <v>2</v>
      </c>
      <c r="Q5" s="12">
        <v>1</v>
      </c>
      <c r="R5" s="12">
        <v>4</v>
      </c>
      <c r="S5" s="12">
        <v>52</v>
      </c>
      <c r="T5" s="12">
        <v>2.42</v>
      </c>
      <c r="U5" s="15">
        <v>2.42</v>
      </c>
      <c r="V5" s="15">
        <f t="shared" si="0"/>
        <v>0.21999999999999975</v>
      </c>
      <c r="W5" s="11" t="s">
        <v>73</v>
      </c>
      <c r="X5" s="16" t="s">
        <v>73</v>
      </c>
      <c r="Y5" s="17" t="s">
        <v>713</v>
      </c>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row>
    <row r="6" spans="1:59" s="11" customFormat="1" x14ac:dyDescent="0.2">
      <c r="A6" s="16"/>
      <c r="B6" s="94">
        <v>4</v>
      </c>
      <c r="C6" s="13">
        <v>2.42</v>
      </c>
      <c r="D6" s="97">
        <v>2.7</v>
      </c>
      <c r="E6" s="13" t="s">
        <v>82</v>
      </c>
      <c r="F6" s="14">
        <v>1</v>
      </c>
      <c r="G6" s="12" t="s">
        <v>19</v>
      </c>
      <c r="H6" s="12">
        <v>2</v>
      </c>
      <c r="I6" s="12">
        <v>1</v>
      </c>
      <c r="J6" s="12">
        <v>4</v>
      </c>
      <c r="K6" s="12">
        <v>52</v>
      </c>
      <c r="L6" s="12">
        <v>2.42</v>
      </c>
      <c r="M6" s="15">
        <v>2.42</v>
      </c>
      <c r="N6" s="12">
        <v>1</v>
      </c>
      <c r="O6" s="12" t="s">
        <v>19</v>
      </c>
      <c r="P6" s="12">
        <v>3</v>
      </c>
      <c r="Q6" s="12">
        <v>1</v>
      </c>
      <c r="R6" s="12">
        <v>1</v>
      </c>
      <c r="S6" s="12">
        <v>0</v>
      </c>
      <c r="T6" s="12">
        <v>2.7</v>
      </c>
      <c r="U6" s="15">
        <v>2.7</v>
      </c>
      <c r="V6" s="15">
        <f t="shared" si="0"/>
        <v>0.28000000000000025</v>
      </c>
      <c r="W6" s="11" t="s">
        <v>73</v>
      </c>
      <c r="X6" s="16" t="s">
        <v>20</v>
      </c>
      <c r="Y6" s="17" t="s">
        <v>714</v>
      </c>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row>
    <row r="7" spans="1:59" x14ac:dyDescent="0.2">
      <c r="B7" s="95">
        <v>5</v>
      </c>
      <c r="C7" s="20">
        <v>2.7</v>
      </c>
      <c r="D7" s="98">
        <v>2.84</v>
      </c>
      <c r="E7" s="20" t="s">
        <v>23</v>
      </c>
      <c r="F7" s="21">
        <v>1</v>
      </c>
      <c r="G7" s="19" t="s">
        <v>19</v>
      </c>
      <c r="H7" s="19">
        <v>3</v>
      </c>
      <c r="I7" s="19">
        <v>1</v>
      </c>
      <c r="J7" s="19">
        <v>1</v>
      </c>
      <c r="K7" s="19">
        <v>0</v>
      </c>
      <c r="L7" s="19">
        <v>2.7</v>
      </c>
      <c r="M7" s="22">
        <v>2.7</v>
      </c>
      <c r="N7" s="19">
        <v>1</v>
      </c>
      <c r="O7" s="19" t="s">
        <v>19</v>
      </c>
      <c r="P7" s="19">
        <v>3</v>
      </c>
      <c r="Q7" s="19">
        <v>1</v>
      </c>
      <c r="R7" s="19">
        <v>2</v>
      </c>
      <c r="S7" s="19">
        <v>14</v>
      </c>
      <c r="T7" s="19">
        <v>2.84</v>
      </c>
      <c r="U7" s="22">
        <v>2.84</v>
      </c>
      <c r="V7" s="15">
        <f t="shared" si="0"/>
        <v>0.13999999999999968</v>
      </c>
      <c r="W7" s="18" t="s">
        <v>20</v>
      </c>
      <c r="X7" s="23" t="s">
        <v>20</v>
      </c>
      <c r="Y7" s="24" t="s">
        <v>712</v>
      </c>
    </row>
    <row r="8" spans="1:59" x14ac:dyDescent="0.2">
      <c r="B8" s="95">
        <v>6</v>
      </c>
      <c r="C8" s="20">
        <v>2.84</v>
      </c>
      <c r="D8" s="98">
        <v>4.1900000000000004</v>
      </c>
      <c r="E8" s="20" t="s">
        <v>82</v>
      </c>
      <c r="F8" s="21">
        <v>1</v>
      </c>
      <c r="G8" s="19" t="s">
        <v>19</v>
      </c>
      <c r="H8" s="19">
        <v>3</v>
      </c>
      <c r="I8" s="19">
        <v>1</v>
      </c>
      <c r="J8" s="19">
        <v>2</v>
      </c>
      <c r="K8" s="19">
        <v>14</v>
      </c>
      <c r="L8" s="19">
        <v>2.84</v>
      </c>
      <c r="M8" s="22">
        <v>2.84</v>
      </c>
      <c r="N8" s="19">
        <v>1</v>
      </c>
      <c r="O8" s="19" t="s">
        <v>19</v>
      </c>
      <c r="P8" s="19">
        <v>3</v>
      </c>
      <c r="Q8" s="19">
        <v>3</v>
      </c>
      <c r="R8" s="19">
        <v>1</v>
      </c>
      <c r="S8" s="19">
        <v>0</v>
      </c>
      <c r="T8" s="19">
        <v>4.1900000000000004</v>
      </c>
      <c r="U8" s="22">
        <v>4.1900000000000004</v>
      </c>
      <c r="V8" s="15">
        <f t="shared" si="0"/>
        <v>1.3500000000000005</v>
      </c>
      <c r="W8" s="18" t="s">
        <v>20</v>
      </c>
      <c r="X8" s="23" t="s">
        <v>73</v>
      </c>
      <c r="Y8" s="24" t="s">
        <v>715</v>
      </c>
      <c r="Z8" s="24" t="s">
        <v>716</v>
      </c>
    </row>
    <row r="9" spans="1:59" x14ac:dyDescent="0.2">
      <c r="B9" s="95">
        <v>7</v>
      </c>
      <c r="C9" s="20">
        <v>4.1900000000000004</v>
      </c>
      <c r="D9" s="98">
        <v>4.9000000000000004</v>
      </c>
      <c r="E9" s="20" t="s">
        <v>23</v>
      </c>
      <c r="F9" s="21">
        <v>1</v>
      </c>
      <c r="G9" s="19" t="s">
        <v>19</v>
      </c>
      <c r="H9" s="19">
        <v>3</v>
      </c>
      <c r="I9" s="19">
        <v>3</v>
      </c>
      <c r="J9" s="19">
        <v>1</v>
      </c>
      <c r="K9" s="19">
        <v>0</v>
      </c>
      <c r="L9" s="19">
        <v>4.1900000000000004</v>
      </c>
      <c r="M9" s="22">
        <v>4.1900000000000004</v>
      </c>
      <c r="N9" s="19">
        <v>1</v>
      </c>
      <c r="O9" s="19" t="s">
        <v>19</v>
      </c>
      <c r="P9" s="19">
        <v>4</v>
      </c>
      <c r="Q9" s="19">
        <v>1</v>
      </c>
      <c r="R9" s="19">
        <v>1</v>
      </c>
      <c r="S9" s="19">
        <v>0</v>
      </c>
      <c r="T9" s="19">
        <v>4.9000000000000004</v>
      </c>
      <c r="U9" s="22">
        <v>4.9000000000000004</v>
      </c>
      <c r="V9" s="15">
        <f t="shared" si="0"/>
        <v>0.71</v>
      </c>
      <c r="W9" s="18" t="s">
        <v>73</v>
      </c>
      <c r="X9" s="23" t="s">
        <v>20</v>
      </c>
      <c r="Y9" s="24" t="s">
        <v>717</v>
      </c>
    </row>
    <row r="10" spans="1:59" x14ac:dyDescent="0.2">
      <c r="B10" s="95">
        <v>8</v>
      </c>
      <c r="C10" s="20">
        <v>4.9000000000000004</v>
      </c>
      <c r="D10" s="98">
        <v>6.18</v>
      </c>
      <c r="E10" s="20" t="s">
        <v>82</v>
      </c>
      <c r="F10" s="21">
        <v>1</v>
      </c>
      <c r="G10" s="19" t="s">
        <v>19</v>
      </c>
      <c r="H10" s="19">
        <v>4</v>
      </c>
      <c r="I10" s="19">
        <v>1</v>
      </c>
      <c r="J10" s="19">
        <v>1</v>
      </c>
      <c r="K10" s="19">
        <v>0</v>
      </c>
      <c r="L10" s="19">
        <v>4.9000000000000004</v>
      </c>
      <c r="M10" s="22">
        <v>4.9000000000000004</v>
      </c>
      <c r="N10" s="19">
        <v>1</v>
      </c>
      <c r="O10" s="19" t="s">
        <v>19</v>
      </c>
      <c r="P10" s="19">
        <v>5</v>
      </c>
      <c r="Q10" s="19">
        <v>1</v>
      </c>
      <c r="R10" s="19">
        <v>2</v>
      </c>
      <c r="S10" s="19">
        <v>48</v>
      </c>
      <c r="T10" s="19">
        <v>6.18</v>
      </c>
      <c r="U10" s="22">
        <v>6.18</v>
      </c>
      <c r="V10" s="15">
        <f t="shared" si="0"/>
        <v>1.2799999999999994</v>
      </c>
      <c r="W10" s="18" t="s">
        <v>20</v>
      </c>
      <c r="X10" s="23" t="s">
        <v>20</v>
      </c>
      <c r="Y10" s="24" t="s">
        <v>718</v>
      </c>
      <c r="Z10" s="24" t="s">
        <v>719</v>
      </c>
      <c r="AA10" s="24" t="s">
        <v>720</v>
      </c>
    </row>
    <row r="11" spans="1:59" x14ac:dyDescent="0.2">
      <c r="B11" s="95">
        <v>9</v>
      </c>
      <c r="C11" s="20">
        <v>6.18</v>
      </c>
      <c r="D11" s="98">
        <v>6.45</v>
      </c>
      <c r="E11" s="20" t="s">
        <v>226</v>
      </c>
      <c r="F11" s="21">
        <v>1</v>
      </c>
      <c r="G11" s="19" t="s">
        <v>19</v>
      </c>
      <c r="H11" s="19">
        <v>5</v>
      </c>
      <c r="I11" s="19">
        <v>1</v>
      </c>
      <c r="J11" s="19">
        <v>2</v>
      </c>
      <c r="K11" s="19">
        <v>48</v>
      </c>
      <c r="L11" s="19">
        <v>6.18</v>
      </c>
      <c r="M11" s="22">
        <v>6.18</v>
      </c>
      <c r="N11" s="19">
        <v>1</v>
      </c>
      <c r="O11" s="19" t="s">
        <v>19</v>
      </c>
      <c r="P11" s="19">
        <v>5</v>
      </c>
      <c r="Q11" s="19">
        <v>2</v>
      </c>
      <c r="R11" s="19">
        <v>1</v>
      </c>
      <c r="S11" s="19">
        <v>0</v>
      </c>
      <c r="T11" s="19">
        <v>6.45</v>
      </c>
      <c r="U11" s="22">
        <v>6.45</v>
      </c>
      <c r="V11" s="15">
        <f t="shared" si="0"/>
        <v>0.27000000000000046</v>
      </c>
      <c r="W11" s="18" t="s">
        <v>20</v>
      </c>
      <c r="X11" s="23" t="s">
        <v>20</v>
      </c>
      <c r="Y11" s="24" t="s">
        <v>721</v>
      </c>
    </row>
    <row r="12" spans="1:59" ht="39.6" x14ac:dyDescent="0.2">
      <c r="B12" s="95">
        <v>10</v>
      </c>
      <c r="C12" s="20">
        <v>6.45</v>
      </c>
      <c r="D12" s="98">
        <v>8.6999999999999993</v>
      </c>
      <c r="E12" s="20" t="s">
        <v>82</v>
      </c>
      <c r="F12" s="21">
        <v>1</v>
      </c>
      <c r="G12" s="19" t="s">
        <v>19</v>
      </c>
      <c r="H12" s="19">
        <v>5</v>
      </c>
      <c r="I12" s="19">
        <v>2</v>
      </c>
      <c r="J12" s="19">
        <v>1</v>
      </c>
      <c r="K12" s="19">
        <v>0</v>
      </c>
      <c r="L12" s="19">
        <v>6.45</v>
      </c>
      <c r="M12" s="22">
        <v>6.45</v>
      </c>
      <c r="N12" s="19">
        <v>1</v>
      </c>
      <c r="O12" s="19" t="s">
        <v>19</v>
      </c>
      <c r="P12" s="19">
        <v>6</v>
      </c>
      <c r="Q12" s="19">
        <v>1</v>
      </c>
      <c r="R12" s="19">
        <v>1</v>
      </c>
      <c r="S12" s="19">
        <v>0</v>
      </c>
      <c r="T12" s="19">
        <v>8.6999999999999993</v>
      </c>
      <c r="U12" s="22">
        <v>8.6999999999999993</v>
      </c>
      <c r="V12" s="15">
        <f t="shared" si="0"/>
        <v>2.2499999999999991</v>
      </c>
      <c r="W12" s="18" t="s">
        <v>20</v>
      </c>
      <c r="X12" s="23" t="s">
        <v>73</v>
      </c>
      <c r="Y12" s="24" t="s">
        <v>722</v>
      </c>
      <c r="Z12" s="24" t="s">
        <v>723</v>
      </c>
      <c r="AA12" s="24" t="s">
        <v>724</v>
      </c>
    </row>
    <row r="13" spans="1:59" x14ac:dyDescent="0.2">
      <c r="B13" s="95">
        <v>11</v>
      </c>
      <c r="C13" s="20">
        <v>8.6999999999999993</v>
      </c>
      <c r="D13" s="98">
        <v>9.18</v>
      </c>
      <c r="E13" s="20" t="s">
        <v>23</v>
      </c>
      <c r="F13" s="21">
        <v>1</v>
      </c>
      <c r="G13" s="19" t="s">
        <v>19</v>
      </c>
      <c r="H13" s="19">
        <v>6</v>
      </c>
      <c r="I13" s="19">
        <v>1</v>
      </c>
      <c r="J13" s="19">
        <v>1</v>
      </c>
      <c r="K13" s="19">
        <v>0</v>
      </c>
      <c r="L13" s="19">
        <v>8.6999999999999993</v>
      </c>
      <c r="M13" s="22">
        <v>8.6999999999999993</v>
      </c>
      <c r="N13" s="19">
        <v>1</v>
      </c>
      <c r="O13" s="19" t="s">
        <v>19</v>
      </c>
      <c r="P13" s="19">
        <v>6</v>
      </c>
      <c r="Q13" s="19">
        <v>2</v>
      </c>
      <c r="R13" s="19">
        <v>1</v>
      </c>
      <c r="S13" s="19">
        <v>0</v>
      </c>
      <c r="T13" s="19">
        <v>9.18</v>
      </c>
      <c r="U13" s="22">
        <v>9.18</v>
      </c>
      <c r="V13" s="15">
        <f t="shared" si="0"/>
        <v>0.48000000000000043</v>
      </c>
      <c r="W13" s="18" t="s">
        <v>73</v>
      </c>
      <c r="X13" s="23" t="s">
        <v>73</v>
      </c>
      <c r="Y13" s="24" t="s">
        <v>725</v>
      </c>
    </row>
    <row r="14" spans="1:59" ht="52.8" x14ac:dyDescent="0.2">
      <c r="B14" s="95">
        <v>12</v>
      </c>
      <c r="C14" s="20">
        <v>9.18</v>
      </c>
      <c r="D14" s="98">
        <v>10.88</v>
      </c>
      <c r="E14" s="20" t="s">
        <v>82</v>
      </c>
      <c r="F14" s="21">
        <v>1</v>
      </c>
      <c r="G14" s="19" t="s">
        <v>19</v>
      </c>
      <c r="H14" s="19">
        <v>6</v>
      </c>
      <c r="I14" s="19">
        <v>2</v>
      </c>
      <c r="J14" s="19">
        <v>1</v>
      </c>
      <c r="K14" s="19">
        <v>0</v>
      </c>
      <c r="L14" s="19">
        <v>9.18</v>
      </c>
      <c r="M14" s="22">
        <v>9.18</v>
      </c>
      <c r="N14" s="19">
        <v>1</v>
      </c>
      <c r="O14" s="19" t="s">
        <v>19</v>
      </c>
      <c r="P14" s="19">
        <v>6</v>
      </c>
      <c r="Q14" s="19">
        <v>4</v>
      </c>
      <c r="R14" s="19">
        <v>1</v>
      </c>
      <c r="S14" s="19">
        <v>0</v>
      </c>
      <c r="T14" s="19">
        <v>10.88</v>
      </c>
      <c r="U14" s="22">
        <v>10.88</v>
      </c>
      <c r="V14" s="15">
        <f t="shared" si="0"/>
        <v>1.7000000000000011</v>
      </c>
      <c r="W14" s="18" t="s">
        <v>73</v>
      </c>
      <c r="X14" s="23" t="s">
        <v>20</v>
      </c>
      <c r="Y14" s="24" t="s">
        <v>726</v>
      </c>
      <c r="Z14" s="24" t="s">
        <v>727</v>
      </c>
    </row>
    <row r="15" spans="1:59" ht="52.8" x14ac:dyDescent="0.2">
      <c r="A15" s="23" t="s">
        <v>728</v>
      </c>
      <c r="B15" s="95" t="s">
        <v>729</v>
      </c>
      <c r="C15" s="26">
        <v>10.88</v>
      </c>
      <c r="D15" s="99">
        <v>12.28</v>
      </c>
      <c r="E15" s="26" t="s">
        <v>23</v>
      </c>
      <c r="F15" s="21">
        <v>1</v>
      </c>
      <c r="G15" s="19" t="s">
        <v>19</v>
      </c>
      <c r="H15" s="19">
        <v>6</v>
      </c>
      <c r="I15" s="19">
        <v>4</v>
      </c>
      <c r="J15" s="19">
        <v>1</v>
      </c>
      <c r="K15" s="19">
        <v>0</v>
      </c>
      <c r="L15" s="19">
        <v>10.88</v>
      </c>
      <c r="M15" s="22">
        <v>10.88</v>
      </c>
      <c r="N15" s="19">
        <v>1</v>
      </c>
      <c r="O15" s="19" t="s">
        <v>19</v>
      </c>
      <c r="P15" s="19">
        <v>7</v>
      </c>
      <c r="Q15" s="19">
        <v>2</v>
      </c>
      <c r="R15" s="19">
        <v>1</v>
      </c>
      <c r="S15" s="19">
        <v>0</v>
      </c>
      <c r="T15" s="19">
        <v>12.28</v>
      </c>
      <c r="U15" s="22">
        <v>12.28</v>
      </c>
      <c r="V15" s="15">
        <f t="shared" si="0"/>
        <v>1.3999999999999986</v>
      </c>
      <c r="W15" s="18" t="s">
        <v>73</v>
      </c>
      <c r="X15" s="23" t="s">
        <v>73</v>
      </c>
      <c r="Y15" s="24" t="s">
        <v>730</v>
      </c>
      <c r="Z15" s="24" t="s">
        <v>731</v>
      </c>
    </row>
    <row r="16" spans="1:59" ht="66" x14ac:dyDescent="0.2">
      <c r="B16" s="95" t="s">
        <v>732</v>
      </c>
      <c r="C16" s="26">
        <v>12.28</v>
      </c>
      <c r="D16" s="99">
        <v>17.010000000000002</v>
      </c>
      <c r="E16" s="26" t="s">
        <v>82</v>
      </c>
      <c r="F16" s="21">
        <v>1</v>
      </c>
      <c r="G16" s="19" t="s">
        <v>19</v>
      </c>
      <c r="H16" s="19">
        <v>7</v>
      </c>
      <c r="I16" s="19">
        <v>2</v>
      </c>
      <c r="J16" s="19">
        <v>1</v>
      </c>
      <c r="K16" s="19">
        <v>0</v>
      </c>
      <c r="L16" s="19">
        <v>12.28</v>
      </c>
      <c r="M16" s="22">
        <v>12.28</v>
      </c>
      <c r="N16" s="19">
        <v>1</v>
      </c>
      <c r="O16" s="19" t="s">
        <v>19</v>
      </c>
      <c r="P16" s="19">
        <v>8</v>
      </c>
      <c r="Q16" s="19">
        <v>4</v>
      </c>
      <c r="R16" s="19">
        <v>1</v>
      </c>
      <c r="S16" s="19">
        <v>0</v>
      </c>
      <c r="T16" s="19">
        <v>17.010000000000002</v>
      </c>
      <c r="U16" s="22">
        <v>17.010000000000002</v>
      </c>
      <c r="V16" s="15">
        <f t="shared" si="0"/>
        <v>4.7300000000000022</v>
      </c>
      <c r="W16" s="18" t="s">
        <v>73</v>
      </c>
      <c r="X16" s="23" t="s">
        <v>20</v>
      </c>
      <c r="Y16" s="24" t="s">
        <v>733</v>
      </c>
      <c r="Z16" s="24" t="s">
        <v>734</v>
      </c>
      <c r="AA16" s="24" t="s">
        <v>735</v>
      </c>
      <c r="AB16" s="24" t="s">
        <v>736</v>
      </c>
      <c r="AC16" s="24" t="s">
        <v>737</v>
      </c>
      <c r="AD16" s="24" t="s">
        <v>738</v>
      </c>
      <c r="AE16" s="24" t="s">
        <v>739</v>
      </c>
    </row>
    <row r="17" spans="1:30" ht="26.4" x14ac:dyDescent="0.2">
      <c r="A17" s="23" t="s">
        <v>740</v>
      </c>
      <c r="B17" s="95" t="s">
        <v>741</v>
      </c>
      <c r="C17" s="26">
        <v>10.4</v>
      </c>
      <c r="D17" s="99">
        <v>11.19</v>
      </c>
      <c r="E17" s="26" t="s">
        <v>23</v>
      </c>
      <c r="F17" s="21">
        <v>1</v>
      </c>
      <c r="G17" s="19" t="s">
        <v>19</v>
      </c>
      <c r="H17" s="19">
        <v>9</v>
      </c>
      <c r="I17" s="19">
        <v>1</v>
      </c>
      <c r="J17" s="19">
        <v>1</v>
      </c>
      <c r="K17" s="19">
        <v>0</v>
      </c>
      <c r="L17" s="19">
        <v>10.4</v>
      </c>
      <c r="M17" s="22">
        <v>10.4</v>
      </c>
      <c r="N17" s="19">
        <v>1</v>
      </c>
      <c r="O17" s="19" t="s">
        <v>19</v>
      </c>
      <c r="P17" s="19">
        <v>9</v>
      </c>
      <c r="Q17" s="19">
        <v>1</v>
      </c>
      <c r="R17" s="19">
        <v>2</v>
      </c>
      <c r="S17" s="19">
        <v>79</v>
      </c>
      <c r="T17" s="19">
        <v>11.19</v>
      </c>
      <c r="U17" s="22">
        <v>11.19</v>
      </c>
      <c r="V17" s="15">
        <f t="shared" si="0"/>
        <v>0.78999999999999915</v>
      </c>
      <c r="W17" s="18" t="s">
        <v>20</v>
      </c>
      <c r="X17" s="23" t="s">
        <v>20</v>
      </c>
      <c r="Y17" s="24" t="s">
        <v>742</v>
      </c>
    </row>
    <row r="18" spans="1:30" x14ac:dyDescent="0.2">
      <c r="B18" s="95" t="s">
        <v>743</v>
      </c>
      <c r="C18" s="26">
        <v>11.19</v>
      </c>
      <c r="D18" s="99">
        <v>11.7</v>
      </c>
      <c r="E18" s="26" t="s">
        <v>82</v>
      </c>
      <c r="F18" s="21">
        <v>1</v>
      </c>
      <c r="G18" s="19" t="s">
        <v>19</v>
      </c>
      <c r="H18" s="19">
        <v>9</v>
      </c>
      <c r="I18" s="19">
        <v>1</v>
      </c>
      <c r="J18" s="19">
        <v>2</v>
      </c>
      <c r="K18" s="19">
        <v>79</v>
      </c>
      <c r="L18" s="19">
        <v>11.19</v>
      </c>
      <c r="M18" s="22">
        <v>11.19</v>
      </c>
      <c r="N18" s="19">
        <v>1</v>
      </c>
      <c r="O18" s="19" t="s">
        <v>19</v>
      </c>
      <c r="P18" s="19">
        <v>10</v>
      </c>
      <c r="Q18" s="19">
        <v>1</v>
      </c>
      <c r="R18" s="19">
        <v>1</v>
      </c>
      <c r="S18" s="19">
        <v>0</v>
      </c>
      <c r="T18" s="19">
        <v>11.7</v>
      </c>
      <c r="U18" s="22">
        <v>11.7</v>
      </c>
      <c r="V18" s="15">
        <f t="shared" si="0"/>
        <v>0.50999999999999979</v>
      </c>
      <c r="W18" s="18" t="s">
        <v>20</v>
      </c>
      <c r="X18" s="23" t="s">
        <v>20</v>
      </c>
      <c r="Y18" s="24" t="s">
        <v>744</v>
      </c>
    </row>
    <row r="19" spans="1:30" ht="39.6" x14ac:dyDescent="0.2">
      <c r="B19" s="95" t="s">
        <v>745</v>
      </c>
      <c r="C19" s="26">
        <v>11.7</v>
      </c>
      <c r="D19" s="99">
        <v>13.91</v>
      </c>
      <c r="E19" s="26" t="s">
        <v>23</v>
      </c>
      <c r="F19" s="21">
        <v>1</v>
      </c>
      <c r="G19" s="19" t="s">
        <v>19</v>
      </c>
      <c r="H19" s="19">
        <v>10</v>
      </c>
      <c r="I19" s="19">
        <v>1</v>
      </c>
      <c r="J19" s="19">
        <v>1</v>
      </c>
      <c r="K19" s="19">
        <v>0</v>
      </c>
      <c r="L19" s="19">
        <v>11.7</v>
      </c>
      <c r="M19" s="22">
        <v>11.7</v>
      </c>
      <c r="N19" s="19">
        <v>1</v>
      </c>
      <c r="O19" s="19" t="s">
        <v>19</v>
      </c>
      <c r="P19" s="19">
        <v>10</v>
      </c>
      <c r="Q19" s="19">
        <v>4</v>
      </c>
      <c r="R19" s="19">
        <v>1</v>
      </c>
      <c r="S19" s="19">
        <v>0</v>
      </c>
      <c r="T19" s="19">
        <v>13.91</v>
      </c>
      <c r="U19" s="22">
        <v>13.91</v>
      </c>
      <c r="V19" s="15">
        <f t="shared" si="0"/>
        <v>2.2100000000000009</v>
      </c>
      <c r="W19" s="18" t="s">
        <v>20</v>
      </c>
      <c r="X19" s="23" t="s">
        <v>73</v>
      </c>
      <c r="Y19" s="24" t="s">
        <v>746</v>
      </c>
      <c r="Z19" s="24" t="s">
        <v>747</v>
      </c>
      <c r="AA19" s="24" t="s">
        <v>748</v>
      </c>
    </row>
    <row r="20" spans="1:30" x14ac:dyDescent="0.2">
      <c r="B20" s="95" t="s">
        <v>749</v>
      </c>
      <c r="C20" s="26">
        <v>13.91</v>
      </c>
      <c r="D20" s="99">
        <v>14.7</v>
      </c>
      <c r="E20" s="26" t="s">
        <v>82</v>
      </c>
      <c r="F20" s="21">
        <v>1</v>
      </c>
      <c r="G20" s="19" t="s">
        <v>19</v>
      </c>
      <c r="H20" s="19">
        <v>10</v>
      </c>
      <c r="I20" s="19">
        <v>4</v>
      </c>
      <c r="J20" s="19">
        <v>1</v>
      </c>
      <c r="K20" s="19">
        <v>0</v>
      </c>
      <c r="L20" s="19">
        <v>13.91</v>
      </c>
      <c r="M20" s="22">
        <v>13.91</v>
      </c>
      <c r="N20" s="19">
        <v>1</v>
      </c>
      <c r="O20" s="19" t="s">
        <v>19</v>
      </c>
      <c r="P20" s="19">
        <v>11</v>
      </c>
      <c r="Q20" s="19">
        <v>1</v>
      </c>
      <c r="R20" s="19">
        <v>1</v>
      </c>
      <c r="S20" s="19">
        <v>0</v>
      </c>
      <c r="T20" s="19">
        <v>14.7</v>
      </c>
      <c r="U20" s="22">
        <v>14.7</v>
      </c>
      <c r="V20" s="15">
        <f t="shared" si="0"/>
        <v>0.78999999999999915</v>
      </c>
      <c r="W20" s="18" t="s">
        <v>73</v>
      </c>
      <c r="X20" s="23" t="s">
        <v>20</v>
      </c>
      <c r="Y20" s="24" t="s">
        <v>560</v>
      </c>
    </row>
    <row r="21" spans="1:30" ht="39.6" x14ac:dyDescent="0.2">
      <c r="B21" s="95">
        <v>15</v>
      </c>
      <c r="C21" s="26">
        <v>14.7</v>
      </c>
      <c r="D21" s="99">
        <v>15.52</v>
      </c>
      <c r="E21" s="26" t="s">
        <v>23</v>
      </c>
      <c r="F21" s="21">
        <v>1</v>
      </c>
      <c r="G21" s="19" t="s">
        <v>19</v>
      </c>
      <c r="H21" s="19">
        <v>11</v>
      </c>
      <c r="I21" s="19">
        <v>1</v>
      </c>
      <c r="J21" s="19">
        <v>1</v>
      </c>
      <c r="K21" s="19">
        <v>0</v>
      </c>
      <c r="L21" s="19">
        <v>14.7</v>
      </c>
      <c r="M21" s="22">
        <v>14.7</v>
      </c>
      <c r="N21" s="19">
        <v>1</v>
      </c>
      <c r="O21" s="19" t="s">
        <v>19</v>
      </c>
      <c r="P21" s="19">
        <v>11</v>
      </c>
      <c r="Q21" s="19">
        <v>2</v>
      </c>
      <c r="R21" s="19">
        <v>1</v>
      </c>
      <c r="S21" s="19">
        <v>0</v>
      </c>
      <c r="T21" s="19">
        <v>15.52</v>
      </c>
      <c r="U21" s="22">
        <v>15.52</v>
      </c>
      <c r="V21" s="15">
        <f t="shared" si="0"/>
        <v>0.82000000000000028</v>
      </c>
      <c r="W21" s="18" t="s">
        <v>73</v>
      </c>
      <c r="X21" s="23" t="s">
        <v>73</v>
      </c>
      <c r="Y21" s="24" t="s">
        <v>750</v>
      </c>
    </row>
    <row r="22" spans="1:30" x14ac:dyDescent="0.2">
      <c r="B22" s="95" t="s">
        <v>751</v>
      </c>
      <c r="C22" s="26">
        <v>15.52</v>
      </c>
      <c r="D22" s="99">
        <v>16.190000000000001</v>
      </c>
      <c r="E22" s="26" t="s">
        <v>82</v>
      </c>
      <c r="F22" s="21">
        <v>1</v>
      </c>
      <c r="G22" s="19" t="s">
        <v>19</v>
      </c>
      <c r="H22" s="19">
        <v>11</v>
      </c>
      <c r="I22" s="19">
        <v>2</v>
      </c>
      <c r="J22" s="19">
        <v>1</v>
      </c>
      <c r="K22" s="19">
        <v>0</v>
      </c>
      <c r="L22" s="19">
        <v>15.52</v>
      </c>
      <c r="M22" s="22">
        <v>15.52</v>
      </c>
      <c r="N22" s="19">
        <v>1</v>
      </c>
      <c r="O22" s="19" t="s">
        <v>19</v>
      </c>
      <c r="P22" s="19">
        <v>11</v>
      </c>
      <c r="Q22" s="19">
        <v>2</v>
      </c>
      <c r="R22" s="19">
        <v>2</v>
      </c>
      <c r="S22" s="19">
        <v>67</v>
      </c>
      <c r="T22" s="19">
        <v>16.190000000000001</v>
      </c>
      <c r="U22" s="22">
        <v>16.190000000000001</v>
      </c>
      <c r="V22" s="15">
        <f t="shared" si="0"/>
        <v>0.67000000000000171</v>
      </c>
      <c r="W22" s="18" t="s">
        <v>73</v>
      </c>
      <c r="X22" s="23" t="s">
        <v>83</v>
      </c>
      <c r="Y22" s="24" t="s">
        <v>361</v>
      </c>
    </row>
    <row r="23" spans="1:30" x14ac:dyDescent="0.2">
      <c r="B23" s="95">
        <v>16</v>
      </c>
      <c r="C23" s="26">
        <v>16.190000000000001</v>
      </c>
      <c r="D23" s="99">
        <v>19.36</v>
      </c>
      <c r="E23" s="26" t="s">
        <v>23</v>
      </c>
      <c r="F23" s="21">
        <v>1</v>
      </c>
      <c r="G23" s="19" t="s">
        <v>19</v>
      </c>
      <c r="H23" s="19">
        <v>11</v>
      </c>
      <c r="I23" s="19">
        <v>2</v>
      </c>
      <c r="J23" s="19">
        <v>2</v>
      </c>
      <c r="K23" s="19">
        <v>67</v>
      </c>
      <c r="L23" s="19">
        <v>16.190000000000001</v>
      </c>
      <c r="M23" s="22">
        <v>16.190000000000001</v>
      </c>
      <c r="N23" s="19">
        <v>1</v>
      </c>
      <c r="O23" s="19" t="s">
        <v>19</v>
      </c>
      <c r="P23" s="19">
        <v>12</v>
      </c>
      <c r="Q23" s="19">
        <v>3</v>
      </c>
      <c r="R23" s="19">
        <v>1</v>
      </c>
      <c r="S23" s="19">
        <v>0</v>
      </c>
      <c r="T23" s="19">
        <v>19.36</v>
      </c>
      <c r="U23" s="22">
        <v>19.36</v>
      </c>
      <c r="V23" s="15">
        <f t="shared" si="0"/>
        <v>3.1699999999999982</v>
      </c>
      <c r="W23" s="18" t="s">
        <v>83</v>
      </c>
      <c r="X23" s="23" t="s">
        <v>73</v>
      </c>
      <c r="Y23" s="24" t="s">
        <v>752</v>
      </c>
      <c r="Z23" s="24" t="s">
        <v>620</v>
      </c>
      <c r="AA23" s="24" t="s">
        <v>620</v>
      </c>
      <c r="AB23" s="24" t="s">
        <v>620</v>
      </c>
      <c r="AC23" s="24" t="s">
        <v>620</v>
      </c>
    </row>
    <row r="24" spans="1:30" x14ac:dyDescent="0.2">
      <c r="B24" s="95">
        <v>17</v>
      </c>
      <c r="C24" s="20">
        <v>19.36</v>
      </c>
      <c r="D24" s="98">
        <v>20.04</v>
      </c>
      <c r="E24" s="20" t="s">
        <v>82</v>
      </c>
      <c r="F24" s="21">
        <v>1</v>
      </c>
      <c r="G24" s="19" t="s">
        <v>19</v>
      </c>
      <c r="H24" s="19">
        <v>12</v>
      </c>
      <c r="I24" s="19">
        <v>3</v>
      </c>
      <c r="J24" s="19">
        <v>1</v>
      </c>
      <c r="K24" s="19">
        <v>0</v>
      </c>
      <c r="L24" s="19">
        <v>19.36</v>
      </c>
      <c r="M24" s="22">
        <v>19.36</v>
      </c>
      <c r="N24" s="19">
        <v>1</v>
      </c>
      <c r="O24" s="19" t="s">
        <v>19</v>
      </c>
      <c r="P24" s="19">
        <v>12</v>
      </c>
      <c r="Q24" s="19">
        <v>4</v>
      </c>
      <c r="R24" s="19">
        <v>1</v>
      </c>
      <c r="S24" s="19">
        <v>0</v>
      </c>
      <c r="T24" s="19">
        <v>20.04</v>
      </c>
      <c r="U24" s="22">
        <v>20.04</v>
      </c>
      <c r="V24" s="15">
        <f t="shared" si="0"/>
        <v>0.67999999999999972</v>
      </c>
      <c r="W24" s="18" t="s">
        <v>73</v>
      </c>
      <c r="X24" s="23" t="s">
        <v>73</v>
      </c>
      <c r="Y24" s="24" t="s">
        <v>753</v>
      </c>
    </row>
    <row r="25" spans="1:30" x14ac:dyDescent="0.2">
      <c r="B25" s="95">
        <v>18</v>
      </c>
      <c r="C25" s="20">
        <v>20.04</v>
      </c>
      <c r="D25" s="98">
        <v>20.46</v>
      </c>
      <c r="E25" s="20" t="s">
        <v>23</v>
      </c>
      <c r="F25" s="21">
        <v>1</v>
      </c>
      <c r="G25" s="19" t="s">
        <v>19</v>
      </c>
      <c r="H25" s="19">
        <v>12</v>
      </c>
      <c r="I25" s="19">
        <v>4</v>
      </c>
      <c r="J25" s="19">
        <v>1</v>
      </c>
      <c r="K25" s="19">
        <v>0</v>
      </c>
      <c r="L25" s="19">
        <v>20.04</v>
      </c>
      <c r="M25" s="22">
        <v>20.04</v>
      </c>
      <c r="N25" s="19">
        <v>1</v>
      </c>
      <c r="O25" s="19" t="s">
        <v>19</v>
      </c>
      <c r="P25" s="19">
        <v>12</v>
      </c>
      <c r="Q25" s="19">
        <v>4</v>
      </c>
      <c r="R25" s="19">
        <v>2</v>
      </c>
      <c r="S25" s="19">
        <v>42</v>
      </c>
      <c r="T25" s="19">
        <v>20.46</v>
      </c>
      <c r="U25" s="22">
        <v>20.46</v>
      </c>
      <c r="V25" s="15">
        <f t="shared" si="0"/>
        <v>0.42000000000000171</v>
      </c>
      <c r="W25" s="18" t="s">
        <v>18</v>
      </c>
      <c r="X25" s="23" t="s">
        <v>83</v>
      </c>
      <c r="Y25" s="24" t="s">
        <v>754</v>
      </c>
    </row>
    <row r="26" spans="1:30" ht="52.8" x14ac:dyDescent="0.2">
      <c r="B26" s="95">
        <v>19</v>
      </c>
      <c r="C26" s="20">
        <v>20.46</v>
      </c>
      <c r="D26" s="98">
        <v>21.9</v>
      </c>
      <c r="E26" s="20" t="s">
        <v>226</v>
      </c>
      <c r="F26" s="21">
        <v>1</v>
      </c>
      <c r="G26" s="19" t="s">
        <v>19</v>
      </c>
      <c r="H26" s="19">
        <v>12</v>
      </c>
      <c r="I26" s="19">
        <v>4</v>
      </c>
      <c r="J26" s="19">
        <v>2</v>
      </c>
      <c r="K26" s="19">
        <v>42</v>
      </c>
      <c r="L26" s="19">
        <v>20.46</v>
      </c>
      <c r="M26" s="22">
        <v>20.46</v>
      </c>
      <c r="N26" s="19">
        <v>1</v>
      </c>
      <c r="O26" s="19" t="s">
        <v>19</v>
      </c>
      <c r="P26" s="19">
        <v>13</v>
      </c>
      <c r="Q26" s="19">
        <v>2</v>
      </c>
      <c r="R26" s="19">
        <v>2</v>
      </c>
      <c r="S26" s="19">
        <v>47</v>
      </c>
      <c r="T26" s="19">
        <v>21.9</v>
      </c>
      <c r="U26" s="22">
        <v>21.9</v>
      </c>
      <c r="V26" s="15">
        <f t="shared" si="0"/>
        <v>1.4399999999999977</v>
      </c>
      <c r="W26" s="18" t="s">
        <v>83</v>
      </c>
      <c r="X26" s="23" t="s">
        <v>83</v>
      </c>
      <c r="Y26" s="24" t="s">
        <v>755</v>
      </c>
      <c r="Z26" s="24" t="s">
        <v>756</v>
      </c>
    </row>
    <row r="27" spans="1:30" ht="89.25" customHeight="1" x14ac:dyDescent="0.2">
      <c r="B27" s="95">
        <v>20</v>
      </c>
      <c r="C27" s="20">
        <v>21.9</v>
      </c>
      <c r="D27" s="98">
        <v>24.4</v>
      </c>
      <c r="E27" s="20" t="s">
        <v>23</v>
      </c>
      <c r="F27" s="21">
        <v>1</v>
      </c>
      <c r="G27" s="19" t="s">
        <v>19</v>
      </c>
      <c r="H27" s="19">
        <v>13</v>
      </c>
      <c r="I27" s="19">
        <v>2</v>
      </c>
      <c r="J27" s="19">
        <v>2</v>
      </c>
      <c r="K27" s="19">
        <v>47</v>
      </c>
      <c r="L27" s="19">
        <v>21.9</v>
      </c>
      <c r="M27" s="22">
        <v>21.9</v>
      </c>
      <c r="N27" s="19">
        <v>1</v>
      </c>
      <c r="O27" s="19" t="s">
        <v>19</v>
      </c>
      <c r="P27" s="19">
        <v>14</v>
      </c>
      <c r="Q27" s="19">
        <v>2</v>
      </c>
      <c r="R27" s="19">
        <v>1</v>
      </c>
      <c r="S27" s="19">
        <v>0</v>
      </c>
      <c r="T27" s="19">
        <v>24.4</v>
      </c>
      <c r="U27" s="22">
        <v>24.4</v>
      </c>
      <c r="V27" s="15">
        <f t="shared" si="0"/>
        <v>2.5</v>
      </c>
      <c r="W27" s="18" t="s">
        <v>42</v>
      </c>
      <c r="X27" s="23" t="s">
        <v>73</v>
      </c>
      <c r="Y27" s="24" t="s">
        <v>361</v>
      </c>
      <c r="Z27" s="24" t="s">
        <v>755</v>
      </c>
      <c r="AA27" s="24" t="s">
        <v>756</v>
      </c>
    </row>
    <row r="28" spans="1:30" x14ac:dyDescent="0.2">
      <c r="B28" s="95">
        <v>21</v>
      </c>
      <c r="C28" s="20">
        <v>24.4</v>
      </c>
      <c r="D28" s="98">
        <v>25.28</v>
      </c>
      <c r="E28" s="20" t="s">
        <v>226</v>
      </c>
      <c r="F28" s="21">
        <v>1</v>
      </c>
      <c r="G28" s="19" t="s">
        <v>19</v>
      </c>
      <c r="H28" s="19">
        <v>14</v>
      </c>
      <c r="I28" s="19">
        <v>2</v>
      </c>
      <c r="J28" s="19">
        <v>1</v>
      </c>
      <c r="K28" s="19">
        <v>0</v>
      </c>
      <c r="L28" s="19">
        <v>24.4</v>
      </c>
      <c r="M28" s="22">
        <v>24.4</v>
      </c>
      <c r="N28" s="19">
        <v>1</v>
      </c>
      <c r="O28" s="19" t="s">
        <v>19</v>
      </c>
      <c r="P28" s="19">
        <v>14</v>
      </c>
      <c r="Q28" s="19">
        <v>3</v>
      </c>
      <c r="R28" s="19">
        <v>1</v>
      </c>
      <c r="S28" s="19">
        <v>0</v>
      </c>
      <c r="T28" s="19">
        <v>25.28</v>
      </c>
      <c r="U28" s="22">
        <v>25.28</v>
      </c>
      <c r="V28" s="15">
        <f t="shared" si="0"/>
        <v>0.88000000000000256</v>
      </c>
      <c r="W28" s="18" t="s">
        <v>73</v>
      </c>
      <c r="X28" s="23" t="s">
        <v>73</v>
      </c>
      <c r="Y28" s="24" t="s">
        <v>757</v>
      </c>
    </row>
    <row r="29" spans="1:30" ht="26.4" x14ac:dyDescent="0.2">
      <c r="B29" s="95">
        <v>22</v>
      </c>
      <c r="C29" s="20">
        <v>25.28</v>
      </c>
      <c r="D29" s="98">
        <v>26.7</v>
      </c>
      <c r="E29" s="20" t="s">
        <v>82</v>
      </c>
      <c r="F29" s="21">
        <v>1</v>
      </c>
      <c r="G29" s="19" t="s">
        <v>19</v>
      </c>
      <c r="H29" s="19">
        <v>14</v>
      </c>
      <c r="I29" s="19">
        <v>3</v>
      </c>
      <c r="J29" s="19">
        <v>1</v>
      </c>
      <c r="K29" s="19">
        <v>0</v>
      </c>
      <c r="L29" s="19">
        <v>25.28</v>
      </c>
      <c r="M29" s="22">
        <v>25.28</v>
      </c>
      <c r="N29" s="19">
        <v>1</v>
      </c>
      <c r="O29" s="19" t="s">
        <v>19</v>
      </c>
      <c r="P29" s="19">
        <v>15</v>
      </c>
      <c r="Q29" s="19">
        <v>1</v>
      </c>
      <c r="R29" s="19">
        <v>1</v>
      </c>
      <c r="S29" s="19">
        <v>0</v>
      </c>
      <c r="T29" s="19">
        <v>26.7</v>
      </c>
      <c r="U29" s="22">
        <v>26.7</v>
      </c>
      <c r="V29" s="15">
        <f t="shared" si="0"/>
        <v>1.4199999999999982</v>
      </c>
      <c r="W29" s="18" t="s">
        <v>73</v>
      </c>
      <c r="X29" s="23" t="s">
        <v>73</v>
      </c>
      <c r="Y29" s="24" t="s">
        <v>758</v>
      </c>
      <c r="Z29" s="24" t="s">
        <v>759</v>
      </c>
    </row>
    <row r="30" spans="1:30" ht="39.6" x14ac:dyDescent="0.2">
      <c r="B30" s="95">
        <v>23</v>
      </c>
      <c r="C30" s="20">
        <v>26.7</v>
      </c>
      <c r="D30" s="98">
        <v>31.42</v>
      </c>
      <c r="E30" s="20" t="s">
        <v>23</v>
      </c>
      <c r="F30" s="21">
        <v>1</v>
      </c>
      <c r="G30" s="19" t="s">
        <v>19</v>
      </c>
      <c r="H30" s="19">
        <v>15</v>
      </c>
      <c r="I30" s="19">
        <v>1</v>
      </c>
      <c r="J30" s="19">
        <v>1</v>
      </c>
      <c r="K30" s="19">
        <v>0</v>
      </c>
      <c r="L30" s="19">
        <v>26.7</v>
      </c>
      <c r="M30" s="22">
        <v>26.7</v>
      </c>
      <c r="N30" s="19">
        <v>1</v>
      </c>
      <c r="O30" s="19" t="s">
        <v>19</v>
      </c>
      <c r="P30" s="19">
        <v>16</v>
      </c>
      <c r="Q30" s="19">
        <v>3</v>
      </c>
      <c r="R30" s="19">
        <v>1</v>
      </c>
      <c r="S30" s="19">
        <v>0</v>
      </c>
      <c r="T30" s="19">
        <v>31.42</v>
      </c>
      <c r="U30" s="22">
        <v>31.42</v>
      </c>
      <c r="V30" s="15">
        <f t="shared" si="0"/>
        <v>4.7200000000000024</v>
      </c>
      <c r="W30" s="18" t="s">
        <v>73</v>
      </c>
      <c r="X30" s="23" t="s">
        <v>73</v>
      </c>
      <c r="Y30" s="24" t="s">
        <v>760</v>
      </c>
      <c r="Z30" s="24" t="s">
        <v>434</v>
      </c>
      <c r="AA30" s="24" t="s">
        <v>761</v>
      </c>
      <c r="AB30" s="24" t="s">
        <v>762</v>
      </c>
      <c r="AC30" s="24" t="s">
        <v>434</v>
      </c>
      <c r="AD30" s="24" t="s">
        <v>763</v>
      </c>
    </row>
    <row r="31" spans="1:30" x14ac:dyDescent="0.2">
      <c r="B31" s="95">
        <v>24</v>
      </c>
      <c r="C31" s="20">
        <v>31.42</v>
      </c>
      <c r="D31" s="98">
        <v>32.14</v>
      </c>
      <c r="E31" s="20" t="s">
        <v>82</v>
      </c>
      <c r="F31" s="21">
        <v>1</v>
      </c>
      <c r="G31" s="19" t="s">
        <v>19</v>
      </c>
      <c r="H31" s="19">
        <v>16</v>
      </c>
      <c r="I31" s="19">
        <v>3</v>
      </c>
      <c r="J31" s="19">
        <v>1</v>
      </c>
      <c r="K31" s="19">
        <v>0</v>
      </c>
      <c r="L31" s="19">
        <v>31.42</v>
      </c>
      <c r="M31" s="22">
        <v>31.42</v>
      </c>
      <c r="N31" s="27">
        <v>1</v>
      </c>
      <c r="O31" s="27" t="s">
        <v>19</v>
      </c>
      <c r="P31" s="27">
        <v>16</v>
      </c>
      <c r="Q31" s="27">
        <v>4</v>
      </c>
      <c r="R31" s="27">
        <v>1</v>
      </c>
      <c r="S31" s="27">
        <v>0</v>
      </c>
      <c r="T31" s="27">
        <v>32.14</v>
      </c>
      <c r="U31" s="28">
        <v>32.14</v>
      </c>
      <c r="V31" s="15">
        <f t="shared" si="0"/>
        <v>0.71999999999999886</v>
      </c>
      <c r="W31" s="29" t="s">
        <v>73</v>
      </c>
      <c r="X31" s="30" t="s">
        <v>73</v>
      </c>
      <c r="Y31" s="31" t="s">
        <v>764</v>
      </c>
    </row>
    <row r="32" spans="1:30" x14ac:dyDescent="0.2">
      <c r="B32" s="95">
        <v>25</v>
      </c>
      <c r="C32" s="20">
        <v>32.14</v>
      </c>
      <c r="D32" s="98">
        <v>32.700000000000003</v>
      </c>
      <c r="E32" s="20" t="s">
        <v>23</v>
      </c>
      <c r="F32" s="32">
        <v>1</v>
      </c>
      <c r="G32" s="27" t="s">
        <v>19</v>
      </c>
      <c r="H32" s="27">
        <v>16</v>
      </c>
      <c r="I32" s="27">
        <v>4</v>
      </c>
      <c r="J32" s="27">
        <v>1</v>
      </c>
      <c r="K32" s="27">
        <v>0</v>
      </c>
      <c r="L32" s="27">
        <v>32.14</v>
      </c>
      <c r="M32" s="28">
        <v>32.14</v>
      </c>
      <c r="N32" s="27">
        <v>1</v>
      </c>
      <c r="O32" s="27" t="s">
        <v>19</v>
      </c>
      <c r="P32" s="27">
        <v>17</v>
      </c>
      <c r="Q32" s="27">
        <v>1</v>
      </c>
      <c r="R32" s="27">
        <v>1</v>
      </c>
      <c r="S32" s="27">
        <v>0</v>
      </c>
      <c r="T32" s="27">
        <v>32.700000000000003</v>
      </c>
      <c r="U32" s="28">
        <v>32.700000000000003</v>
      </c>
      <c r="V32" s="15">
        <f t="shared" si="0"/>
        <v>0.56000000000000227</v>
      </c>
      <c r="W32" s="29" t="s">
        <v>73</v>
      </c>
      <c r="X32" s="30" t="s">
        <v>73</v>
      </c>
      <c r="Y32" s="31" t="s">
        <v>765</v>
      </c>
    </row>
    <row r="33" spans="2:51" ht="26.4" x14ac:dyDescent="0.2">
      <c r="B33" s="95">
        <v>26</v>
      </c>
      <c r="C33" s="20">
        <v>32.700000000000003</v>
      </c>
      <c r="D33" s="98">
        <v>39.64</v>
      </c>
      <c r="E33" s="20" t="s">
        <v>82</v>
      </c>
      <c r="F33" s="32">
        <v>1</v>
      </c>
      <c r="G33" s="27" t="s">
        <v>19</v>
      </c>
      <c r="H33" s="27">
        <v>17</v>
      </c>
      <c r="I33" s="27">
        <v>1</v>
      </c>
      <c r="J33" s="27">
        <v>1</v>
      </c>
      <c r="K33" s="27">
        <v>0</v>
      </c>
      <c r="L33" s="27">
        <v>32.700000000000003</v>
      </c>
      <c r="M33" s="28">
        <v>32.700000000000003</v>
      </c>
      <c r="N33" s="27">
        <v>1</v>
      </c>
      <c r="O33" s="27" t="s">
        <v>19</v>
      </c>
      <c r="P33" s="27">
        <v>19</v>
      </c>
      <c r="Q33" s="27">
        <v>2</v>
      </c>
      <c r="R33" s="27">
        <v>2</v>
      </c>
      <c r="S33" s="27">
        <v>12</v>
      </c>
      <c r="T33" s="27">
        <v>39.64</v>
      </c>
      <c r="U33" s="28">
        <v>39.64</v>
      </c>
      <c r="V33" s="15">
        <f t="shared" si="0"/>
        <v>6.9399999999999977</v>
      </c>
      <c r="W33" s="33" t="s">
        <v>73</v>
      </c>
      <c r="X33" s="30" t="s">
        <v>83</v>
      </c>
      <c r="Y33" s="31" t="s">
        <v>434</v>
      </c>
      <c r="Z33" s="31" t="s">
        <v>434</v>
      </c>
      <c r="AA33" s="31" t="s">
        <v>434</v>
      </c>
      <c r="AB33" s="31" t="s">
        <v>434</v>
      </c>
      <c r="AC33" s="31" t="s">
        <v>766</v>
      </c>
      <c r="AD33" s="31" t="s">
        <v>434</v>
      </c>
      <c r="AE33" s="31" t="s">
        <v>434</v>
      </c>
      <c r="AF33" s="31" t="s">
        <v>767</v>
      </c>
      <c r="AG33" s="31" t="s">
        <v>434</v>
      </c>
      <c r="AH33" s="31" t="s">
        <v>434</v>
      </c>
      <c r="AI33" s="34" t="s">
        <v>768</v>
      </c>
    </row>
    <row r="34" spans="2:51" x14ac:dyDescent="0.2">
      <c r="B34" s="95">
        <v>27</v>
      </c>
      <c r="C34" s="20">
        <v>39.64</v>
      </c>
      <c r="D34" s="98">
        <v>39.78</v>
      </c>
      <c r="E34" s="20" t="s">
        <v>387</v>
      </c>
      <c r="F34" s="32">
        <v>1</v>
      </c>
      <c r="G34" s="27" t="s">
        <v>19</v>
      </c>
      <c r="H34" s="27">
        <v>19</v>
      </c>
      <c r="I34" s="27">
        <v>2</v>
      </c>
      <c r="J34" s="27">
        <v>2</v>
      </c>
      <c r="K34" s="27">
        <v>12</v>
      </c>
      <c r="L34" s="27">
        <v>39.64</v>
      </c>
      <c r="M34" s="28">
        <v>39.64</v>
      </c>
      <c r="N34" s="27">
        <v>1</v>
      </c>
      <c r="O34" s="27" t="s">
        <v>19</v>
      </c>
      <c r="P34" s="27">
        <v>19</v>
      </c>
      <c r="Q34" s="27">
        <v>2</v>
      </c>
      <c r="R34" s="27">
        <v>3</v>
      </c>
      <c r="S34" s="27">
        <v>26</v>
      </c>
      <c r="T34" s="27">
        <v>39.78</v>
      </c>
      <c r="U34" s="28">
        <v>39.78</v>
      </c>
      <c r="V34" s="15">
        <f t="shared" si="0"/>
        <v>0.14000000000000057</v>
      </c>
      <c r="W34" s="29" t="s">
        <v>83</v>
      </c>
      <c r="X34" s="30" t="s">
        <v>83</v>
      </c>
      <c r="Y34" s="31"/>
    </row>
    <row r="35" spans="2:51" ht="39.6" x14ac:dyDescent="0.2">
      <c r="B35" s="95">
        <v>28</v>
      </c>
      <c r="C35" s="20">
        <v>39.78</v>
      </c>
      <c r="D35" s="98">
        <v>58.71</v>
      </c>
      <c r="E35" s="20" t="s">
        <v>82</v>
      </c>
      <c r="F35" s="32">
        <v>1</v>
      </c>
      <c r="G35" s="27" t="s">
        <v>19</v>
      </c>
      <c r="H35" s="27">
        <v>19</v>
      </c>
      <c r="I35" s="27">
        <v>2</v>
      </c>
      <c r="J35" s="27">
        <v>3</v>
      </c>
      <c r="K35" s="27">
        <v>26</v>
      </c>
      <c r="L35" s="27">
        <v>39.78</v>
      </c>
      <c r="M35" s="28">
        <v>39.78</v>
      </c>
      <c r="N35" s="27">
        <v>1</v>
      </c>
      <c r="O35" s="27" t="s">
        <v>19</v>
      </c>
      <c r="P35" s="27">
        <v>25</v>
      </c>
      <c r="Q35" s="27">
        <v>3</v>
      </c>
      <c r="R35" s="27">
        <v>2</v>
      </c>
      <c r="S35" s="27">
        <v>22</v>
      </c>
      <c r="T35" s="27">
        <v>58.71</v>
      </c>
      <c r="U35" s="28">
        <v>58.71</v>
      </c>
      <c r="V35" s="15">
        <f t="shared" si="0"/>
        <v>18.93</v>
      </c>
      <c r="W35" s="29" t="s">
        <v>83</v>
      </c>
      <c r="X35" s="30" t="s">
        <v>83</v>
      </c>
      <c r="Y35" s="31" t="s">
        <v>434</v>
      </c>
      <c r="Z35" s="31" t="s">
        <v>434</v>
      </c>
      <c r="AA35" s="31" t="s">
        <v>434</v>
      </c>
      <c r="AB35" s="31" t="s">
        <v>769</v>
      </c>
      <c r="AC35" s="31" t="s">
        <v>434</v>
      </c>
      <c r="AD35" s="31" t="s">
        <v>770</v>
      </c>
      <c r="AE35" s="31" t="s">
        <v>434</v>
      </c>
      <c r="AF35" s="31" t="s">
        <v>771</v>
      </c>
      <c r="AG35" s="31" t="s">
        <v>772</v>
      </c>
      <c r="AH35" s="31" t="s">
        <v>773</v>
      </c>
      <c r="AI35" s="31" t="s">
        <v>774</v>
      </c>
      <c r="AJ35" s="31" t="s">
        <v>775</v>
      </c>
      <c r="AK35" s="31" t="s">
        <v>434</v>
      </c>
      <c r="AL35" s="31" t="s">
        <v>776</v>
      </c>
      <c r="AM35" s="31" t="s">
        <v>434</v>
      </c>
      <c r="AN35" s="31" t="s">
        <v>777</v>
      </c>
      <c r="AO35" s="31" t="s">
        <v>778</v>
      </c>
      <c r="AP35" s="31" t="s">
        <v>434</v>
      </c>
      <c r="AQ35" s="31"/>
      <c r="AR35" s="31" t="s">
        <v>779</v>
      </c>
      <c r="AS35" s="31" t="s">
        <v>780</v>
      </c>
      <c r="AT35" s="31" t="s">
        <v>781</v>
      </c>
      <c r="AU35" s="31" t="s">
        <v>560</v>
      </c>
      <c r="AV35" s="31" t="s">
        <v>782</v>
      </c>
      <c r="AW35" s="31" t="s">
        <v>641</v>
      </c>
      <c r="AX35" s="31" t="s">
        <v>361</v>
      </c>
      <c r="AY35" s="34" t="s">
        <v>783</v>
      </c>
    </row>
    <row r="36" spans="2:51" x14ac:dyDescent="0.2">
      <c r="B36" s="95">
        <v>29</v>
      </c>
      <c r="C36" s="20">
        <v>58.71</v>
      </c>
      <c r="D36" s="98">
        <v>58.89</v>
      </c>
      <c r="E36" s="20" t="s">
        <v>23</v>
      </c>
      <c r="F36" s="32">
        <v>1</v>
      </c>
      <c r="G36" s="27" t="s">
        <v>19</v>
      </c>
      <c r="H36" s="27">
        <v>25</v>
      </c>
      <c r="I36" s="27">
        <v>3</v>
      </c>
      <c r="J36" s="27">
        <v>2</v>
      </c>
      <c r="K36" s="27">
        <v>22</v>
      </c>
      <c r="L36" s="27">
        <v>58.71</v>
      </c>
      <c r="M36" s="28">
        <v>58.71</v>
      </c>
      <c r="N36" s="27">
        <v>1</v>
      </c>
      <c r="O36" s="27" t="s">
        <v>19</v>
      </c>
      <c r="P36" s="27">
        <v>25</v>
      </c>
      <c r="Q36" s="27">
        <v>3</v>
      </c>
      <c r="R36" s="27">
        <v>3</v>
      </c>
      <c r="S36" s="27">
        <v>40</v>
      </c>
      <c r="T36" s="27">
        <v>58.89</v>
      </c>
      <c r="U36" s="28">
        <v>58.89</v>
      </c>
      <c r="V36" s="15">
        <f t="shared" si="0"/>
        <v>0.17999999999999972</v>
      </c>
      <c r="W36" s="29" t="s">
        <v>83</v>
      </c>
      <c r="X36" s="30"/>
      <c r="Y36" s="31" t="s">
        <v>784</v>
      </c>
    </row>
    <row r="37" spans="2:51" x14ac:dyDescent="0.2">
      <c r="B37" s="95">
        <v>30</v>
      </c>
      <c r="C37" s="20">
        <v>58.89</v>
      </c>
      <c r="D37" s="98">
        <v>59.17</v>
      </c>
      <c r="E37" s="20" t="s">
        <v>82</v>
      </c>
      <c r="F37" s="32">
        <v>1</v>
      </c>
      <c r="G37" s="27" t="s">
        <v>19</v>
      </c>
      <c r="H37" s="27">
        <v>25</v>
      </c>
      <c r="I37" s="27">
        <v>3</v>
      </c>
      <c r="J37" s="27">
        <v>3</v>
      </c>
      <c r="K37" s="27">
        <v>40</v>
      </c>
      <c r="L37" s="27">
        <v>58.89</v>
      </c>
      <c r="M37" s="28">
        <v>58.89</v>
      </c>
      <c r="N37" s="27">
        <v>1</v>
      </c>
      <c r="O37" s="27" t="s">
        <v>19</v>
      </c>
      <c r="P37" s="27">
        <v>25</v>
      </c>
      <c r="Q37" s="27">
        <v>4</v>
      </c>
      <c r="R37" s="27">
        <v>1</v>
      </c>
      <c r="S37" s="27">
        <v>0</v>
      </c>
      <c r="T37" s="27">
        <v>59.17</v>
      </c>
      <c r="U37" s="28">
        <v>59.17</v>
      </c>
      <c r="V37" s="15">
        <f t="shared" si="0"/>
        <v>0.28000000000000114</v>
      </c>
      <c r="W37" s="29" t="s">
        <v>83</v>
      </c>
      <c r="X37" s="30"/>
      <c r="Y37" s="31" t="s">
        <v>361</v>
      </c>
    </row>
    <row r="38" spans="2:51" ht="39.6" x14ac:dyDescent="0.2">
      <c r="B38" s="95">
        <v>31</v>
      </c>
      <c r="C38" s="20">
        <v>59.17</v>
      </c>
      <c r="D38" s="98">
        <v>69.400000000000006</v>
      </c>
      <c r="E38" s="20" t="s">
        <v>23</v>
      </c>
      <c r="F38" s="32">
        <v>1</v>
      </c>
      <c r="G38" s="27" t="s">
        <v>19</v>
      </c>
      <c r="H38" s="27">
        <v>25</v>
      </c>
      <c r="I38" s="27">
        <v>4</v>
      </c>
      <c r="J38" s="27">
        <v>1</v>
      </c>
      <c r="K38" s="27">
        <v>0</v>
      </c>
      <c r="L38" s="27">
        <v>59.17</v>
      </c>
      <c r="M38" s="28">
        <v>59.17</v>
      </c>
      <c r="N38" s="27">
        <v>1</v>
      </c>
      <c r="O38" s="27" t="s">
        <v>19</v>
      </c>
      <c r="P38" s="27">
        <v>30</v>
      </c>
      <c r="Q38" s="27">
        <v>1</v>
      </c>
      <c r="R38" s="27">
        <v>2</v>
      </c>
      <c r="S38" s="27">
        <v>70</v>
      </c>
      <c r="T38" s="27">
        <v>69.400000000000006</v>
      </c>
      <c r="U38" s="28">
        <v>69.400000000000006</v>
      </c>
      <c r="V38" s="15">
        <f t="shared" si="0"/>
        <v>10.230000000000004</v>
      </c>
      <c r="W38" s="29" t="s">
        <v>42</v>
      </c>
      <c r="X38" s="30" t="s">
        <v>83</v>
      </c>
      <c r="Y38" s="31" t="s">
        <v>785</v>
      </c>
      <c r="Z38" s="31" t="s">
        <v>434</v>
      </c>
      <c r="AA38" s="31" t="s">
        <v>434</v>
      </c>
      <c r="AB38" s="31" t="s">
        <v>434</v>
      </c>
      <c r="AC38" s="31" t="s">
        <v>434</v>
      </c>
      <c r="AD38" s="31" t="s">
        <v>786</v>
      </c>
      <c r="AE38" s="31" t="s">
        <v>787</v>
      </c>
      <c r="AF38" s="31" t="s">
        <v>788</v>
      </c>
      <c r="AG38" s="31" t="s">
        <v>789</v>
      </c>
      <c r="AH38" s="31" t="s">
        <v>716</v>
      </c>
      <c r="AI38" s="31" t="s">
        <v>790</v>
      </c>
      <c r="AJ38" s="31" t="s">
        <v>791</v>
      </c>
      <c r="AK38" s="31" t="s">
        <v>792</v>
      </c>
      <c r="AL38" s="31" t="s">
        <v>793</v>
      </c>
    </row>
    <row r="39" spans="2:51" x14ac:dyDescent="0.2">
      <c r="B39" s="95">
        <v>32</v>
      </c>
      <c r="C39" s="20">
        <v>69.400000000000006</v>
      </c>
      <c r="D39" s="98">
        <v>71.83</v>
      </c>
      <c r="E39" s="20" t="s">
        <v>82</v>
      </c>
      <c r="F39" s="32">
        <v>1</v>
      </c>
      <c r="G39" s="27" t="s">
        <v>19</v>
      </c>
      <c r="H39" s="27">
        <v>30</v>
      </c>
      <c r="I39" s="27">
        <v>1</v>
      </c>
      <c r="J39" s="27">
        <v>2</v>
      </c>
      <c r="K39" s="27">
        <v>70</v>
      </c>
      <c r="L39" s="27">
        <v>69.400000000000006</v>
      </c>
      <c r="M39" s="28">
        <v>69.400000000000006</v>
      </c>
      <c r="N39" s="27">
        <v>1</v>
      </c>
      <c r="O39" s="27" t="s">
        <v>19</v>
      </c>
      <c r="P39" s="27">
        <v>30</v>
      </c>
      <c r="Q39" s="27">
        <v>4</v>
      </c>
      <c r="R39" s="27">
        <v>2</v>
      </c>
      <c r="S39" s="27">
        <v>77</v>
      </c>
      <c r="T39" s="27">
        <v>71.83</v>
      </c>
      <c r="U39" s="28">
        <v>71.83</v>
      </c>
      <c r="V39" s="15">
        <f t="shared" si="0"/>
        <v>2.4299999999999926</v>
      </c>
      <c r="W39" s="29" t="s">
        <v>83</v>
      </c>
      <c r="Y39" s="31" t="s">
        <v>434</v>
      </c>
      <c r="Z39" s="31" t="s">
        <v>434</v>
      </c>
      <c r="AA39" s="31" t="s">
        <v>434</v>
      </c>
      <c r="AB39" s="31" t="s">
        <v>794</v>
      </c>
    </row>
    <row r="40" spans="2:51" ht="39.6" x14ac:dyDescent="0.2">
      <c r="B40" s="95">
        <v>33</v>
      </c>
      <c r="C40" s="20">
        <v>71.83</v>
      </c>
      <c r="D40" s="98">
        <v>77.7</v>
      </c>
      <c r="E40" s="20" t="s">
        <v>23</v>
      </c>
      <c r="F40" s="32">
        <v>1</v>
      </c>
      <c r="G40" s="27" t="s">
        <v>19</v>
      </c>
      <c r="H40" s="27">
        <v>30</v>
      </c>
      <c r="I40" s="27">
        <v>4</v>
      </c>
      <c r="J40" s="27">
        <v>2</v>
      </c>
      <c r="K40" s="27">
        <v>77</v>
      </c>
      <c r="L40" s="27">
        <v>71.83</v>
      </c>
      <c r="M40" s="28">
        <v>71.83</v>
      </c>
      <c r="N40" s="27">
        <v>1</v>
      </c>
      <c r="O40" s="27" t="s">
        <v>19</v>
      </c>
      <c r="P40" s="27">
        <v>33</v>
      </c>
      <c r="Q40" s="27">
        <v>1</v>
      </c>
      <c r="R40" s="27">
        <v>1</v>
      </c>
      <c r="S40" s="27">
        <v>0</v>
      </c>
      <c r="T40" s="27">
        <v>77.7</v>
      </c>
      <c r="U40" s="28">
        <v>77.7</v>
      </c>
      <c r="V40" s="15">
        <f t="shared" si="0"/>
        <v>5.8700000000000045</v>
      </c>
      <c r="W40" s="29" t="s">
        <v>83</v>
      </c>
      <c r="Y40" s="31" t="s">
        <v>795</v>
      </c>
      <c r="Z40" s="31" t="s">
        <v>796</v>
      </c>
      <c r="AA40" s="31" t="s">
        <v>797</v>
      </c>
      <c r="AB40" s="31" t="s">
        <v>798</v>
      </c>
      <c r="AC40" s="31" t="s">
        <v>799</v>
      </c>
      <c r="AD40" s="31" t="s">
        <v>800</v>
      </c>
      <c r="AE40" s="31" t="s">
        <v>801</v>
      </c>
      <c r="AF40" s="31" t="s">
        <v>802</v>
      </c>
      <c r="AG40" s="31" t="s">
        <v>361</v>
      </c>
      <c r="AH40" s="31" t="s">
        <v>803</v>
      </c>
      <c r="AI40" s="31" t="s">
        <v>804</v>
      </c>
    </row>
    <row r="41" spans="2:51" ht="39.6" x14ac:dyDescent="0.2">
      <c r="B41" s="95">
        <v>34</v>
      </c>
      <c r="C41" s="20">
        <v>77.7</v>
      </c>
      <c r="D41" s="98">
        <v>79.150000000000006</v>
      </c>
      <c r="E41" s="20" t="s">
        <v>82</v>
      </c>
      <c r="F41" s="32">
        <v>1</v>
      </c>
      <c r="G41" s="27" t="s">
        <v>19</v>
      </c>
      <c r="H41" s="27">
        <v>33</v>
      </c>
      <c r="I41" s="27">
        <v>1</v>
      </c>
      <c r="J41" s="27">
        <v>1</v>
      </c>
      <c r="K41" s="27">
        <v>0</v>
      </c>
      <c r="L41" s="27">
        <v>77.7</v>
      </c>
      <c r="M41" s="28">
        <v>77.7</v>
      </c>
      <c r="N41" s="27">
        <v>1</v>
      </c>
      <c r="O41" s="27" t="s">
        <v>19</v>
      </c>
      <c r="P41" s="27">
        <v>33</v>
      </c>
      <c r="Q41" s="27">
        <v>3</v>
      </c>
      <c r="R41" s="27">
        <v>1</v>
      </c>
      <c r="S41" s="27">
        <v>0</v>
      </c>
      <c r="T41" s="27">
        <v>79.150000000000006</v>
      </c>
      <c r="U41" s="28">
        <v>79.150000000000006</v>
      </c>
      <c r="V41" s="15">
        <f t="shared" si="0"/>
        <v>1.4500000000000028</v>
      </c>
      <c r="W41" s="29" t="s">
        <v>42</v>
      </c>
      <c r="Y41" s="31" t="s">
        <v>361</v>
      </c>
      <c r="Z41" s="31" t="s">
        <v>805</v>
      </c>
    </row>
    <row r="42" spans="2:51" ht="26.4" x14ac:dyDescent="0.2">
      <c r="B42" s="95">
        <v>35</v>
      </c>
      <c r="C42" s="20">
        <v>79.150000000000006</v>
      </c>
      <c r="D42" s="98">
        <v>82.84</v>
      </c>
      <c r="E42" s="20" t="s">
        <v>23</v>
      </c>
      <c r="F42" s="32">
        <v>1</v>
      </c>
      <c r="G42" s="27" t="s">
        <v>19</v>
      </c>
      <c r="H42" s="27">
        <v>33</v>
      </c>
      <c r="I42" s="27">
        <v>3</v>
      </c>
      <c r="J42" s="27">
        <v>1</v>
      </c>
      <c r="K42" s="27">
        <v>0</v>
      </c>
      <c r="L42" s="27">
        <v>79.150000000000006</v>
      </c>
      <c r="M42" s="28">
        <v>79.150000000000006</v>
      </c>
      <c r="N42" s="27">
        <v>1</v>
      </c>
      <c r="O42" s="27" t="s">
        <v>19</v>
      </c>
      <c r="P42" s="27">
        <v>34</v>
      </c>
      <c r="Q42" s="27">
        <v>3</v>
      </c>
      <c r="R42" s="27">
        <v>2</v>
      </c>
      <c r="S42" s="27">
        <v>72</v>
      </c>
      <c r="T42" s="27">
        <v>82.84</v>
      </c>
      <c r="U42" s="28">
        <v>82.84</v>
      </c>
      <c r="V42" s="15">
        <f t="shared" si="0"/>
        <v>3.6899999999999977</v>
      </c>
      <c r="W42" s="33" t="s">
        <v>73</v>
      </c>
      <c r="Y42" s="31" t="s">
        <v>806</v>
      </c>
      <c r="Z42" s="31" t="s">
        <v>807</v>
      </c>
      <c r="AA42" s="31" t="s">
        <v>808</v>
      </c>
      <c r="AB42" s="31" t="s">
        <v>809</v>
      </c>
      <c r="AC42" s="31" t="s">
        <v>438</v>
      </c>
    </row>
    <row r="43" spans="2:51" x14ac:dyDescent="0.2">
      <c r="B43" s="95">
        <v>36</v>
      </c>
      <c r="C43" s="20">
        <v>82.84</v>
      </c>
      <c r="D43" s="98">
        <v>82.84</v>
      </c>
      <c r="E43" s="20" t="s">
        <v>141</v>
      </c>
      <c r="F43" s="32">
        <v>1</v>
      </c>
      <c r="G43" s="27" t="s">
        <v>19</v>
      </c>
      <c r="H43" s="27">
        <v>34</v>
      </c>
      <c r="I43" s="27">
        <v>3</v>
      </c>
      <c r="J43" s="27">
        <v>2</v>
      </c>
      <c r="K43" s="27">
        <v>72</v>
      </c>
      <c r="L43" s="27">
        <v>82.84</v>
      </c>
      <c r="M43" s="28">
        <v>82.84</v>
      </c>
      <c r="N43" s="27">
        <v>1</v>
      </c>
      <c r="O43" s="27" t="s">
        <v>19</v>
      </c>
      <c r="P43" s="27">
        <v>34</v>
      </c>
      <c r="Q43" s="27">
        <v>4</v>
      </c>
      <c r="R43" s="27">
        <v>1</v>
      </c>
      <c r="S43" s="27">
        <v>0</v>
      </c>
      <c r="T43" s="27">
        <v>82.84</v>
      </c>
      <c r="U43" s="28">
        <v>82.84</v>
      </c>
      <c r="V43" s="15">
        <f t="shared" si="0"/>
        <v>0</v>
      </c>
      <c r="W43" s="29" t="s">
        <v>42</v>
      </c>
      <c r="X43" s="30"/>
      <c r="Y43" s="31" t="s">
        <v>810</v>
      </c>
    </row>
    <row r="44" spans="2:51" x14ac:dyDescent="0.2">
      <c r="B44" s="95">
        <v>37</v>
      </c>
      <c r="C44" s="20">
        <v>82.84</v>
      </c>
      <c r="D44" s="98">
        <v>83.7</v>
      </c>
      <c r="E44" s="20" t="s">
        <v>82</v>
      </c>
      <c r="F44" s="32">
        <v>1</v>
      </c>
      <c r="G44" s="27" t="s">
        <v>19</v>
      </c>
      <c r="H44" s="27">
        <v>34</v>
      </c>
      <c r="I44" s="27">
        <v>4</v>
      </c>
      <c r="J44" s="27">
        <v>1</v>
      </c>
      <c r="K44" s="27">
        <v>0</v>
      </c>
      <c r="L44" s="27">
        <v>82.84</v>
      </c>
      <c r="M44" s="28">
        <v>82.84</v>
      </c>
      <c r="N44" s="27">
        <v>1</v>
      </c>
      <c r="O44" s="27" t="s">
        <v>19</v>
      </c>
      <c r="P44" s="27">
        <v>35</v>
      </c>
      <c r="Q44" s="27">
        <v>1</v>
      </c>
      <c r="R44" s="27">
        <v>1</v>
      </c>
      <c r="S44" s="27">
        <v>0</v>
      </c>
      <c r="T44" s="27">
        <v>83.7</v>
      </c>
      <c r="U44" s="28">
        <v>83.7</v>
      </c>
      <c r="V44" s="15">
        <f t="shared" si="0"/>
        <v>0.85999999999999943</v>
      </c>
      <c r="W44" s="29" t="s">
        <v>42</v>
      </c>
      <c r="X44" s="30" t="s">
        <v>73</v>
      </c>
      <c r="Y44" s="31" t="s">
        <v>434</v>
      </c>
    </row>
    <row r="45" spans="2:51" ht="26.4" x14ac:dyDescent="0.2">
      <c r="B45" s="95">
        <v>38</v>
      </c>
      <c r="C45" s="20">
        <v>83.7</v>
      </c>
      <c r="D45" s="98">
        <v>83.9</v>
      </c>
      <c r="E45" s="20" t="s">
        <v>141</v>
      </c>
      <c r="F45" s="32">
        <v>1</v>
      </c>
      <c r="G45" s="27" t="s">
        <v>19</v>
      </c>
      <c r="H45" s="27">
        <v>35</v>
      </c>
      <c r="I45" s="27">
        <v>1</v>
      </c>
      <c r="J45" s="27">
        <v>1</v>
      </c>
      <c r="K45" s="27">
        <v>0</v>
      </c>
      <c r="L45" s="27">
        <v>83.7</v>
      </c>
      <c r="M45" s="28">
        <v>83.7</v>
      </c>
      <c r="N45" s="27">
        <v>1</v>
      </c>
      <c r="O45" s="27" t="s">
        <v>19</v>
      </c>
      <c r="P45" s="27">
        <v>36</v>
      </c>
      <c r="Q45" s="27">
        <v>1</v>
      </c>
      <c r="R45" s="27">
        <v>1</v>
      </c>
      <c r="S45" s="27">
        <v>0</v>
      </c>
      <c r="T45" s="27">
        <v>83.9</v>
      </c>
      <c r="U45" s="28">
        <v>83.9</v>
      </c>
      <c r="V45" s="15">
        <f t="shared" si="0"/>
        <v>0.20000000000000284</v>
      </c>
      <c r="W45" s="29" t="s">
        <v>73</v>
      </c>
      <c r="X45" s="30" t="s">
        <v>73</v>
      </c>
      <c r="Y45" s="31" t="s">
        <v>811</v>
      </c>
    </row>
    <row r="46" spans="2:51" ht="26.4" x14ac:dyDescent="0.2">
      <c r="B46" s="95">
        <v>39</v>
      </c>
      <c r="C46" s="20">
        <v>83.9</v>
      </c>
      <c r="D46" s="98">
        <v>84.66</v>
      </c>
      <c r="E46" s="20" t="s">
        <v>36</v>
      </c>
      <c r="F46" s="32">
        <v>1</v>
      </c>
      <c r="G46" s="27" t="s">
        <v>19</v>
      </c>
      <c r="H46" s="27">
        <v>36</v>
      </c>
      <c r="I46" s="27">
        <v>1</v>
      </c>
      <c r="J46" s="27">
        <v>1</v>
      </c>
      <c r="K46" s="27">
        <v>0</v>
      </c>
      <c r="L46" s="27">
        <v>83.9</v>
      </c>
      <c r="M46" s="28">
        <v>83.9</v>
      </c>
      <c r="N46" s="27">
        <v>1</v>
      </c>
      <c r="O46" s="27" t="s">
        <v>19</v>
      </c>
      <c r="P46" s="27">
        <v>36</v>
      </c>
      <c r="Q46" s="27">
        <v>2</v>
      </c>
      <c r="R46" s="27">
        <v>1</v>
      </c>
      <c r="S46" s="27">
        <v>0</v>
      </c>
      <c r="T46" s="27">
        <v>84.66</v>
      </c>
      <c r="U46" s="28">
        <v>84.66</v>
      </c>
      <c r="V46" s="15">
        <f t="shared" si="0"/>
        <v>0.75999999999999091</v>
      </c>
      <c r="W46" s="29" t="s">
        <v>73</v>
      </c>
      <c r="X46" s="30" t="s">
        <v>73</v>
      </c>
      <c r="Y46" s="31" t="s">
        <v>812</v>
      </c>
    </row>
    <row r="47" spans="2:51" x14ac:dyDescent="0.2">
      <c r="B47" s="95">
        <v>40</v>
      </c>
      <c r="C47" s="20">
        <v>84.66</v>
      </c>
      <c r="D47" s="98">
        <v>86.16</v>
      </c>
      <c r="E47" s="20" t="s">
        <v>141</v>
      </c>
      <c r="F47" s="32">
        <v>1</v>
      </c>
      <c r="G47" s="27" t="s">
        <v>19</v>
      </c>
      <c r="H47" s="27">
        <v>36</v>
      </c>
      <c r="I47" s="27">
        <v>2</v>
      </c>
      <c r="J47" s="27">
        <v>1</v>
      </c>
      <c r="K47" s="27">
        <v>0</v>
      </c>
      <c r="L47" s="27">
        <v>84.66</v>
      </c>
      <c r="M47" s="28">
        <v>84.66</v>
      </c>
      <c r="N47" s="27">
        <v>1</v>
      </c>
      <c r="O47" s="27" t="s">
        <v>19</v>
      </c>
      <c r="P47" s="27">
        <v>36</v>
      </c>
      <c r="Q47" s="27">
        <v>3</v>
      </c>
      <c r="R47" s="27">
        <v>2</v>
      </c>
      <c r="S47" s="27">
        <v>60</v>
      </c>
      <c r="T47" s="27">
        <v>86.16</v>
      </c>
      <c r="U47" s="28">
        <v>86.16</v>
      </c>
      <c r="V47" s="15">
        <f t="shared" si="0"/>
        <v>1.5</v>
      </c>
      <c r="W47" s="29" t="s">
        <v>73</v>
      </c>
      <c r="Y47" s="31" t="s">
        <v>813</v>
      </c>
      <c r="Z47" s="31" t="s">
        <v>442</v>
      </c>
    </row>
    <row r="48" spans="2:51" ht="26.4" x14ac:dyDescent="0.2">
      <c r="B48" s="95">
        <v>41</v>
      </c>
      <c r="C48" s="20">
        <v>86.16</v>
      </c>
      <c r="D48" s="98">
        <v>86.78</v>
      </c>
      <c r="E48" s="20" t="s">
        <v>36</v>
      </c>
      <c r="F48" s="32">
        <v>1</v>
      </c>
      <c r="G48" s="27" t="s">
        <v>19</v>
      </c>
      <c r="H48" s="27">
        <v>36</v>
      </c>
      <c r="I48" s="27">
        <v>3</v>
      </c>
      <c r="J48" s="27">
        <v>2</v>
      </c>
      <c r="K48" s="27">
        <v>60</v>
      </c>
      <c r="L48" s="27">
        <v>86.16</v>
      </c>
      <c r="M48" s="28">
        <v>86.16</v>
      </c>
      <c r="N48" s="27">
        <v>1</v>
      </c>
      <c r="O48" s="27" t="s">
        <v>19</v>
      </c>
      <c r="P48" s="27">
        <v>37</v>
      </c>
      <c r="Q48" s="27">
        <v>1</v>
      </c>
      <c r="R48" s="27">
        <v>2</v>
      </c>
      <c r="S48" s="27">
        <v>8</v>
      </c>
      <c r="T48" s="27">
        <v>86.78</v>
      </c>
      <c r="U48" s="28">
        <v>86.78</v>
      </c>
      <c r="V48" s="15">
        <f t="shared" si="0"/>
        <v>0.62000000000000455</v>
      </c>
      <c r="W48" s="29" t="s">
        <v>20</v>
      </c>
      <c r="X48" s="30" t="s">
        <v>20</v>
      </c>
      <c r="Y48" s="31" t="s">
        <v>814</v>
      </c>
      <c r="Z48" s="31" t="s">
        <v>815</v>
      </c>
    </row>
    <row r="49" spans="2:43" ht="26.4" x14ac:dyDescent="0.2">
      <c r="B49" s="95">
        <v>42</v>
      </c>
      <c r="C49" s="20">
        <v>86.78</v>
      </c>
      <c r="D49" s="98">
        <v>92.13</v>
      </c>
      <c r="E49" s="20" t="s">
        <v>82</v>
      </c>
      <c r="F49" s="32">
        <v>1</v>
      </c>
      <c r="G49" s="27" t="s">
        <v>19</v>
      </c>
      <c r="H49" s="27">
        <v>37</v>
      </c>
      <c r="I49" s="27">
        <v>1</v>
      </c>
      <c r="J49" s="27">
        <v>2</v>
      </c>
      <c r="K49" s="27">
        <v>8</v>
      </c>
      <c r="L49" s="27">
        <v>86.78</v>
      </c>
      <c r="M49" s="28">
        <v>86.78</v>
      </c>
      <c r="N49" s="27">
        <v>1</v>
      </c>
      <c r="O49" s="27" t="s">
        <v>19</v>
      </c>
      <c r="P49" s="27">
        <v>38</v>
      </c>
      <c r="Q49" s="27">
        <v>4</v>
      </c>
      <c r="R49" s="27">
        <v>1</v>
      </c>
      <c r="S49" s="27">
        <v>0</v>
      </c>
      <c r="T49" s="27">
        <v>92.13</v>
      </c>
      <c r="U49" s="28">
        <v>92.13</v>
      </c>
      <c r="V49" s="15">
        <f t="shared" si="0"/>
        <v>5.3499999999999943</v>
      </c>
      <c r="W49" s="29" t="s">
        <v>73</v>
      </c>
      <c r="Y49" s="31" t="s">
        <v>816</v>
      </c>
      <c r="Z49" s="31" t="s">
        <v>817</v>
      </c>
    </row>
    <row r="50" spans="2:43" x14ac:dyDescent="0.2">
      <c r="B50" s="95">
        <v>43</v>
      </c>
      <c r="C50" s="20">
        <v>92.13</v>
      </c>
      <c r="D50" s="98">
        <v>92.7</v>
      </c>
      <c r="E50" s="20" t="s">
        <v>424</v>
      </c>
      <c r="F50" s="32">
        <v>1</v>
      </c>
      <c r="G50" s="27" t="s">
        <v>19</v>
      </c>
      <c r="H50" s="27">
        <v>38</v>
      </c>
      <c r="I50" s="27">
        <v>4</v>
      </c>
      <c r="J50" s="27">
        <v>1</v>
      </c>
      <c r="K50" s="27">
        <v>0</v>
      </c>
      <c r="L50" s="27">
        <v>92.13</v>
      </c>
      <c r="M50" s="28">
        <v>92.13</v>
      </c>
      <c r="N50" s="27">
        <v>1</v>
      </c>
      <c r="O50" s="27" t="s">
        <v>19</v>
      </c>
      <c r="P50" s="27">
        <v>39</v>
      </c>
      <c r="Q50" s="27">
        <v>1</v>
      </c>
      <c r="R50" s="27">
        <v>1</v>
      </c>
      <c r="S50" s="27">
        <v>0</v>
      </c>
      <c r="T50" s="27">
        <v>92.7</v>
      </c>
      <c r="U50" s="28">
        <v>92.7</v>
      </c>
      <c r="V50" s="15">
        <f t="shared" si="0"/>
        <v>0.57000000000000739</v>
      </c>
      <c r="W50" s="29" t="s">
        <v>73</v>
      </c>
      <c r="X50" s="30"/>
      <c r="Y50" s="31" t="s">
        <v>817</v>
      </c>
    </row>
    <row r="51" spans="2:43" ht="66" x14ac:dyDescent="0.2">
      <c r="B51" s="95">
        <v>44</v>
      </c>
      <c r="C51" s="20">
        <v>92.7</v>
      </c>
      <c r="D51" s="98">
        <v>102.38</v>
      </c>
      <c r="E51" s="20" t="s">
        <v>82</v>
      </c>
      <c r="F51" s="32">
        <v>1</v>
      </c>
      <c r="G51" s="27" t="s">
        <v>19</v>
      </c>
      <c r="H51" s="27">
        <v>39</v>
      </c>
      <c r="I51" s="27">
        <v>1</v>
      </c>
      <c r="J51" s="27">
        <v>1</v>
      </c>
      <c r="K51" s="27">
        <v>0</v>
      </c>
      <c r="L51" s="27">
        <v>92.7</v>
      </c>
      <c r="M51" s="28">
        <v>92.7</v>
      </c>
      <c r="N51" s="27">
        <v>1</v>
      </c>
      <c r="O51" s="27" t="s">
        <v>19</v>
      </c>
      <c r="P51" s="27">
        <v>45</v>
      </c>
      <c r="Q51" s="27">
        <v>1</v>
      </c>
      <c r="R51" s="27">
        <v>2</v>
      </c>
      <c r="S51" s="27">
        <v>68</v>
      </c>
      <c r="T51" s="27">
        <v>102.38</v>
      </c>
      <c r="U51" s="28">
        <v>102.38</v>
      </c>
      <c r="V51" s="15">
        <f t="shared" si="0"/>
        <v>9.6799999999999926</v>
      </c>
      <c r="W51" s="29" t="s">
        <v>73</v>
      </c>
      <c r="X51" s="30" t="s">
        <v>83</v>
      </c>
      <c r="Y51" s="31" t="s">
        <v>818</v>
      </c>
      <c r="Z51" s="31" t="s">
        <v>819</v>
      </c>
      <c r="AA51" s="31" t="s">
        <v>551</v>
      </c>
      <c r="AB51" s="31" t="s">
        <v>820</v>
      </c>
      <c r="AC51" s="31" t="s">
        <v>821</v>
      </c>
      <c r="AD51" s="31" t="s">
        <v>822</v>
      </c>
      <c r="AE51" s="31" t="s">
        <v>823</v>
      </c>
      <c r="AF51" s="31" t="s">
        <v>422</v>
      </c>
      <c r="AG51" s="31" t="s">
        <v>422</v>
      </c>
      <c r="AH51" s="31" t="s">
        <v>422</v>
      </c>
      <c r="AI51" s="31" t="s">
        <v>824</v>
      </c>
      <c r="AJ51" s="31" t="s">
        <v>825</v>
      </c>
      <c r="AK51" s="31" t="s">
        <v>826</v>
      </c>
      <c r="AL51" s="31" t="s">
        <v>827</v>
      </c>
    </row>
    <row r="52" spans="2:43" ht="26.4" x14ac:dyDescent="0.2">
      <c r="B52" s="95">
        <v>45</v>
      </c>
      <c r="C52" s="20">
        <v>102.38</v>
      </c>
      <c r="D52" s="98">
        <v>102.42</v>
      </c>
      <c r="E52" s="20" t="s">
        <v>23</v>
      </c>
      <c r="F52" s="32">
        <v>1</v>
      </c>
      <c r="G52" s="27" t="s">
        <v>19</v>
      </c>
      <c r="H52" s="27">
        <v>45</v>
      </c>
      <c r="I52" s="27">
        <v>1</v>
      </c>
      <c r="J52" s="27">
        <v>2</v>
      </c>
      <c r="K52" s="27">
        <v>68</v>
      </c>
      <c r="L52" s="27">
        <v>102.38</v>
      </c>
      <c r="M52" s="28">
        <v>102.38</v>
      </c>
      <c r="N52" s="27">
        <v>1</v>
      </c>
      <c r="O52" s="27" t="s">
        <v>19</v>
      </c>
      <c r="P52" s="27">
        <v>45</v>
      </c>
      <c r="Q52" s="27">
        <v>1</v>
      </c>
      <c r="R52" s="27">
        <v>3</v>
      </c>
      <c r="S52" s="27">
        <v>72</v>
      </c>
      <c r="T52" s="27">
        <v>102.42</v>
      </c>
      <c r="U52" s="28">
        <v>102.42</v>
      </c>
      <c r="V52" s="15">
        <f t="shared" si="0"/>
        <v>4.0000000000006253E-2</v>
      </c>
      <c r="W52" s="29" t="s">
        <v>83</v>
      </c>
      <c r="X52" s="30" t="s">
        <v>83</v>
      </c>
      <c r="Y52" s="31" t="s">
        <v>828</v>
      </c>
    </row>
    <row r="53" spans="2:43" ht="39.6" x14ac:dyDescent="0.2">
      <c r="B53" s="95">
        <v>46</v>
      </c>
      <c r="C53" s="20">
        <v>102.42</v>
      </c>
      <c r="D53" s="98">
        <v>103.61</v>
      </c>
      <c r="E53" s="20" t="s">
        <v>82</v>
      </c>
      <c r="F53" s="32">
        <v>1</v>
      </c>
      <c r="G53" s="27" t="s">
        <v>19</v>
      </c>
      <c r="H53" s="27">
        <v>45</v>
      </c>
      <c r="I53" s="27">
        <v>1</v>
      </c>
      <c r="J53" s="27">
        <v>3</v>
      </c>
      <c r="K53" s="27">
        <v>72</v>
      </c>
      <c r="L53" s="27">
        <v>102.42</v>
      </c>
      <c r="M53" s="28">
        <v>102.42</v>
      </c>
      <c r="N53" s="27">
        <v>1</v>
      </c>
      <c r="O53" s="27" t="s">
        <v>19</v>
      </c>
      <c r="P53" s="27">
        <v>45</v>
      </c>
      <c r="Q53" s="27">
        <v>3</v>
      </c>
      <c r="R53" s="27">
        <v>1</v>
      </c>
      <c r="S53" s="27">
        <v>0</v>
      </c>
      <c r="T53" s="27">
        <v>103.61</v>
      </c>
      <c r="U53" s="28">
        <v>103.61</v>
      </c>
      <c r="V53" s="15">
        <f t="shared" si="0"/>
        <v>1.1899999999999977</v>
      </c>
      <c r="W53" s="29" t="s">
        <v>83</v>
      </c>
      <c r="X53" s="30" t="s">
        <v>42</v>
      </c>
      <c r="Y53" s="31" t="s">
        <v>829</v>
      </c>
      <c r="Z53" s="35" t="s">
        <v>830</v>
      </c>
    </row>
    <row r="54" spans="2:43" ht="26.4" x14ac:dyDescent="0.2">
      <c r="B54" s="95">
        <v>47</v>
      </c>
      <c r="C54" s="20">
        <v>103.61</v>
      </c>
      <c r="D54" s="98">
        <v>106.3</v>
      </c>
      <c r="E54" s="20" t="s">
        <v>23</v>
      </c>
      <c r="F54" s="32">
        <v>1</v>
      </c>
      <c r="G54" s="27" t="s">
        <v>19</v>
      </c>
      <c r="H54" s="27">
        <v>45</v>
      </c>
      <c r="I54" s="27">
        <v>3</v>
      </c>
      <c r="J54" s="27">
        <v>1</v>
      </c>
      <c r="K54" s="27">
        <v>0</v>
      </c>
      <c r="L54" s="27">
        <v>103.61</v>
      </c>
      <c r="M54" s="28">
        <v>103.61</v>
      </c>
      <c r="N54" s="27">
        <v>1</v>
      </c>
      <c r="O54" s="27" t="s">
        <v>19</v>
      </c>
      <c r="P54" s="27">
        <v>46</v>
      </c>
      <c r="Q54" s="27">
        <v>2</v>
      </c>
      <c r="R54" s="27">
        <v>2</v>
      </c>
      <c r="S54" s="27">
        <v>65</v>
      </c>
      <c r="T54" s="27">
        <v>106.3</v>
      </c>
      <c r="U54" s="28">
        <v>106.3</v>
      </c>
      <c r="V54" s="15">
        <f t="shared" si="0"/>
        <v>2.6899999999999977</v>
      </c>
      <c r="W54" s="29" t="s">
        <v>42</v>
      </c>
      <c r="X54" s="30" t="s">
        <v>83</v>
      </c>
      <c r="Y54" s="31" t="s">
        <v>434</v>
      </c>
      <c r="Z54" s="31" t="s">
        <v>831</v>
      </c>
      <c r="AA54" s="31" t="s">
        <v>361</v>
      </c>
      <c r="AB54" s="31" t="s">
        <v>832</v>
      </c>
    </row>
    <row r="55" spans="2:43" x14ac:dyDescent="0.2">
      <c r="B55" s="95">
        <v>48</v>
      </c>
      <c r="C55" s="20">
        <v>106.3</v>
      </c>
      <c r="D55" s="98">
        <v>107.7</v>
      </c>
      <c r="E55" s="20" t="s">
        <v>82</v>
      </c>
      <c r="F55" s="32">
        <v>1</v>
      </c>
      <c r="G55" s="27" t="s">
        <v>19</v>
      </c>
      <c r="H55" s="27">
        <v>46</v>
      </c>
      <c r="I55" s="27">
        <v>2</v>
      </c>
      <c r="J55" s="27">
        <v>2</v>
      </c>
      <c r="K55" s="27">
        <v>65</v>
      </c>
      <c r="L55" s="27">
        <v>106.3</v>
      </c>
      <c r="M55" s="28">
        <v>106.3</v>
      </c>
      <c r="N55" s="27">
        <v>1</v>
      </c>
      <c r="O55" s="27" t="s">
        <v>19</v>
      </c>
      <c r="P55" s="27">
        <v>47</v>
      </c>
      <c r="Q55" s="27">
        <v>1</v>
      </c>
      <c r="R55" s="27">
        <v>1</v>
      </c>
      <c r="S55" s="27">
        <v>0</v>
      </c>
      <c r="T55" s="27">
        <v>107.7</v>
      </c>
      <c r="U55" s="28">
        <v>107.7</v>
      </c>
      <c r="V55" s="15">
        <f t="shared" si="0"/>
        <v>1.4000000000000057</v>
      </c>
      <c r="W55" s="29" t="s">
        <v>83</v>
      </c>
      <c r="Y55" s="31" t="s">
        <v>434</v>
      </c>
      <c r="Z55" s="31" t="s">
        <v>434</v>
      </c>
    </row>
    <row r="56" spans="2:43" ht="26.4" x14ac:dyDescent="0.2">
      <c r="B56" s="95">
        <v>49</v>
      </c>
      <c r="C56" s="20">
        <v>107.7</v>
      </c>
      <c r="D56" s="98">
        <v>113.28</v>
      </c>
      <c r="E56" s="20" t="s">
        <v>23</v>
      </c>
      <c r="F56" s="32">
        <v>1</v>
      </c>
      <c r="G56" s="27" t="s">
        <v>19</v>
      </c>
      <c r="H56" s="27">
        <v>47</v>
      </c>
      <c r="I56" s="27">
        <v>1</v>
      </c>
      <c r="J56" s="27">
        <v>1</v>
      </c>
      <c r="K56" s="27">
        <v>0</v>
      </c>
      <c r="L56" s="27">
        <v>107.7</v>
      </c>
      <c r="M56" s="28">
        <v>107.7</v>
      </c>
      <c r="N56" s="27">
        <v>1</v>
      </c>
      <c r="O56" s="27" t="s">
        <v>19</v>
      </c>
      <c r="P56" s="27">
        <v>48</v>
      </c>
      <c r="Q56" s="27">
        <v>4</v>
      </c>
      <c r="R56" s="27">
        <v>2</v>
      </c>
      <c r="S56" s="27">
        <v>11</v>
      </c>
      <c r="T56" s="27">
        <v>113.28</v>
      </c>
      <c r="U56" s="28">
        <v>113.28</v>
      </c>
      <c r="V56" s="15">
        <f t="shared" si="0"/>
        <v>5.5799999999999983</v>
      </c>
      <c r="W56" s="29" t="s">
        <v>73</v>
      </c>
      <c r="X56" s="30" t="s">
        <v>232</v>
      </c>
      <c r="Y56" s="31" t="s">
        <v>833</v>
      </c>
      <c r="Z56" s="31" t="s">
        <v>834</v>
      </c>
      <c r="AA56" s="31" t="s">
        <v>835</v>
      </c>
      <c r="AB56" s="31" t="s">
        <v>361</v>
      </c>
      <c r="AC56" s="31" t="s">
        <v>836</v>
      </c>
      <c r="AD56" s="31" t="s">
        <v>837</v>
      </c>
      <c r="AE56" s="31" t="s">
        <v>838</v>
      </c>
      <c r="AF56" s="31" t="s">
        <v>442</v>
      </c>
    </row>
    <row r="57" spans="2:43" ht="39.6" x14ac:dyDescent="0.2">
      <c r="B57" s="95">
        <v>50</v>
      </c>
      <c r="C57" s="20">
        <v>113.28</v>
      </c>
      <c r="D57" s="98">
        <v>113.77</v>
      </c>
      <c r="E57" s="20" t="s">
        <v>141</v>
      </c>
      <c r="F57" s="32">
        <v>1</v>
      </c>
      <c r="G57" s="27" t="s">
        <v>19</v>
      </c>
      <c r="H57" s="27">
        <v>48</v>
      </c>
      <c r="I57" s="27">
        <v>4</v>
      </c>
      <c r="J57" s="27">
        <v>2</v>
      </c>
      <c r="K57" s="27">
        <v>11</v>
      </c>
      <c r="L57" s="27">
        <v>113.28</v>
      </c>
      <c r="M57" s="28">
        <v>113.28</v>
      </c>
      <c r="N57" s="27">
        <v>1</v>
      </c>
      <c r="O57" s="27" t="s">
        <v>19</v>
      </c>
      <c r="P57" s="27">
        <v>49</v>
      </c>
      <c r="Q57" s="27">
        <v>1</v>
      </c>
      <c r="R57" s="27">
        <v>2</v>
      </c>
      <c r="S57" s="27">
        <v>7</v>
      </c>
      <c r="T57" s="27">
        <v>113.77</v>
      </c>
      <c r="U57" s="28">
        <v>113.77</v>
      </c>
      <c r="V57" s="15">
        <f t="shared" si="0"/>
        <v>0.48999999999999488</v>
      </c>
      <c r="W57" s="29" t="s">
        <v>232</v>
      </c>
      <c r="Y57" s="31" t="s">
        <v>839</v>
      </c>
      <c r="Z57" s="31" t="s">
        <v>840</v>
      </c>
    </row>
    <row r="58" spans="2:43" ht="26.4" x14ac:dyDescent="0.2">
      <c r="B58" s="95">
        <v>51</v>
      </c>
      <c r="C58" s="20">
        <v>113.77</v>
      </c>
      <c r="D58" s="98">
        <v>118.91</v>
      </c>
      <c r="E58" s="20" t="s">
        <v>23</v>
      </c>
      <c r="F58" s="32">
        <v>1</v>
      </c>
      <c r="G58" s="27" t="s">
        <v>19</v>
      </c>
      <c r="H58" s="27">
        <v>49</v>
      </c>
      <c r="I58" s="27">
        <v>1</v>
      </c>
      <c r="J58" s="27">
        <v>2</v>
      </c>
      <c r="K58" s="27">
        <v>7</v>
      </c>
      <c r="L58" s="27">
        <v>113.77</v>
      </c>
      <c r="M58" s="28">
        <v>113.77</v>
      </c>
      <c r="N58" s="27">
        <v>1</v>
      </c>
      <c r="O58" s="27" t="s">
        <v>19</v>
      </c>
      <c r="P58" s="27">
        <v>50</v>
      </c>
      <c r="Q58" s="27">
        <v>4</v>
      </c>
      <c r="R58" s="27">
        <v>1</v>
      </c>
      <c r="S58" s="27">
        <v>0</v>
      </c>
      <c r="T58" s="27">
        <v>118.91</v>
      </c>
      <c r="U58" s="28">
        <v>118.91</v>
      </c>
      <c r="V58" s="15">
        <f t="shared" si="0"/>
        <v>5.1400000000000006</v>
      </c>
      <c r="W58" s="29" t="s">
        <v>232</v>
      </c>
      <c r="X58" s="30" t="s">
        <v>42</v>
      </c>
      <c r="Y58" s="31" t="s">
        <v>841</v>
      </c>
      <c r="Z58" s="31" t="s">
        <v>361</v>
      </c>
      <c r="AA58" s="31" t="s">
        <v>434</v>
      </c>
      <c r="AB58" s="31" t="s">
        <v>384</v>
      </c>
      <c r="AC58" s="31" t="s">
        <v>842</v>
      </c>
      <c r="AD58" s="31" t="s">
        <v>843</v>
      </c>
      <c r="AE58" s="31" t="s">
        <v>361</v>
      </c>
    </row>
    <row r="59" spans="2:43" x14ac:dyDescent="0.2">
      <c r="B59" s="95">
        <v>52</v>
      </c>
      <c r="C59" s="20">
        <v>118.91</v>
      </c>
      <c r="D59" s="98">
        <v>119.7</v>
      </c>
      <c r="E59" s="20" t="s">
        <v>82</v>
      </c>
      <c r="F59" s="32">
        <v>1</v>
      </c>
      <c r="G59" s="27" t="s">
        <v>19</v>
      </c>
      <c r="H59" s="27">
        <v>50</v>
      </c>
      <c r="I59" s="27">
        <v>4</v>
      </c>
      <c r="J59" s="27">
        <v>1</v>
      </c>
      <c r="K59" s="27">
        <v>0</v>
      </c>
      <c r="L59" s="27">
        <v>118.91</v>
      </c>
      <c r="M59" s="28">
        <v>118.91</v>
      </c>
      <c r="N59" s="27">
        <v>1</v>
      </c>
      <c r="O59" s="27" t="s">
        <v>19</v>
      </c>
      <c r="P59" s="27">
        <v>51</v>
      </c>
      <c r="Q59" s="27">
        <v>1</v>
      </c>
      <c r="R59" s="27">
        <v>1</v>
      </c>
      <c r="S59" s="27">
        <v>0</v>
      </c>
      <c r="T59" s="27">
        <v>119.7</v>
      </c>
      <c r="U59" s="28">
        <v>119.7</v>
      </c>
      <c r="V59" s="15">
        <f t="shared" si="0"/>
        <v>0.79000000000000625</v>
      </c>
      <c r="W59" s="29" t="s">
        <v>42</v>
      </c>
      <c r="X59" s="30"/>
      <c r="Y59" s="31" t="s">
        <v>844</v>
      </c>
    </row>
    <row r="60" spans="2:43" ht="79.2" x14ac:dyDescent="0.2">
      <c r="B60" s="95">
        <v>53</v>
      </c>
      <c r="C60" s="20">
        <v>119.7</v>
      </c>
      <c r="D60" s="98">
        <v>134.04</v>
      </c>
      <c r="E60" s="20" t="s">
        <v>23</v>
      </c>
      <c r="F60" s="32">
        <v>1</v>
      </c>
      <c r="G60" s="27" t="s">
        <v>19</v>
      </c>
      <c r="H60" s="27">
        <v>51</v>
      </c>
      <c r="I60" s="27">
        <v>1</v>
      </c>
      <c r="J60" s="27">
        <v>1</v>
      </c>
      <c r="K60" s="27">
        <v>0</v>
      </c>
      <c r="L60" s="27">
        <v>119.7</v>
      </c>
      <c r="M60" s="28">
        <v>119.7</v>
      </c>
      <c r="N60" s="27">
        <v>1</v>
      </c>
      <c r="O60" s="27" t="s">
        <v>19</v>
      </c>
      <c r="P60" s="27">
        <v>55</v>
      </c>
      <c r="Q60" s="27">
        <v>4</v>
      </c>
      <c r="R60" s="27">
        <v>1</v>
      </c>
      <c r="S60" s="27">
        <v>0</v>
      </c>
      <c r="T60" s="27">
        <v>134.04</v>
      </c>
      <c r="U60" s="28">
        <v>134.04</v>
      </c>
      <c r="V60" s="15">
        <f t="shared" si="0"/>
        <v>14.339999999999989</v>
      </c>
      <c r="W60" s="29" t="s">
        <v>73</v>
      </c>
      <c r="Y60" s="31" t="s">
        <v>361</v>
      </c>
      <c r="Z60" s="31" t="s">
        <v>845</v>
      </c>
      <c r="AA60" s="31" t="s">
        <v>704</v>
      </c>
      <c r="AB60" s="31" t="s">
        <v>361</v>
      </c>
      <c r="AC60" s="31" t="s">
        <v>846</v>
      </c>
      <c r="AD60" s="31" t="s">
        <v>361</v>
      </c>
      <c r="AE60" s="31" t="s">
        <v>361</v>
      </c>
      <c r="AF60" s="31" t="s">
        <v>361</v>
      </c>
      <c r="AG60" s="31" t="s">
        <v>704</v>
      </c>
      <c r="AH60" s="31" t="s">
        <v>847</v>
      </c>
      <c r="AI60" s="31" t="s">
        <v>848</v>
      </c>
      <c r="AJ60" s="31" t="s">
        <v>849</v>
      </c>
      <c r="AK60" s="31" t="s">
        <v>850</v>
      </c>
      <c r="AL60" s="31" t="s">
        <v>851</v>
      </c>
      <c r="AM60" s="31" t="s">
        <v>852</v>
      </c>
      <c r="AN60" s="31" t="s">
        <v>853</v>
      </c>
      <c r="AO60" s="31" t="s">
        <v>854</v>
      </c>
      <c r="AP60" s="31" t="s">
        <v>855</v>
      </c>
      <c r="AQ60" s="31" t="s">
        <v>856</v>
      </c>
    </row>
    <row r="61" spans="2:43" ht="39.6" x14ac:dyDescent="0.2">
      <c r="B61" s="95">
        <v>54</v>
      </c>
      <c r="C61" s="20">
        <v>134.04</v>
      </c>
      <c r="D61" s="98">
        <v>134.69999999999999</v>
      </c>
      <c r="E61" s="20" t="s">
        <v>82</v>
      </c>
      <c r="F61" s="32">
        <v>1</v>
      </c>
      <c r="G61" s="27" t="s">
        <v>19</v>
      </c>
      <c r="H61" s="27">
        <v>55</v>
      </c>
      <c r="I61" s="27">
        <v>4</v>
      </c>
      <c r="J61" s="27">
        <v>1</v>
      </c>
      <c r="K61" s="27">
        <v>0</v>
      </c>
      <c r="L61" s="27">
        <v>134.04</v>
      </c>
      <c r="M61" s="28">
        <v>134.04</v>
      </c>
      <c r="N61" s="27">
        <v>1</v>
      </c>
      <c r="O61" s="27" t="s">
        <v>19</v>
      </c>
      <c r="P61" s="27">
        <v>56</v>
      </c>
      <c r="Q61" s="27">
        <v>1</v>
      </c>
      <c r="R61" s="27">
        <v>1</v>
      </c>
      <c r="S61" s="27">
        <v>0</v>
      </c>
      <c r="T61" s="27">
        <v>134.69999999999999</v>
      </c>
      <c r="U61" s="28">
        <v>134.69999999999999</v>
      </c>
      <c r="V61" s="15">
        <f t="shared" si="0"/>
        <v>0.65999999999999659</v>
      </c>
      <c r="W61" s="29" t="s">
        <v>73</v>
      </c>
      <c r="X61" s="30"/>
      <c r="Y61" s="31" t="s">
        <v>857</v>
      </c>
    </row>
    <row r="62" spans="2:43" x14ac:dyDescent="0.2">
      <c r="B62" s="95">
        <v>55</v>
      </c>
      <c r="C62" s="20">
        <v>134.69999999999999</v>
      </c>
      <c r="D62" s="98">
        <v>135.54</v>
      </c>
      <c r="E62" s="20" t="s">
        <v>23</v>
      </c>
      <c r="F62" s="32">
        <v>1</v>
      </c>
      <c r="G62" s="27" t="s">
        <v>19</v>
      </c>
      <c r="H62" s="27">
        <v>56</v>
      </c>
      <c r="I62" s="27">
        <v>1</v>
      </c>
      <c r="J62" s="27">
        <v>1</v>
      </c>
      <c r="K62" s="27">
        <v>0</v>
      </c>
      <c r="L62" s="27">
        <v>134.69999999999999</v>
      </c>
      <c r="M62" s="28">
        <v>134.69999999999999</v>
      </c>
      <c r="N62" s="27">
        <v>1</v>
      </c>
      <c r="O62" s="27" t="s">
        <v>19</v>
      </c>
      <c r="P62" s="27">
        <v>56</v>
      </c>
      <c r="Q62" s="27">
        <v>2</v>
      </c>
      <c r="R62" s="27">
        <v>1</v>
      </c>
      <c r="S62" s="27">
        <v>0</v>
      </c>
      <c r="T62" s="27">
        <v>135.54</v>
      </c>
      <c r="U62" s="28">
        <v>135.54</v>
      </c>
      <c r="V62" s="15">
        <f t="shared" si="0"/>
        <v>0.84000000000000341</v>
      </c>
      <c r="W62" s="29" t="s">
        <v>73</v>
      </c>
      <c r="X62" s="30"/>
      <c r="Y62" s="31" t="s">
        <v>847</v>
      </c>
    </row>
    <row r="63" spans="2:43" x14ac:dyDescent="0.2">
      <c r="B63" s="95">
        <v>56</v>
      </c>
      <c r="C63" s="20">
        <v>135.54</v>
      </c>
      <c r="D63" s="98">
        <v>136.46</v>
      </c>
      <c r="E63" s="20" t="s">
        <v>82</v>
      </c>
      <c r="F63" s="32">
        <v>1</v>
      </c>
      <c r="G63" s="27" t="s">
        <v>19</v>
      </c>
      <c r="H63" s="27">
        <v>56</v>
      </c>
      <c r="I63" s="27">
        <v>2</v>
      </c>
      <c r="J63" s="27">
        <v>1</v>
      </c>
      <c r="K63" s="27">
        <v>0</v>
      </c>
      <c r="L63" s="27">
        <v>135.54</v>
      </c>
      <c r="M63" s="28">
        <v>135.54</v>
      </c>
      <c r="N63" s="27">
        <v>1</v>
      </c>
      <c r="O63" s="27" t="s">
        <v>19</v>
      </c>
      <c r="P63" s="27">
        <v>57</v>
      </c>
      <c r="Q63" s="27">
        <v>2</v>
      </c>
      <c r="R63" s="27">
        <v>1</v>
      </c>
      <c r="S63" s="27">
        <v>0</v>
      </c>
      <c r="T63" s="27">
        <v>136.46</v>
      </c>
      <c r="U63" s="28">
        <v>136.46</v>
      </c>
      <c r="V63" s="15">
        <f t="shared" si="0"/>
        <v>0.92000000000001592</v>
      </c>
      <c r="W63" s="29" t="s">
        <v>18</v>
      </c>
      <c r="X63" s="30" t="s">
        <v>20</v>
      </c>
      <c r="Y63" s="31" t="s">
        <v>858</v>
      </c>
      <c r="Z63" s="31" t="s">
        <v>859</v>
      </c>
    </row>
    <row r="64" spans="2:43" x14ac:dyDescent="0.2">
      <c r="B64" s="95">
        <v>57</v>
      </c>
      <c r="C64" s="20">
        <v>136.46</v>
      </c>
      <c r="D64" s="98">
        <v>137.69999999999999</v>
      </c>
      <c r="E64" s="20" t="s">
        <v>23</v>
      </c>
      <c r="F64" s="32">
        <v>1</v>
      </c>
      <c r="G64" s="27" t="s">
        <v>19</v>
      </c>
      <c r="H64" s="27">
        <v>57</v>
      </c>
      <c r="I64" s="27">
        <v>2</v>
      </c>
      <c r="J64" s="27">
        <v>1</v>
      </c>
      <c r="K64" s="27">
        <v>0</v>
      </c>
      <c r="L64" s="27">
        <v>136.46</v>
      </c>
      <c r="M64" s="28">
        <v>136.46</v>
      </c>
      <c r="N64" s="27">
        <v>1</v>
      </c>
      <c r="O64" s="27" t="s">
        <v>19</v>
      </c>
      <c r="P64" s="27">
        <v>58</v>
      </c>
      <c r="Q64" s="27">
        <v>1</v>
      </c>
      <c r="R64" s="27">
        <v>1</v>
      </c>
      <c r="S64" s="27">
        <v>0</v>
      </c>
      <c r="T64" s="27">
        <v>137.69999999999999</v>
      </c>
      <c r="U64" s="28">
        <v>137.69999999999999</v>
      </c>
      <c r="V64" s="15">
        <f t="shared" si="0"/>
        <v>1.2399999999999807</v>
      </c>
      <c r="W64" s="29" t="s">
        <v>73</v>
      </c>
      <c r="X64" s="30"/>
      <c r="Y64" s="31" t="s">
        <v>704</v>
      </c>
      <c r="Z64" s="31" t="s">
        <v>384</v>
      </c>
    </row>
    <row r="65" spans="2:41" ht="26.4" x14ac:dyDescent="0.2">
      <c r="B65" s="95">
        <v>58</v>
      </c>
      <c r="C65" s="20">
        <v>137.69999999999999</v>
      </c>
      <c r="D65" s="98">
        <v>138.69999999999999</v>
      </c>
      <c r="E65" s="20" t="s">
        <v>82</v>
      </c>
      <c r="F65" s="32">
        <v>1</v>
      </c>
      <c r="G65" s="27" t="s">
        <v>19</v>
      </c>
      <c r="H65" s="27">
        <v>58</v>
      </c>
      <c r="I65" s="27">
        <v>1</v>
      </c>
      <c r="J65" s="27">
        <v>1</v>
      </c>
      <c r="K65" s="27">
        <v>0</v>
      </c>
      <c r="L65" s="27">
        <v>137.69999999999999</v>
      </c>
      <c r="M65" s="28">
        <v>137.69999999999999</v>
      </c>
      <c r="N65" s="27">
        <v>1</v>
      </c>
      <c r="O65" s="27" t="s">
        <v>19</v>
      </c>
      <c r="P65" s="27">
        <v>59</v>
      </c>
      <c r="Q65" s="27">
        <v>1</v>
      </c>
      <c r="R65" s="27">
        <v>1</v>
      </c>
      <c r="S65" s="27">
        <v>0</v>
      </c>
      <c r="T65" s="27">
        <v>138.69999999999999</v>
      </c>
      <c r="U65" s="28">
        <v>138.69999999999999</v>
      </c>
      <c r="V65" s="15">
        <f t="shared" si="0"/>
        <v>1</v>
      </c>
      <c r="W65" s="29" t="s">
        <v>73</v>
      </c>
      <c r="X65" s="30"/>
      <c r="Y65" s="31" t="s">
        <v>860</v>
      </c>
      <c r="Z65" s="31" t="s">
        <v>847</v>
      </c>
    </row>
    <row r="66" spans="2:41" x14ac:dyDescent="0.2">
      <c r="B66" s="95">
        <v>59</v>
      </c>
      <c r="C66" s="20">
        <v>138.69999999999999</v>
      </c>
      <c r="D66" s="98">
        <v>139.52000000000001</v>
      </c>
      <c r="E66" s="20" t="s">
        <v>23</v>
      </c>
      <c r="F66" s="32">
        <v>1</v>
      </c>
      <c r="G66" s="27" t="s">
        <v>19</v>
      </c>
      <c r="H66" s="27">
        <v>59</v>
      </c>
      <c r="I66" s="27">
        <v>1</v>
      </c>
      <c r="J66" s="27">
        <v>1</v>
      </c>
      <c r="K66" s="27">
        <v>0</v>
      </c>
      <c r="L66" s="27">
        <v>138.69999999999999</v>
      </c>
      <c r="M66" s="28">
        <v>138.69999999999999</v>
      </c>
      <c r="N66" s="27">
        <v>1</v>
      </c>
      <c r="O66" s="27" t="s">
        <v>19</v>
      </c>
      <c r="P66" s="27">
        <v>59</v>
      </c>
      <c r="Q66" s="27">
        <v>2</v>
      </c>
      <c r="R66" s="27">
        <v>1</v>
      </c>
      <c r="S66" s="27">
        <v>0</v>
      </c>
      <c r="T66" s="27">
        <v>139.52000000000001</v>
      </c>
      <c r="U66" s="28">
        <v>139.52000000000001</v>
      </c>
      <c r="V66" s="15">
        <f t="shared" si="0"/>
        <v>0.8200000000000216</v>
      </c>
      <c r="W66" s="29" t="s">
        <v>73</v>
      </c>
      <c r="X66" s="30"/>
      <c r="Y66" s="31" t="s">
        <v>861</v>
      </c>
    </row>
    <row r="67" spans="2:41" ht="26.4" x14ac:dyDescent="0.2">
      <c r="B67" s="95">
        <v>60</v>
      </c>
      <c r="C67" s="20">
        <v>139.52000000000001</v>
      </c>
      <c r="D67" s="98">
        <v>141.38</v>
      </c>
      <c r="E67" s="20" t="s">
        <v>82</v>
      </c>
      <c r="F67" s="32">
        <v>1</v>
      </c>
      <c r="G67" s="27" t="s">
        <v>19</v>
      </c>
      <c r="H67" s="27">
        <v>59</v>
      </c>
      <c r="I67" s="27">
        <v>2</v>
      </c>
      <c r="J67" s="27">
        <v>1</v>
      </c>
      <c r="K67" s="27">
        <v>0</v>
      </c>
      <c r="L67" s="27">
        <v>139.52000000000001</v>
      </c>
      <c r="M67" s="28">
        <v>139.52000000000001</v>
      </c>
      <c r="N67" s="27">
        <v>1</v>
      </c>
      <c r="O67" s="27" t="s">
        <v>19</v>
      </c>
      <c r="P67" s="27">
        <v>60</v>
      </c>
      <c r="Q67" s="27">
        <v>2</v>
      </c>
      <c r="R67" s="27">
        <v>1</v>
      </c>
      <c r="S67" s="27">
        <v>0</v>
      </c>
      <c r="T67" s="27">
        <v>141.38</v>
      </c>
      <c r="U67" s="28">
        <v>141.38</v>
      </c>
      <c r="V67" s="15">
        <f t="shared" si="0"/>
        <v>1.8599999999999852</v>
      </c>
      <c r="W67" s="29" t="s">
        <v>73</v>
      </c>
      <c r="X67" s="30"/>
      <c r="Y67" s="31" t="s">
        <v>361</v>
      </c>
      <c r="Z67" s="31" t="s">
        <v>862</v>
      </c>
      <c r="AA67" s="31" t="s">
        <v>847</v>
      </c>
    </row>
    <row r="68" spans="2:41" x14ac:dyDescent="0.2">
      <c r="B68" s="95">
        <v>61</v>
      </c>
      <c r="C68" s="20">
        <v>141.38</v>
      </c>
      <c r="D68" s="98">
        <v>142.97999999999999</v>
      </c>
      <c r="E68" s="20" t="s">
        <v>23</v>
      </c>
      <c r="F68" s="32">
        <v>1</v>
      </c>
      <c r="G68" s="27" t="s">
        <v>19</v>
      </c>
      <c r="H68" s="27">
        <v>60</v>
      </c>
      <c r="I68" s="27">
        <v>2</v>
      </c>
      <c r="J68" s="27">
        <v>1</v>
      </c>
      <c r="K68" s="27">
        <v>0</v>
      </c>
      <c r="L68" s="27">
        <v>141.38</v>
      </c>
      <c r="M68" s="28">
        <v>141.38</v>
      </c>
      <c r="N68" s="27">
        <v>1</v>
      </c>
      <c r="O68" s="27" t="s">
        <v>19</v>
      </c>
      <c r="P68" s="27">
        <v>60</v>
      </c>
      <c r="Q68" s="27">
        <v>4</v>
      </c>
      <c r="R68" s="27">
        <v>2</v>
      </c>
      <c r="S68" s="27">
        <v>6</v>
      </c>
      <c r="T68" s="27">
        <v>142.97999999999999</v>
      </c>
      <c r="U68" s="28">
        <v>142.97999999999999</v>
      </c>
      <c r="V68" s="15">
        <f t="shared" ref="V68:V131" si="1">T68-L68</f>
        <v>1.5999999999999943</v>
      </c>
      <c r="W68" s="29" t="s">
        <v>73</v>
      </c>
      <c r="X68" s="30"/>
      <c r="Y68" s="31" t="s">
        <v>863</v>
      </c>
      <c r="Z68" s="31" t="s">
        <v>442</v>
      </c>
    </row>
    <row r="69" spans="2:41" x14ac:dyDescent="0.2">
      <c r="B69" s="95">
        <v>62</v>
      </c>
      <c r="C69" s="20">
        <v>142.97999999999999</v>
      </c>
      <c r="D69" s="98">
        <v>143.16999999999999</v>
      </c>
      <c r="E69" s="20" t="s">
        <v>36</v>
      </c>
      <c r="F69" s="32">
        <v>1</v>
      </c>
      <c r="G69" s="27" t="s">
        <v>19</v>
      </c>
      <c r="H69" s="27">
        <v>60</v>
      </c>
      <c r="I69" s="27">
        <v>4</v>
      </c>
      <c r="J69" s="27">
        <v>2</v>
      </c>
      <c r="K69" s="27">
        <v>6</v>
      </c>
      <c r="L69" s="27">
        <v>142.97999999999999</v>
      </c>
      <c r="M69" s="28">
        <v>142.97999999999999</v>
      </c>
      <c r="N69" s="27">
        <v>1</v>
      </c>
      <c r="O69" s="27" t="s">
        <v>19</v>
      </c>
      <c r="P69" s="27">
        <v>61</v>
      </c>
      <c r="Q69" s="27">
        <v>1</v>
      </c>
      <c r="R69" s="27">
        <v>1</v>
      </c>
      <c r="S69" s="27">
        <v>0</v>
      </c>
      <c r="T69" s="27">
        <v>143.69999999999999</v>
      </c>
      <c r="U69" s="28">
        <v>143.69999999999999</v>
      </c>
      <c r="V69" s="15">
        <f t="shared" si="1"/>
        <v>0.71999999999999886</v>
      </c>
      <c r="W69" s="29" t="s">
        <v>42</v>
      </c>
      <c r="X69" s="30" t="s">
        <v>42</v>
      </c>
      <c r="Y69" s="31"/>
    </row>
    <row r="70" spans="2:41" ht="26.4" x14ac:dyDescent="0.2">
      <c r="B70" s="95">
        <v>63</v>
      </c>
      <c r="C70" s="20">
        <v>143.16999999999999</v>
      </c>
      <c r="D70" s="98">
        <v>150.91</v>
      </c>
      <c r="E70" s="20" t="s">
        <v>23</v>
      </c>
      <c r="F70" s="32">
        <v>1</v>
      </c>
      <c r="G70" s="27" t="s">
        <v>19</v>
      </c>
      <c r="H70" s="27">
        <v>61</v>
      </c>
      <c r="I70" s="27">
        <v>1</v>
      </c>
      <c r="J70" s="27">
        <v>1</v>
      </c>
      <c r="K70" s="27">
        <v>0</v>
      </c>
      <c r="L70" s="27">
        <v>143.69999999999999</v>
      </c>
      <c r="M70" s="28">
        <v>143.69999999999999</v>
      </c>
      <c r="N70" s="27">
        <v>1</v>
      </c>
      <c r="O70" s="27" t="s">
        <v>19</v>
      </c>
      <c r="P70" s="27">
        <v>63</v>
      </c>
      <c r="Q70" s="27">
        <v>2</v>
      </c>
      <c r="R70" s="27">
        <v>2</v>
      </c>
      <c r="S70" s="27">
        <v>56</v>
      </c>
      <c r="T70" s="27">
        <v>150.91</v>
      </c>
      <c r="U70" s="28">
        <v>150.91</v>
      </c>
      <c r="V70" s="15">
        <f t="shared" si="1"/>
        <v>7.210000000000008</v>
      </c>
      <c r="W70" s="29" t="s">
        <v>42</v>
      </c>
      <c r="X70" s="30" t="s">
        <v>18</v>
      </c>
      <c r="Y70" s="31" t="s">
        <v>361</v>
      </c>
      <c r="Z70" s="31" t="s">
        <v>864</v>
      </c>
      <c r="AA70" s="31" t="s">
        <v>384</v>
      </c>
      <c r="AB70" s="31" t="s">
        <v>361</v>
      </c>
      <c r="AC70" s="31" t="s">
        <v>847</v>
      </c>
      <c r="AD70" s="31" t="s">
        <v>865</v>
      </c>
      <c r="AE70" s="31" t="s">
        <v>704</v>
      </c>
      <c r="AF70" s="31" t="s">
        <v>847</v>
      </c>
      <c r="AG70" s="31" t="s">
        <v>847</v>
      </c>
      <c r="AH70" s="31" t="s">
        <v>704</v>
      </c>
      <c r="AI70" s="31" t="s">
        <v>866</v>
      </c>
    </row>
    <row r="71" spans="2:41" ht="26.4" x14ac:dyDescent="0.2">
      <c r="B71" s="95">
        <v>64</v>
      </c>
      <c r="C71" s="20">
        <v>150.91</v>
      </c>
      <c r="D71" s="98">
        <v>151.19</v>
      </c>
      <c r="E71" s="20" t="s">
        <v>141</v>
      </c>
      <c r="F71" s="32">
        <v>1</v>
      </c>
      <c r="G71" s="27" t="s">
        <v>19</v>
      </c>
      <c r="H71" s="27">
        <v>63</v>
      </c>
      <c r="I71" s="27">
        <v>2</v>
      </c>
      <c r="J71" s="27">
        <v>2</v>
      </c>
      <c r="K71" s="27">
        <v>56</v>
      </c>
      <c r="L71" s="27">
        <v>150.91</v>
      </c>
      <c r="M71" s="28">
        <v>150.91</v>
      </c>
      <c r="N71" s="27">
        <v>1</v>
      </c>
      <c r="O71" s="27" t="s">
        <v>19</v>
      </c>
      <c r="P71" s="27">
        <v>63</v>
      </c>
      <c r="Q71" s="27">
        <v>2</v>
      </c>
      <c r="R71" s="27">
        <v>3</v>
      </c>
      <c r="S71" s="27">
        <v>84</v>
      </c>
      <c r="T71" s="27">
        <v>151.19</v>
      </c>
      <c r="U71" s="28">
        <v>151.19</v>
      </c>
      <c r="V71" s="15">
        <f t="shared" si="1"/>
        <v>0.28000000000000114</v>
      </c>
      <c r="W71" s="29" t="s">
        <v>18</v>
      </c>
      <c r="X71" s="30" t="s">
        <v>18</v>
      </c>
      <c r="Y71" s="31" t="s">
        <v>867</v>
      </c>
    </row>
    <row r="72" spans="2:41" ht="26.4" x14ac:dyDescent="0.2">
      <c r="B72" s="95">
        <v>65</v>
      </c>
      <c r="C72" s="20">
        <v>151.19</v>
      </c>
      <c r="D72" s="98">
        <v>158.69999999999999</v>
      </c>
      <c r="E72" s="20" t="s">
        <v>23</v>
      </c>
      <c r="F72" s="32">
        <v>1</v>
      </c>
      <c r="G72" s="27" t="s">
        <v>19</v>
      </c>
      <c r="H72" s="27">
        <v>63</v>
      </c>
      <c r="I72" s="27">
        <v>2</v>
      </c>
      <c r="J72" s="27">
        <v>3</v>
      </c>
      <c r="K72" s="27">
        <v>84</v>
      </c>
      <c r="L72" s="27">
        <v>151.19</v>
      </c>
      <c r="M72" s="28">
        <v>151.19</v>
      </c>
      <c r="N72" s="27">
        <v>1</v>
      </c>
      <c r="O72" s="27" t="s">
        <v>19</v>
      </c>
      <c r="P72" s="27">
        <v>66</v>
      </c>
      <c r="Q72" s="27">
        <v>1</v>
      </c>
      <c r="R72" s="27">
        <v>1</v>
      </c>
      <c r="S72" s="27">
        <v>0</v>
      </c>
      <c r="T72" s="27">
        <v>158.69999999999999</v>
      </c>
      <c r="U72" s="28">
        <v>158.69999999999999</v>
      </c>
      <c r="V72" s="15">
        <f t="shared" si="1"/>
        <v>7.5099999999999909</v>
      </c>
      <c r="W72" s="29" t="s">
        <v>18</v>
      </c>
      <c r="Y72" s="31" t="s">
        <v>868</v>
      </c>
      <c r="Z72" s="31" t="s">
        <v>869</v>
      </c>
      <c r="AA72" s="31" t="s">
        <v>869</v>
      </c>
      <c r="AB72" s="31" t="s">
        <v>869</v>
      </c>
      <c r="AC72" s="31" t="s">
        <v>870</v>
      </c>
      <c r="AD72" s="31" t="s">
        <v>871</v>
      </c>
      <c r="AE72" s="31" t="s">
        <v>869</v>
      </c>
      <c r="AF72" s="31" t="s">
        <v>872</v>
      </c>
      <c r="AG72" s="31" t="s">
        <v>506</v>
      </c>
      <c r="AH72" s="31" t="s">
        <v>704</v>
      </c>
      <c r="AI72" s="31" t="s">
        <v>870</v>
      </c>
    </row>
    <row r="73" spans="2:41" x14ac:dyDescent="0.2">
      <c r="B73" s="95">
        <v>66</v>
      </c>
      <c r="C73" s="20">
        <v>158.69999999999999</v>
      </c>
      <c r="D73" s="98">
        <v>159.22999999999999</v>
      </c>
      <c r="E73" s="20" t="s">
        <v>141</v>
      </c>
      <c r="F73" s="32">
        <v>1</v>
      </c>
      <c r="G73" s="27" t="s">
        <v>19</v>
      </c>
      <c r="H73" s="27">
        <v>66</v>
      </c>
      <c r="I73" s="27">
        <v>1</v>
      </c>
      <c r="J73" s="27">
        <v>1</v>
      </c>
      <c r="K73" s="27">
        <v>0</v>
      </c>
      <c r="L73" s="27">
        <v>158.69999999999999</v>
      </c>
      <c r="M73" s="28">
        <v>158.69999999999999</v>
      </c>
      <c r="N73" s="27">
        <v>1</v>
      </c>
      <c r="O73" s="27" t="s">
        <v>19</v>
      </c>
      <c r="P73" s="27">
        <v>66</v>
      </c>
      <c r="Q73" s="27">
        <v>1</v>
      </c>
      <c r="R73" s="27">
        <v>2</v>
      </c>
      <c r="S73" s="27">
        <v>53</v>
      </c>
      <c r="T73" s="27">
        <v>159.22999999999999</v>
      </c>
      <c r="U73" s="28">
        <v>159.22999999999999</v>
      </c>
      <c r="V73" s="15">
        <f t="shared" si="1"/>
        <v>0.53000000000000114</v>
      </c>
      <c r="W73" s="29" t="s">
        <v>20</v>
      </c>
      <c r="X73" s="30" t="s">
        <v>42</v>
      </c>
      <c r="Y73" s="31" t="s">
        <v>873</v>
      </c>
    </row>
    <row r="74" spans="2:41" ht="26.4" x14ac:dyDescent="0.2">
      <c r="B74" s="95">
        <v>67</v>
      </c>
      <c r="C74" s="20">
        <v>159.22999999999999</v>
      </c>
      <c r="D74" s="98">
        <v>166.9</v>
      </c>
      <c r="E74" s="20" t="s">
        <v>23</v>
      </c>
      <c r="F74" s="32">
        <v>1</v>
      </c>
      <c r="G74" s="27" t="s">
        <v>19</v>
      </c>
      <c r="H74" s="27">
        <v>66</v>
      </c>
      <c r="I74" s="27">
        <v>1</v>
      </c>
      <c r="J74" s="27">
        <v>2</v>
      </c>
      <c r="K74" s="27">
        <v>53</v>
      </c>
      <c r="L74" s="27">
        <v>159.22999999999999</v>
      </c>
      <c r="M74" s="28">
        <v>159.22999999999999</v>
      </c>
      <c r="N74" s="27">
        <v>1</v>
      </c>
      <c r="O74" s="27" t="s">
        <v>19</v>
      </c>
      <c r="P74" s="27">
        <v>68</v>
      </c>
      <c r="Q74" s="27">
        <v>3</v>
      </c>
      <c r="R74" s="27">
        <v>2</v>
      </c>
      <c r="S74" s="27">
        <v>80</v>
      </c>
      <c r="T74" s="27">
        <v>166.9</v>
      </c>
      <c r="U74" s="28">
        <v>166.9</v>
      </c>
      <c r="V74" s="15">
        <f t="shared" si="1"/>
        <v>7.6700000000000159</v>
      </c>
      <c r="W74" s="29" t="s">
        <v>42</v>
      </c>
      <c r="X74" s="30" t="s">
        <v>42</v>
      </c>
      <c r="Y74" s="31" t="s">
        <v>874</v>
      </c>
      <c r="Z74" s="31" t="s">
        <v>875</v>
      </c>
      <c r="AA74" s="31" t="s">
        <v>870</v>
      </c>
      <c r="AB74" s="31" t="s">
        <v>870</v>
      </c>
      <c r="AC74" s="31" t="s">
        <v>876</v>
      </c>
      <c r="AD74" s="31" t="s">
        <v>870</v>
      </c>
      <c r="AE74" s="31" t="s">
        <v>870</v>
      </c>
      <c r="AF74" s="31" t="s">
        <v>704</v>
      </c>
      <c r="AG74" s="31" t="s">
        <v>870</v>
      </c>
      <c r="AH74" s="31" t="s">
        <v>877</v>
      </c>
      <c r="AI74" s="31" t="s">
        <v>870</v>
      </c>
    </row>
    <row r="75" spans="2:41" ht="26.4" x14ac:dyDescent="0.2">
      <c r="B75" s="95">
        <v>68</v>
      </c>
      <c r="C75" s="20">
        <v>166.9</v>
      </c>
      <c r="D75" s="98">
        <v>167.42</v>
      </c>
      <c r="E75" s="20" t="s">
        <v>141</v>
      </c>
      <c r="F75" s="32">
        <v>1</v>
      </c>
      <c r="G75" s="27" t="s">
        <v>19</v>
      </c>
      <c r="H75" s="27">
        <v>68</v>
      </c>
      <c r="I75" s="27">
        <v>3</v>
      </c>
      <c r="J75" s="27">
        <v>2</v>
      </c>
      <c r="K75" s="27">
        <v>80</v>
      </c>
      <c r="L75" s="27">
        <v>166.9</v>
      </c>
      <c r="M75" s="28">
        <v>166.9</v>
      </c>
      <c r="N75" s="27">
        <v>1</v>
      </c>
      <c r="O75" s="27" t="s">
        <v>19</v>
      </c>
      <c r="P75" s="27">
        <v>68</v>
      </c>
      <c r="Q75" s="27">
        <v>4</v>
      </c>
      <c r="R75" s="27">
        <v>2</v>
      </c>
      <c r="S75" s="27">
        <v>53</v>
      </c>
      <c r="T75" s="27">
        <v>167.42</v>
      </c>
      <c r="U75" s="28">
        <v>167.42</v>
      </c>
      <c r="V75" s="15">
        <f t="shared" si="1"/>
        <v>0.51999999999998181</v>
      </c>
      <c r="W75" s="29" t="s">
        <v>42</v>
      </c>
      <c r="X75" s="30" t="s">
        <v>42</v>
      </c>
      <c r="Y75" s="31" t="s">
        <v>878</v>
      </c>
      <c r="Z75" s="31" t="s">
        <v>879</v>
      </c>
    </row>
    <row r="76" spans="2:41" x14ac:dyDescent="0.2">
      <c r="B76" s="95">
        <v>69</v>
      </c>
      <c r="C76" s="20">
        <v>167.42</v>
      </c>
      <c r="D76" s="98">
        <v>169.77</v>
      </c>
      <c r="E76" s="20" t="s">
        <v>23</v>
      </c>
      <c r="F76" s="32">
        <v>1</v>
      </c>
      <c r="G76" s="27" t="s">
        <v>19</v>
      </c>
      <c r="H76" s="27">
        <v>68</v>
      </c>
      <c r="I76" s="27">
        <v>4</v>
      </c>
      <c r="J76" s="27">
        <v>2</v>
      </c>
      <c r="K76" s="27">
        <v>53</v>
      </c>
      <c r="L76" s="27">
        <v>167.42</v>
      </c>
      <c r="M76" s="28">
        <v>167.42</v>
      </c>
      <c r="N76" s="27">
        <v>1</v>
      </c>
      <c r="O76" s="27" t="s">
        <v>19</v>
      </c>
      <c r="P76" s="27">
        <v>69</v>
      </c>
      <c r="Q76" s="27">
        <v>5</v>
      </c>
      <c r="R76" s="27">
        <v>1</v>
      </c>
      <c r="S76" s="27">
        <v>0</v>
      </c>
      <c r="T76" s="27">
        <v>169.77</v>
      </c>
      <c r="U76" s="28">
        <v>169.77</v>
      </c>
      <c r="V76" s="15">
        <f t="shared" si="1"/>
        <v>2.3500000000000227</v>
      </c>
      <c r="W76" s="29" t="s">
        <v>42</v>
      </c>
      <c r="X76" s="30" t="s">
        <v>20</v>
      </c>
      <c r="Y76" s="31" t="s">
        <v>870</v>
      </c>
      <c r="Z76" s="31" t="s">
        <v>870</v>
      </c>
      <c r="AA76" s="31" t="s">
        <v>875</v>
      </c>
      <c r="AB76" s="31" t="s">
        <v>870</v>
      </c>
      <c r="AC76" s="31" t="s">
        <v>870</v>
      </c>
    </row>
    <row r="77" spans="2:41" x14ac:dyDescent="0.2">
      <c r="B77" s="95">
        <v>70</v>
      </c>
      <c r="C77" s="20">
        <v>169.77</v>
      </c>
      <c r="D77" s="98">
        <v>170.4</v>
      </c>
      <c r="E77" s="20" t="s">
        <v>36</v>
      </c>
      <c r="F77" s="32">
        <v>1</v>
      </c>
      <c r="G77" s="27" t="s">
        <v>19</v>
      </c>
      <c r="H77" s="27">
        <v>69</v>
      </c>
      <c r="I77" s="27">
        <v>5</v>
      </c>
      <c r="J77" s="27">
        <v>1</v>
      </c>
      <c r="K77" s="27">
        <v>0</v>
      </c>
      <c r="L77" s="27">
        <v>169.77</v>
      </c>
      <c r="M77" s="28">
        <v>169.77</v>
      </c>
      <c r="N77" s="27">
        <v>1</v>
      </c>
      <c r="O77" s="27" t="s">
        <v>19</v>
      </c>
      <c r="P77" s="27">
        <v>70</v>
      </c>
      <c r="Q77" s="27">
        <v>1</v>
      </c>
      <c r="R77" s="27">
        <v>1</v>
      </c>
      <c r="S77" s="27">
        <v>0</v>
      </c>
      <c r="T77" s="27">
        <v>170.4</v>
      </c>
      <c r="U77" s="28">
        <v>170.4</v>
      </c>
      <c r="V77" s="15">
        <f t="shared" si="1"/>
        <v>0.62999999999999545</v>
      </c>
      <c r="W77" s="29" t="s">
        <v>20</v>
      </c>
      <c r="Y77" s="31" t="s">
        <v>880</v>
      </c>
    </row>
    <row r="78" spans="2:41" ht="52.8" x14ac:dyDescent="0.2">
      <c r="B78" s="95">
        <v>71</v>
      </c>
      <c r="C78" s="20">
        <v>170.4</v>
      </c>
      <c r="D78" s="98">
        <v>182.7</v>
      </c>
      <c r="E78" s="20" t="s">
        <v>23</v>
      </c>
      <c r="F78" s="32">
        <v>1</v>
      </c>
      <c r="G78" s="27" t="s">
        <v>19</v>
      </c>
      <c r="H78" s="27">
        <v>70</v>
      </c>
      <c r="I78" s="27">
        <v>1</v>
      </c>
      <c r="J78" s="27">
        <v>1</v>
      </c>
      <c r="K78" s="27">
        <v>0</v>
      </c>
      <c r="L78" s="27">
        <v>170.4</v>
      </c>
      <c r="M78" s="28">
        <v>170.4</v>
      </c>
      <c r="N78" s="27">
        <v>1</v>
      </c>
      <c r="O78" s="27" t="s">
        <v>19</v>
      </c>
      <c r="P78" s="27">
        <v>75</v>
      </c>
      <c r="Q78" s="27">
        <v>1</v>
      </c>
      <c r="R78" s="27">
        <v>1</v>
      </c>
      <c r="S78" s="27">
        <v>0</v>
      </c>
      <c r="T78" s="27">
        <v>182.7</v>
      </c>
      <c r="U78" s="28">
        <v>182.7</v>
      </c>
      <c r="V78" s="15">
        <f t="shared" si="1"/>
        <v>12.299999999999983</v>
      </c>
      <c r="W78" s="29" t="s">
        <v>73</v>
      </c>
      <c r="Y78" s="31" t="s">
        <v>704</v>
      </c>
      <c r="Z78" s="31" t="s">
        <v>704</v>
      </c>
      <c r="AA78" s="31" t="s">
        <v>704</v>
      </c>
      <c r="AB78" s="31" t="s">
        <v>847</v>
      </c>
      <c r="AC78" s="31" t="s">
        <v>704</v>
      </c>
      <c r="AD78" s="31" t="s">
        <v>881</v>
      </c>
      <c r="AE78" s="31" t="s">
        <v>460</v>
      </c>
      <c r="AF78" s="31" t="s">
        <v>882</v>
      </c>
      <c r="AG78" s="31" t="s">
        <v>883</v>
      </c>
      <c r="AH78" s="31" t="s">
        <v>884</v>
      </c>
      <c r="AI78" s="31" t="s">
        <v>885</v>
      </c>
      <c r="AJ78" s="31" t="s">
        <v>532</v>
      </c>
      <c r="AK78" s="31" t="s">
        <v>460</v>
      </c>
      <c r="AL78" s="31" t="s">
        <v>886</v>
      </c>
      <c r="AM78" s="31" t="s">
        <v>887</v>
      </c>
      <c r="AN78" s="31" t="s">
        <v>888</v>
      </c>
      <c r="AO78" s="31" t="s">
        <v>460</v>
      </c>
    </row>
    <row r="79" spans="2:41" ht="26.4" x14ac:dyDescent="0.2">
      <c r="B79" s="95">
        <v>72</v>
      </c>
      <c r="C79" s="20">
        <v>182.7</v>
      </c>
      <c r="D79" s="98">
        <v>183.49</v>
      </c>
      <c r="E79" s="20" t="s">
        <v>141</v>
      </c>
      <c r="F79" s="32">
        <v>1</v>
      </c>
      <c r="G79" s="27" t="s">
        <v>19</v>
      </c>
      <c r="H79" s="27">
        <v>75</v>
      </c>
      <c r="I79" s="27">
        <v>1</v>
      </c>
      <c r="J79" s="27">
        <v>1</v>
      </c>
      <c r="K79" s="27">
        <v>0</v>
      </c>
      <c r="L79" s="27">
        <v>182.7</v>
      </c>
      <c r="M79" s="28">
        <v>182.7</v>
      </c>
      <c r="N79" s="27">
        <v>1</v>
      </c>
      <c r="O79" s="27" t="s">
        <v>19</v>
      </c>
      <c r="P79" s="27">
        <v>75</v>
      </c>
      <c r="Q79" s="27">
        <v>2</v>
      </c>
      <c r="R79" s="27">
        <v>1</v>
      </c>
      <c r="S79" s="27">
        <v>0</v>
      </c>
      <c r="T79" s="27">
        <v>183.49</v>
      </c>
      <c r="U79" s="28">
        <v>183.49</v>
      </c>
      <c r="V79" s="15">
        <f t="shared" si="1"/>
        <v>0.79000000000002046</v>
      </c>
      <c r="W79" s="29" t="s">
        <v>73</v>
      </c>
      <c r="X79" s="30"/>
      <c r="Y79" s="31" t="s">
        <v>889</v>
      </c>
    </row>
    <row r="80" spans="2:41" ht="26.4" x14ac:dyDescent="0.2">
      <c r="B80" s="95">
        <v>73</v>
      </c>
      <c r="C80" s="20">
        <v>183.49</v>
      </c>
      <c r="D80" s="98">
        <v>187.39</v>
      </c>
      <c r="E80" s="20" t="s">
        <v>23</v>
      </c>
      <c r="F80" s="32">
        <v>1</v>
      </c>
      <c r="G80" s="27" t="s">
        <v>19</v>
      </c>
      <c r="H80" s="27">
        <v>75</v>
      </c>
      <c r="I80" s="27">
        <v>2</v>
      </c>
      <c r="J80" s="27">
        <v>1</v>
      </c>
      <c r="K80" s="27">
        <v>0</v>
      </c>
      <c r="L80" s="27">
        <v>183.49</v>
      </c>
      <c r="M80" s="28">
        <v>183.49</v>
      </c>
      <c r="N80" s="27">
        <v>1</v>
      </c>
      <c r="O80" s="27" t="s">
        <v>19</v>
      </c>
      <c r="P80" s="27">
        <v>76</v>
      </c>
      <c r="Q80" s="27">
        <v>3</v>
      </c>
      <c r="R80" s="27">
        <v>1</v>
      </c>
      <c r="S80" s="27">
        <v>0</v>
      </c>
      <c r="T80" s="27">
        <v>187.39</v>
      </c>
      <c r="U80" s="28">
        <v>187.39</v>
      </c>
      <c r="V80" s="15">
        <f t="shared" si="1"/>
        <v>3.8999999999999773</v>
      </c>
      <c r="W80" s="29" t="s">
        <v>73</v>
      </c>
      <c r="Y80" s="31" t="s">
        <v>890</v>
      </c>
      <c r="Z80" s="31" t="s">
        <v>891</v>
      </c>
      <c r="AA80" s="31" t="s">
        <v>892</v>
      </c>
      <c r="AB80" s="31" t="s">
        <v>893</v>
      </c>
      <c r="AC80" s="31" t="s">
        <v>894</v>
      </c>
      <c r="AD80" s="31" t="s">
        <v>716</v>
      </c>
    </row>
    <row r="81" spans="2:32" x14ac:dyDescent="0.2">
      <c r="B81" s="95">
        <v>74</v>
      </c>
      <c r="C81" s="20">
        <v>187.39</v>
      </c>
      <c r="D81" s="98">
        <v>188.37</v>
      </c>
      <c r="E81" s="20" t="s">
        <v>141</v>
      </c>
      <c r="F81" s="32">
        <v>1</v>
      </c>
      <c r="G81" s="27" t="s">
        <v>19</v>
      </c>
      <c r="H81" s="27">
        <v>76</v>
      </c>
      <c r="I81" s="27">
        <v>3</v>
      </c>
      <c r="J81" s="27">
        <v>1</v>
      </c>
      <c r="K81" s="27">
        <v>0</v>
      </c>
      <c r="L81" s="27">
        <v>187.39</v>
      </c>
      <c r="M81" s="28">
        <v>187.39</v>
      </c>
      <c r="N81" s="27">
        <v>1</v>
      </c>
      <c r="O81" s="27" t="s">
        <v>19</v>
      </c>
      <c r="P81" s="27">
        <v>76</v>
      </c>
      <c r="Q81" s="27">
        <v>4</v>
      </c>
      <c r="R81" s="27">
        <v>2</v>
      </c>
      <c r="S81" s="27">
        <v>28</v>
      </c>
      <c r="T81" s="27">
        <v>188.37</v>
      </c>
      <c r="U81" s="28">
        <v>188.37</v>
      </c>
      <c r="V81" s="15">
        <f t="shared" si="1"/>
        <v>0.98000000000001819</v>
      </c>
      <c r="W81" s="29" t="s">
        <v>73</v>
      </c>
      <c r="X81" s="30"/>
      <c r="Y81" s="31" t="s">
        <v>895</v>
      </c>
    </row>
    <row r="82" spans="2:32" x14ac:dyDescent="0.2">
      <c r="B82" s="95">
        <v>75</v>
      </c>
      <c r="C82" s="20">
        <v>188.37</v>
      </c>
      <c r="D82" s="98">
        <v>189.63</v>
      </c>
      <c r="E82" s="20" t="s">
        <v>23</v>
      </c>
      <c r="F82" s="32">
        <v>1</v>
      </c>
      <c r="G82" s="27" t="s">
        <v>19</v>
      </c>
      <c r="H82" s="27">
        <v>76</v>
      </c>
      <c r="I82" s="27">
        <v>4</v>
      </c>
      <c r="J82" s="27">
        <v>2</v>
      </c>
      <c r="K82" s="27">
        <v>28</v>
      </c>
      <c r="L82" s="27">
        <v>188.37</v>
      </c>
      <c r="M82" s="28">
        <v>188.37</v>
      </c>
      <c r="N82" s="27">
        <v>1</v>
      </c>
      <c r="O82" s="27" t="s">
        <v>19</v>
      </c>
      <c r="P82" s="27">
        <v>77</v>
      </c>
      <c r="Q82" s="27">
        <v>2</v>
      </c>
      <c r="R82" s="27">
        <v>1</v>
      </c>
      <c r="S82" s="27">
        <v>0</v>
      </c>
      <c r="T82" s="27">
        <v>189.63</v>
      </c>
      <c r="U82" s="28">
        <v>189.63</v>
      </c>
      <c r="V82" s="15">
        <f t="shared" si="1"/>
        <v>1.2599999999999909</v>
      </c>
      <c r="W82" s="29" t="s">
        <v>73</v>
      </c>
      <c r="X82" s="30"/>
      <c r="Y82" s="31" t="s">
        <v>896</v>
      </c>
      <c r="Z82" s="31" t="s">
        <v>897</v>
      </c>
    </row>
    <row r="83" spans="2:32" ht="26.4" x14ac:dyDescent="0.2">
      <c r="B83" s="95">
        <v>76</v>
      </c>
      <c r="C83" s="20">
        <v>189.63</v>
      </c>
      <c r="D83" s="98">
        <v>190.56</v>
      </c>
      <c r="E83" s="20" t="s">
        <v>141</v>
      </c>
      <c r="F83" s="32">
        <v>1</v>
      </c>
      <c r="G83" s="27" t="s">
        <v>19</v>
      </c>
      <c r="H83" s="27">
        <v>77</v>
      </c>
      <c r="I83" s="27">
        <v>2</v>
      </c>
      <c r="J83" s="27">
        <v>1</v>
      </c>
      <c r="K83" s="27">
        <v>0</v>
      </c>
      <c r="L83" s="27">
        <v>189.63</v>
      </c>
      <c r="M83" s="28">
        <v>189.63</v>
      </c>
      <c r="N83" s="27">
        <v>1</v>
      </c>
      <c r="O83" s="27" t="s">
        <v>19</v>
      </c>
      <c r="P83" s="27">
        <v>77</v>
      </c>
      <c r="Q83" s="27">
        <v>3</v>
      </c>
      <c r="R83" s="27">
        <v>1</v>
      </c>
      <c r="S83" s="27">
        <v>0</v>
      </c>
      <c r="T83" s="27">
        <v>190.56</v>
      </c>
      <c r="U83" s="28">
        <v>190.56</v>
      </c>
      <c r="V83" s="15">
        <f t="shared" si="1"/>
        <v>0.93000000000000682</v>
      </c>
      <c r="W83" s="29" t="s">
        <v>73</v>
      </c>
      <c r="X83" s="30"/>
      <c r="Y83" s="31" t="s">
        <v>898</v>
      </c>
    </row>
    <row r="84" spans="2:32" ht="52.8" x14ac:dyDescent="0.2">
      <c r="B84" s="95">
        <v>77</v>
      </c>
      <c r="C84" s="20">
        <v>190.56</v>
      </c>
      <c r="D84" s="98">
        <v>191.1</v>
      </c>
      <c r="E84" s="20" t="s">
        <v>36</v>
      </c>
      <c r="F84" s="32">
        <v>1</v>
      </c>
      <c r="G84" s="27" t="s">
        <v>19</v>
      </c>
      <c r="H84" s="27">
        <v>77</v>
      </c>
      <c r="I84" s="27">
        <v>3</v>
      </c>
      <c r="J84" s="27">
        <v>1</v>
      </c>
      <c r="K84" s="27">
        <v>0</v>
      </c>
      <c r="L84" s="27">
        <v>190.56</v>
      </c>
      <c r="M84" s="28">
        <v>190.56</v>
      </c>
      <c r="N84" s="27">
        <v>1</v>
      </c>
      <c r="O84" s="27" t="s">
        <v>19</v>
      </c>
      <c r="P84" s="27">
        <v>77</v>
      </c>
      <c r="Q84" s="27">
        <v>4</v>
      </c>
      <c r="R84" s="27">
        <v>1</v>
      </c>
      <c r="S84" s="27">
        <v>0</v>
      </c>
      <c r="T84" s="27">
        <v>191.1</v>
      </c>
      <c r="U84" s="28">
        <v>191.1</v>
      </c>
      <c r="V84" s="15">
        <f t="shared" si="1"/>
        <v>0.53999999999999204</v>
      </c>
      <c r="W84" s="29" t="s">
        <v>73</v>
      </c>
      <c r="X84" s="30"/>
      <c r="Y84" s="31" t="s">
        <v>899</v>
      </c>
    </row>
    <row r="85" spans="2:32" ht="39.6" x14ac:dyDescent="0.2">
      <c r="B85" s="95">
        <v>78</v>
      </c>
      <c r="C85" s="20">
        <v>191.1</v>
      </c>
      <c r="D85" s="98">
        <v>191.7</v>
      </c>
      <c r="E85" s="20" t="s">
        <v>141</v>
      </c>
      <c r="F85" s="32">
        <v>1</v>
      </c>
      <c r="G85" s="27" t="s">
        <v>19</v>
      </c>
      <c r="H85" s="27">
        <v>77</v>
      </c>
      <c r="I85" s="27">
        <v>4</v>
      </c>
      <c r="J85" s="27">
        <v>1</v>
      </c>
      <c r="K85" s="27">
        <v>0</v>
      </c>
      <c r="L85" s="27">
        <v>191.1</v>
      </c>
      <c r="M85" s="28">
        <v>191.1</v>
      </c>
      <c r="N85" s="27">
        <v>1</v>
      </c>
      <c r="O85" s="27" t="s">
        <v>19</v>
      </c>
      <c r="P85" s="27">
        <v>78</v>
      </c>
      <c r="Q85" s="27">
        <v>1</v>
      </c>
      <c r="R85" s="27">
        <v>1</v>
      </c>
      <c r="S85" s="27">
        <v>0</v>
      </c>
      <c r="T85" s="27">
        <v>191.7</v>
      </c>
      <c r="U85" s="28">
        <v>191.7</v>
      </c>
      <c r="V85" s="15">
        <f t="shared" si="1"/>
        <v>0.59999999999999432</v>
      </c>
      <c r="W85" s="29" t="s">
        <v>73</v>
      </c>
      <c r="X85" s="30"/>
      <c r="Y85" s="31" t="s">
        <v>900</v>
      </c>
    </row>
    <row r="86" spans="2:32" ht="26.4" x14ac:dyDescent="0.2">
      <c r="B86" s="95">
        <v>79</v>
      </c>
      <c r="C86" s="20">
        <v>191.7</v>
      </c>
      <c r="D86" s="98">
        <v>191.85</v>
      </c>
      <c r="E86" s="20" t="s">
        <v>36</v>
      </c>
      <c r="F86" s="32">
        <v>1</v>
      </c>
      <c r="G86" s="27" t="s">
        <v>19</v>
      </c>
      <c r="H86" s="27">
        <v>78</v>
      </c>
      <c r="I86" s="27">
        <v>1</v>
      </c>
      <c r="J86" s="27">
        <v>1</v>
      </c>
      <c r="K86" s="27">
        <v>0</v>
      </c>
      <c r="L86" s="27">
        <v>191.7</v>
      </c>
      <c r="M86" s="28">
        <v>191.7</v>
      </c>
      <c r="N86" s="27">
        <v>1</v>
      </c>
      <c r="O86" s="27" t="s">
        <v>19</v>
      </c>
      <c r="P86" s="27">
        <v>78</v>
      </c>
      <c r="Q86" s="27">
        <v>1</v>
      </c>
      <c r="R86" s="27">
        <v>2</v>
      </c>
      <c r="S86" s="27">
        <v>15</v>
      </c>
      <c r="T86" s="27">
        <v>191.85</v>
      </c>
      <c r="U86" s="28">
        <v>191.85</v>
      </c>
      <c r="V86" s="15">
        <f t="shared" si="1"/>
        <v>0.15000000000000568</v>
      </c>
      <c r="W86" s="29" t="s">
        <v>73</v>
      </c>
      <c r="X86" s="30" t="s">
        <v>42</v>
      </c>
      <c r="Y86" s="31" t="s">
        <v>901</v>
      </c>
    </row>
    <row r="87" spans="2:32" ht="26.4" x14ac:dyDescent="0.2">
      <c r="B87" s="95">
        <v>80</v>
      </c>
      <c r="C87" s="20">
        <v>191.85</v>
      </c>
      <c r="D87" s="98">
        <v>195.64</v>
      </c>
      <c r="E87" s="20" t="s">
        <v>23</v>
      </c>
      <c r="F87" s="32">
        <v>1</v>
      </c>
      <c r="G87" s="27" t="s">
        <v>19</v>
      </c>
      <c r="H87" s="27">
        <v>78</v>
      </c>
      <c r="I87" s="27">
        <v>1</v>
      </c>
      <c r="J87" s="27">
        <v>2</v>
      </c>
      <c r="K87" s="27">
        <v>15</v>
      </c>
      <c r="L87" s="27">
        <v>191.85</v>
      </c>
      <c r="M87" s="28">
        <v>191.85</v>
      </c>
      <c r="N87" s="27">
        <v>1</v>
      </c>
      <c r="O87" s="27" t="s">
        <v>19</v>
      </c>
      <c r="P87" s="27">
        <v>79</v>
      </c>
      <c r="Q87" s="27">
        <v>2</v>
      </c>
      <c r="R87" s="27">
        <v>2</v>
      </c>
      <c r="S87" s="27">
        <v>35</v>
      </c>
      <c r="T87" s="27">
        <v>195.64</v>
      </c>
      <c r="U87" s="28">
        <v>195.64</v>
      </c>
      <c r="V87" s="15">
        <f t="shared" si="1"/>
        <v>3.789999999999992</v>
      </c>
      <c r="W87" s="29" t="s">
        <v>42</v>
      </c>
      <c r="Y87" s="31" t="s">
        <v>902</v>
      </c>
      <c r="Z87" s="31" t="s">
        <v>903</v>
      </c>
      <c r="AA87" s="31" t="s">
        <v>904</v>
      </c>
      <c r="AB87" s="31" t="s">
        <v>429</v>
      </c>
      <c r="AC87" s="31" t="s">
        <v>39</v>
      </c>
      <c r="AD87" s="31" t="s">
        <v>905</v>
      </c>
      <c r="AE87" s="31" t="s">
        <v>906</v>
      </c>
      <c r="AF87" s="31" t="s">
        <v>906</v>
      </c>
    </row>
    <row r="88" spans="2:32" x14ac:dyDescent="0.2">
      <c r="B88" s="95">
        <v>81</v>
      </c>
      <c r="C88" s="20">
        <v>195.64</v>
      </c>
      <c r="D88" s="98">
        <v>195.95</v>
      </c>
      <c r="E88" s="20" t="s">
        <v>82</v>
      </c>
      <c r="F88" s="32">
        <v>1</v>
      </c>
      <c r="G88" s="27" t="s">
        <v>19</v>
      </c>
      <c r="H88" s="27">
        <v>79</v>
      </c>
      <c r="I88" s="27">
        <v>2</v>
      </c>
      <c r="J88" s="27">
        <v>2</v>
      </c>
      <c r="K88" s="27">
        <v>35</v>
      </c>
      <c r="L88" s="27">
        <v>195.64</v>
      </c>
      <c r="M88" s="28">
        <v>195.64</v>
      </c>
      <c r="N88" s="27">
        <v>1</v>
      </c>
      <c r="O88" s="27" t="s">
        <v>19</v>
      </c>
      <c r="P88" s="27">
        <v>79</v>
      </c>
      <c r="Q88" s="27">
        <v>3</v>
      </c>
      <c r="R88" s="27">
        <v>1</v>
      </c>
      <c r="S88" s="27">
        <v>0</v>
      </c>
      <c r="T88" s="27">
        <v>195.95</v>
      </c>
      <c r="U88" s="28">
        <v>195.95</v>
      </c>
      <c r="V88" s="15">
        <f t="shared" si="1"/>
        <v>0.31000000000000227</v>
      </c>
      <c r="W88" s="29" t="s">
        <v>83</v>
      </c>
      <c r="X88" s="30"/>
      <c r="Y88" s="31" t="s">
        <v>907</v>
      </c>
    </row>
    <row r="89" spans="2:32" ht="26.4" x14ac:dyDescent="0.2">
      <c r="B89" s="95">
        <v>82</v>
      </c>
      <c r="C89" s="20">
        <v>195.95</v>
      </c>
      <c r="D89" s="98">
        <v>197.51</v>
      </c>
      <c r="E89" s="20" t="s">
        <v>23</v>
      </c>
      <c r="F89" s="32">
        <v>1</v>
      </c>
      <c r="G89" s="27" t="s">
        <v>19</v>
      </c>
      <c r="H89" s="27">
        <v>79</v>
      </c>
      <c r="I89" s="27">
        <v>3</v>
      </c>
      <c r="J89" s="27">
        <v>1</v>
      </c>
      <c r="K89" s="27">
        <v>0</v>
      </c>
      <c r="L89" s="27">
        <v>195.95</v>
      </c>
      <c r="M89" s="28">
        <v>195.95</v>
      </c>
      <c r="N89" s="27">
        <v>1</v>
      </c>
      <c r="O89" s="27" t="s">
        <v>19</v>
      </c>
      <c r="P89" s="27">
        <v>79</v>
      </c>
      <c r="Q89" s="27">
        <v>4</v>
      </c>
      <c r="R89" s="27">
        <v>2</v>
      </c>
      <c r="S89" s="27">
        <v>72</v>
      </c>
      <c r="T89" s="27">
        <v>197.51</v>
      </c>
      <c r="U89" s="28">
        <v>197.51</v>
      </c>
      <c r="V89" s="15">
        <f t="shared" si="1"/>
        <v>1.5600000000000023</v>
      </c>
      <c r="W89" s="29" t="s">
        <v>83</v>
      </c>
      <c r="X89" s="30" t="s">
        <v>42</v>
      </c>
      <c r="Y89" s="31" t="s">
        <v>908</v>
      </c>
      <c r="Z89" s="31" t="s">
        <v>909</v>
      </c>
    </row>
    <row r="90" spans="2:32" x14ac:dyDescent="0.2">
      <c r="B90" s="95">
        <v>83</v>
      </c>
      <c r="C90" s="20">
        <v>197.51</v>
      </c>
      <c r="D90" s="98">
        <v>197.61</v>
      </c>
      <c r="E90" s="20" t="s">
        <v>36</v>
      </c>
      <c r="F90" s="32">
        <v>1</v>
      </c>
      <c r="G90" s="27" t="s">
        <v>19</v>
      </c>
      <c r="H90" s="27">
        <v>79</v>
      </c>
      <c r="I90" s="27">
        <v>4</v>
      </c>
      <c r="J90" s="27">
        <v>2</v>
      </c>
      <c r="K90" s="27">
        <v>72</v>
      </c>
      <c r="L90" s="27">
        <v>197.51</v>
      </c>
      <c r="M90" s="28">
        <v>197.51</v>
      </c>
      <c r="N90" s="27">
        <v>1</v>
      </c>
      <c r="O90" s="27" t="s">
        <v>19</v>
      </c>
      <c r="P90" s="27">
        <v>79</v>
      </c>
      <c r="Q90" s="27">
        <v>4</v>
      </c>
      <c r="R90" s="27">
        <v>3</v>
      </c>
      <c r="S90" s="27">
        <v>82</v>
      </c>
      <c r="T90" s="27">
        <v>197.61</v>
      </c>
      <c r="U90" s="28">
        <v>197.61</v>
      </c>
      <c r="V90" s="15">
        <f t="shared" si="1"/>
        <v>0.10000000000002274</v>
      </c>
      <c r="W90" s="29" t="s">
        <v>42</v>
      </c>
    </row>
    <row r="91" spans="2:32" x14ac:dyDescent="0.2">
      <c r="B91" s="95">
        <v>84</v>
      </c>
      <c r="C91" s="20">
        <v>197.61</v>
      </c>
      <c r="D91" s="98">
        <v>198.04</v>
      </c>
      <c r="E91" s="20" t="s">
        <v>23</v>
      </c>
      <c r="F91" s="32">
        <v>1</v>
      </c>
      <c r="G91" s="27" t="s">
        <v>19</v>
      </c>
      <c r="H91" s="27">
        <v>79</v>
      </c>
      <c r="I91" s="27">
        <v>4</v>
      </c>
      <c r="J91" s="27">
        <v>3</v>
      </c>
      <c r="K91" s="27">
        <v>82</v>
      </c>
      <c r="L91" s="27">
        <v>197.61</v>
      </c>
      <c r="M91" s="28">
        <v>197.61</v>
      </c>
      <c r="N91" s="27">
        <v>1</v>
      </c>
      <c r="O91" s="27" t="s">
        <v>19</v>
      </c>
      <c r="P91" s="27">
        <v>80</v>
      </c>
      <c r="Q91" s="27">
        <v>1</v>
      </c>
      <c r="R91" s="27">
        <v>2</v>
      </c>
      <c r="S91" s="27">
        <v>34</v>
      </c>
      <c r="T91" s="27">
        <v>198.04</v>
      </c>
      <c r="U91" s="28">
        <v>198.04</v>
      </c>
      <c r="V91" s="15">
        <f t="shared" si="1"/>
        <v>0.4299999999999784</v>
      </c>
      <c r="Y91" s="31" t="s">
        <v>39</v>
      </c>
      <c r="Z91" s="31" t="s">
        <v>39</v>
      </c>
    </row>
    <row r="92" spans="2:32" ht="26.4" x14ac:dyDescent="0.2">
      <c r="B92" s="95">
        <v>85</v>
      </c>
      <c r="C92" s="20">
        <v>198.04</v>
      </c>
      <c r="D92" s="98">
        <v>198.38</v>
      </c>
      <c r="E92" s="20" t="s">
        <v>141</v>
      </c>
      <c r="F92" s="32">
        <v>1</v>
      </c>
      <c r="G92" s="27" t="s">
        <v>19</v>
      </c>
      <c r="H92" s="27">
        <v>80</v>
      </c>
      <c r="I92" s="27">
        <v>1</v>
      </c>
      <c r="J92" s="27">
        <v>2</v>
      </c>
      <c r="K92" s="27">
        <v>34</v>
      </c>
      <c r="L92" s="27">
        <v>198.04</v>
      </c>
      <c r="M92" s="28">
        <v>198.04</v>
      </c>
      <c r="N92" s="27">
        <v>1</v>
      </c>
      <c r="O92" s="27" t="s">
        <v>19</v>
      </c>
      <c r="P92" s="27">
        <v>80</v>
      </c>
      <c r="Q92" s="27">
        <v>1</v>
      </c>
      <c r="R92" s="27">
        <v>3</v>
      </c>
      <c r="S92" s="27">
        <v>68</v>
      </c>
      <c r="T92" s="27">
        <v>198.38</v>
      </c>
      <c r="U92" s="28">
        <v>198.38</v>
      </c>
      <c r="V92" s="15">
        <f t="shared" si="1"/>
        <v>0.34000000000000341</v>
      </c>
      <c r="W92" s="29" t="s">
        <v>110</v>
      </c>
      <c r="X92" s="30"/>
      <c r="Y92" s="31" t="s">
        <v>910</v>
      </c>
    </row>
    <row r="93" spans="2:32" x14ac:dyDescent="0.2">
      <c r="B93" s="95">
        <v>86</v>
      </c>
      <c r="C93" s="20">
        <v>198.38</v>
      </c>
      <c r="D93" s="98">
        <v>198.5</v>
      </c>
      <c r="E93" s="20" t="s">
        <v>82</v>
      </c>
      <c r="F93" s="32">
        <v>1</v>
      </c>
      <c r="G93" s="27" t="s">
        <v>19</v>
      </c>
      <c r="H93" s="27">
        <v>80</v>
      </c>
      <c r="I93" s="27">
        <v>1</v>
      </c>
      <c r="J93" s="27">
        <v>3</v>
      </c>
      <c r="K93" s="27">
        <v>68</v>
      </c>
      <c r="L93" s="27">
        <v>198.38</v>
      </c>
      <c r="M93" s="28">
        <v>198.38</v>
      </c>
      <c r="N93" s="27">
        <v>1</v>
      </c>
      <c r="O93" s="27" t="s">
        <v>19</v>
      </c>
      <c r="P93" s="27">
        <v>80</v>
      </c>
      <c r="Q93" s="27">
        <v>2</v>
      </c>
      <c r="R93" s="27">
        <v>1</v>
      </c>
      <c r="S93" s="27">
        <v>0</v>
      </c>
      <c r="T93" s="27">
        <v>198.5</v>
      </c>
      <c r="U93" s="28">
        <v>198.5</v>
      </c>
      <c r="V93" s="15">
        <f t="shared" si="1"/>
        <v>0.12000000000000455</v>
      </c>
      <c r="W93" s="29" t="s">
        <v>42</v>
      </c>
      <c r="X93" s="30" t="s">
        <v>42</v>
      </c>
      <c r="Y93" s="31" t="s">
        <v>911</v>
      </c>
    </row>
    <row r="94" spans="2:32" ht="39.6" x14ac:dyDescent="0.2">
      <c r="B94" s="95">
        <v>87</v>
      </c>
      <c r="C94" s="20">
        <v>198.5</v>
      </c>
      <c r="D94" s="98">
        <v>199.47</v>
      </c>
      <c r="E94" s="20" t="s">
        <v>36</v>
      </c>
      <c r="F94" s="32">
        <v>1</v>
      </c>
      <c r="G94" s="27" t="s">
        <v>19</v>
      </c>
      <c r="H94" s="27">
        <v>80</v>
      </c>
      <c r="I94" s="27">
        <v>2</v>
      </c>
      <c r="J94" s="27">
        <v>1</v>
      </c>
      <c r="K94" s="27">
        <v>0</v>
      </c>
      <c r="L94" s="27">
        <v>198.5</v>
      </c>
      <c r="M94" s="28">
        <v>198.5</v>
      </c>
      <c r="N94" s="27">
        <v>1</v>
      </c>
      <c r="O94" s="27" t="s">
        <v>19</v>
      </c>
      <c r="P94" s="27">
        <v>80</v>
      </c>
      <c r="Q94" s="27">
        <v>3</v>
      </c>
      <c r="R94" s="27">
        <v>2</v>
      </c>
      <c r="S94" s="27">
        <v>3</v>
      </c>
      <c r="T94" s="27">
        <v>199.47</v>
      </c>
      <c r="U94" s="28">
        <v>199.47</v>
      </c>
      <c r="V94" s="15">
        <f t="shared" si="1"/>
        <v>0.96999999999999886</v>
      </c>
      <c r="W94" s="29" t="s">
        <v>42</v>
      </c>
      <c r="X94" s="30"/>
      <c r="Y94" s="31" t="s">
        <v>912</v>
      </c>
      <c r="Z94" s="31" t="s">
        <v>913</v>
      </c>
    </row>
    <row r="95" spans="2:32" x14ac:dyDescent="0.2">
      <c r="B95" s="95">
        <v>88</v>
      </c>
      <c r="C95" s="20">
        <v>199.47</v>
      </c>
      <c r="D95" s="98">
        <v>199.7</v>
      </c>
      <c r="E95" s="20" t="s">
        <v>23</v>
      </c>
      <c r="F95" s="32">
        <v>1</v>
      </c>
      <c r="G95" s="27" t="s">
        <v>19</v>
      </c>
      <c r="H95" s="27">
        <v>80</v>
      </c>
      <c r="I95" s="27">
        <v>3</v>
      </c>
      <c r="J95" s="27">
        <v>2</v>
      </c>
      <c r="K95" s="27">
        <v>3</v>
      </c>
      <c r="L95" s="27">
        <v>199.47</v>
      </c>
      <c r="M95" s="28">
        <v>199.47</v>
      </c>
      <c r="N95" s="27">
        <v>1</v>
      </c>
      <c r="O95" s="27" t="s">
        <v>19</v>
      </c>
      <c r="P95" s="27">
        <v>81</v>
      </c>
      <c r="Q95" s="27">
        <v>1</v>
      </c>
      <c r="R95" s="27">
        <v>1</v>
      </c>
      <c r="S95" s="27">
        <v>0</v>
      </c>
      <c r="T95" s="27">
        <v>199.7</v>
      </c>
      <c r="U95" s="28">
        <v>199.7</v>
      </c>
      <c r="V95" s="15">
        <f t="shared" si="1"/>
        <v>0.22999999999998977</v>
      </c>
      <c r="W95" s="29" t="s">
        <v>42</v>
      </c>
      <c r="X95" s="30"/>
      <c r="Y95" s="31" t="s">
        <v>914</v>
      </c>
    </row>
    <row r="96" spans="2:32" ht="26.4" x14ac:dyDescent="0.2">
      <c r="B96" s="95">
        <v>89</v>
      </c>
      <c r="C96" s="20">
        <v>199.7</v>
      </c>
      <c r="D96" s="98">
        <v>200.16</v>
      </c>
      <c r="E96" s="20" t="s">
        <v>141</v>
      </c>
      <c r="F96" s="32">
        <v>1</v>
      </c>
      <c r="G96" s="27" t="s">
        <v>19</v>
      </c>
      <c r="H96" s="27">
        <v>81</v>
      </c>
      <c r="I96" s="27">
        <v>1</v>
      </c>
      <c r="J96" s="27">
        <v>1</v>
      </c>
      <c r="K96" s="27">
        <v>0</v>
      </c>
      <c r="L96" s="27">
        <v>199.7</v>
      </c>
      <c r="M96" s="28">
        <v>199.7</v>
      </c>
      <c r="N96" s="27">
        <v>1</v>
      </c>
      <c r="O96" s="27" t="s">
        <v>19</v>
      </c>
      <c r="P96" s="27">
        <v>81</v>
      </c>
      <c r="Q96" s="27">
        <v>1</v>
      </c>
      <c r="R96" s="27">
        <v>3</v>
      </c>
      <c r="S96" s="27">
        <v>46</v>
      </c>
      <c r="T96" s="27">
        <v>200.16</v>
      </c>
      <c r="U96" s="28">
        <v>200.16</v>
      </c>
      <c r="V96" s="15">
        <f t="shared" si="1"/>
        <v>0.46000000000000796</v>
      </c>
      <c r="W96" s="29" t="s">
        <v>20</v>
      </c>
      <c r="X96" s="30" t="s">
        <v>42</v>
      </c>
      <c r="Y96" s="31" t="s">
        <v>915</v>
      </c>
      <c r="Z96" s="31" t="s">
        <v>916</v>
      </c>
    </row>
    <row r="97" spans="2:37" ht="39.6" x14ac:dyDescent="0.2">
      <c r="B97" s="95">
        <v>90</v>
      </c>
      <c r="C97" s="20">
        <v>200.16</v>
      </c>
      <c r="D97" s="98">
        <v>200.51</v>
      </c>
      <c r="E97" s="20" t="s">
        <v>36</v>
      </c>
      <c r="F97" s="32">
        <v>1</v>
      </c>
      <c r="G97" s="27" t="s">
        <v>19</v>
      </c>
      <c r="H97" s="27">
        <v>81</v>
      </c>
      <c r="I97" s="27">
        <v>1</v>
      </c>
      <c r="J97" s="27">
        <v>3</v>
      </c>
      <c r="K97" s="27">
        <v>46</v>
      </c>
      <c r="L97" s="27">
        <v>200.16</v>
      </c>
      <c r="M97" s="28">
        <v>200.16</v>
      </c>
      <c r="N97" s="27">
        <v>1</v>
      </c>
      <c r="O97" s="27" t="s">
        <v>19</v>
      </c>
      <c r="P97" s="27">
        <v>81</v>
      </c>
      <c r="Q97" s="27">
        <v>2</v>
      </c>
      <c r="R97" s="27">
        <v>1</v>
      </c>
      <c r="S97" s="27">
        <v>0</v>
      </c>
      <c r="T97" s="27">
        <v>200.51</v>
      </c>
      <c r="U97" s="28">
        <v>200.51</v>
      </c>
      <c r="V97" s="15">
        <f t="shared" si="1"/>
        <v>0.34999999999999432</v>
      </c>
      <c r="W97" s="29" t="s">
        <v>42</v>
      </c>
      <c r="X97" s="30"/>
      <c r="Y97" s="31" t="s">
        <v>917</v>
      </c>
    </row>
    <row r="98" spans="2:37" ht="26.4" x14ac:dyDescent="0.2">
      <c r="B98" s="95">
        <v>91</v>
      </c>
      <c r="C98" s="20">
        <v>200.51</v>
      </c>
      <c r="D98" s="98">
        <v>201.52</v>
      </c>
      <c r="E98" s="20" t="s">
        <v>82</v>
      </c>
      <c r="F98" s="32">
        <v>1</v>
      </c>
      <c r="G98" s="27" t="s">
        <v>19</v>
      </c>
      <c r="H98" s="27">
        <v>81</v>
      </c>
      <c r="I98" s="27">
        <v>2</v>
      </c>
      <c r="J98" s="27">
        <v>1</v>
      </c>
      <c r="K98" s="27">
        <v>0</v>
      </c>
      <c r="L98" s="27">
        <v>200.51</v>
      </c>
      <c r="M98" s="28">
        <v>200.51</v>
      </c>
      <c r="N98" s="27">
        <v>1</v>
      </c>
      <c r="O98" s="27" t="s">
        <v>19</v>
      </c>
      <c r="P98" s="27">
        <v>82</v>
      </c>
      <c r="Q98" s="27">
        <v>2</v>
      </c>
      <c r="R98" s="27">
        <v>1</v>
      </c>
      <c r="S98" s="27">
        <v>0</v>
      </c>
      <c r="T98" s="27">
        <v>201.52</v>
      </c>
      <c r="U98" s="28">
        <v>201.52</v>
      </c>
      <c r="V98" s="15">
        <f t="shared" si="1"/>
        <v>1.0100000000000193</v>
      </c>
      <c r="W98" s="29" t="s">
        <v>20</v>
      </c>
      <c r="X98" s="30" t="s">
        <v>83</v>
      </c>
      <c r="Y98" s="31" t="s">
        <v>918</v>
      </c>
      <c r="Z98" s="31" t="s">
        <v>919</v>
      </c>
      <c r="AA98" s="31" t="s">
        <v>920</v>
      </c>
      <c r="AB98" s="31" t="s">
        <v>921</v>
      </c>
    </row>
    <row r="99" spans="2:37" ht="26.4" x14ac:dyDescent="0.2">
      <c r="B99" s="95">
        <v>92</v>
      </c>
      <c r="C99" s="20">
        <v>201.52</v>
      </c>
      <c r="D99" s="98">
        <v>202.09</v>
      </c>
      <c r="E99" s="20" t="s">
        <v>23</v>
      </c>
      <c r="F99" s="32">
        <v>1</v>
      </c>
      <c r="G99" s="27" t="s">
        <v>19</v>
      </c>
      <c r="H99" s="27">
        <v>82</v>
      </c>
      <c r="I99" s="27">
        <v>2</v>
      </c>
      <c r="J99" s="27">
        <v>1</v>
      </c>
      <c r="K99" s="27">
        <v>0</v>
      </c>
      <c r="L99" s="27">
        <v>201.52</v>
      </c>
      <c r="M99" s="28">
        <v>201.52</v>
      </c>
      <c r="N99" s="27">
        <v>1</v>
      </c>
      <c r="O99" s="27" t="s">
        <v>19</v>
      </c>
      <c r="P99" s="27">
        <v>82</v>
      </c>
      <c r="Q99" s="27">
        <v>3</v>
      </c>
      <c r="R99" s="27">
        <v>1</v>
      </c>
      <c r="S99" s="27">
        <v>0</v>
      </c>
      <c r="T99" s="27">
        <v>202.09</v>
      </c>
      <c r="U99" s="28">
        <v>202.09</v>
      </c>
      <c r="V99" s="15">
        <f t="shared" si="1"/>
        <v>0.56999999999999318</v>
      </c>
      <c r="W99" s="29" t="s">
        <v>83</v>
      </c>
      <c r="X99" s="30"/>
      <c r="Y99" s="31" t="s">
        <v>922</v>
      </c>
    </row>
    <row r="100" spans="2:37" x14ac:dyDescent="0.2">
      <c r="B100" s="95">
        <v>93</v>
      </c>
      <c r="C100" s="20">
        <v>202.09</v>
      </c>
      <c r="D100" s="98">
        <v>202.09</v>
      </c>
      <c r="E100" s="20" t="s">
        <v>82</v>
      </c>
      <c r="F100" s="32">
        <v>1</v>
      </c>
      <c r="G100" s="27" t="s">
        <v>19</v>
      </c>
      <c r="H100" s="27">
        <v>82</v>
      </c>
      <c r="I100" s="27">
        <v>3</v>
      </c>
      <c r="J100" s="27">
        <v>1</v>
      </c>
      <c r="K100" s="27">
        <v>0</v>
      </c>
      <c r="L100" s="27">
        <v>202.09</v>
      </c>
      <c r="M100" s="28">
        <v>202.09</v>
      </c>
      <c r="N100" s="27">
        <v>1</v>
      </c>
      <c r="O100" s="27" t="s">
        <v>19</v>
      </c>
      <c r="P100" s="27">
        <v>82</v>
      </c>
      <c r="Q100" s="27">
        <v>4</v>
      </c>
      <c r="R100" s="27">
        <v>1</v>
      </c>
      <c r="S100" s="27">
        <v>0</v>
      </c>
      <c r="T100" s="27">
        <v>202.09</v>
      </c>
      <c r="U100" s="28">
        <v>202.09</v>
      </c>
      <c r="V100" s="15">
        <f t="shared" si="1"/>
        <v>0</v>
      </c>
      <c r="W100" s="29" t="s">
        <v>83</v>
      </c>
      <c r="X100" s="30"/>
      <c r="Y100" s="31" t="s">
        <v>923</v>
      </c>
    </row>
    <row r="101" spans="2:37" x14ac:dyDescent="0.2">
      <c r="B101" s="95">
        <v>94</v>
      </c>
      <c r="C101" s="20">
        <v>202.09</v>
      </c>
      <c r="D101" s="98">
        <v>202.61</v>
      </c>
      <c r="E101" s="20" t="s">
        <v>23</v>
      </c>
      <c r="F101" s="32">
        <v>1</v>
      </c>
      <c r="G101" s="27" t="s">
        <v>19</v>
      </c>
      <c r="H101" s="27">
        <v>82</v>
      </c>
      <c r="I101" s="27">
        <v>4</v>
      </c>
      <c r="J101" s="27">
        <v>1</v>
      </c>
      <c r="K101" s="27">
        <v>0</v>
      </c>
      <c r="L101" s="27">
        <v>202.09</v>
      </c>
      <c r="M101" s="28">
        <v>202.09</v>
      </c>
      <c r="N101" s="27">
        <v>1</v>
      </c>
      <c r="O101" s="27" t="s">
        <v>19</v>
      </c>
      <c r="P101" s="27">
        <v>82</v>
      </c>
      <c r="Q101" s="27">
        <v>4</v>
      </c>
      <c r="R101" s="27">
        <v>2</v>
      </c>
      <c r="S101" s="27">
        <v>52</v>
      </c>
      <c r="T101" s="27">
        <v>202.61</v>
      </c>
      <c r="U101" s="28">
        <v>202.61</v>
      </c>
      <c r="V101" s="15">
        <f t="shared" si="1"/>
        <v>0.52000000000001023</v>
      </c>
      <c r="W101" s="29" t="s">
        <v>83</v>
      </c>
      <c r="X101" s="30"/>
      <c r="Y101" s="31" t="s">
        <v>924</v>
      </c>
    </row>
    <row r="102" spans="2:37" x14ac:dyDescent="0.2">
      <c r="B102" s="95">
        <v>95</v>
      </c>
      <c r="C102" s="20">
        <v>202.61</v>
      </c>
      <c r="D102" s="98">
        <v>202.64</v>
      </c>
      <c r="E102" s="20" t="s">
        <v>82</v>
      </c>
      <c r="F102" s="32">
        <v>1</v>
      </c>
      <c r="G102" s="27" t="s">
        <v>19</v>
      </c>
      <c r="H102" s="27">
        <v>82</v>
      </c>
      <c r="I102" s="27">
        <v>4</v>
      </c>
      <c r="J102" s="27">
        <v>2</v>
      </c>
      <c r="K102" s="27">
        <v>52</v>
      </c>
      <c r="L102" s="27">
        <v>202.61</v>
      </c>
      <c r="M102" s="28">
        <v>202.61</v>
      </c>
      <c r="N102" s="27">
        <v>1</v>
      </c>
      <c r="O102" s="27" t="s">
        <v>19</v>
      </c>
      <c r="P102" s="27">
        <v>82</v>
      </c>
      <c r="Q102" s="27">
        <v>4</v>
      </c>
      <c r="R102" s="27">
        <v>3</v>
      </c>
      <c r="S102" s="27">
        <v>55</v>
      </c>
      <c r="T102" s="27">
        <v>202.64</v>
      </c>
      <c r="U102" s="28">
        <v>202.64</v>
      </c>
      <c r="V102" s="15">
        <f t="shared" si="1"/>
        <v>2.9999999999972715E-2</v>
      </c>
      <c r="W102" s="29" t="s">
        <v>83</v>
      </c>
      <c r="X102" s="30" t="s">
        <v>83</v>
      </c>
      <c r="Y102" s="31" t="s">
        <v>925</v>
      </c>
    </row>
    <row r="103" spans="2:37" ht="26.4" x14ac:dyDescent="0.2">
      <c r="B103" s="95">
        <v>96</v>
      </c>
      <c r="C103" s="20">
        <v>202.64</v>
      </c>
      <c r="D103" s="98">
        <v>204.83</v>
      </c>
      <c r="E103" s="20" t="s">
        <v>23</v>
      </c>
      <c r="F103" s="32">
        <v>1</v>
      </c>
      <c r="G103" s="27" t="s">
        <v>19</v>
      </c>
      <c r="H103" s="27">
        <v>82</v>
      </c>
      <c r="I103" s="27">
        <v>4</v>
      </c>
      <c r="J103" s="27">
        <v>3</v>
      </c>
      <c r="K103" s="27">
        <v>55</v>
      </c>
      <c r="L103" s="27">
        <v>202.64</v>
      </c>
      <c r="M103" s="28">
        <v>202.64</v>
      </c>
      <c r="N103" s="27">
        <v>1</v>
      </c>
      <c r="O103" s="27" t="s">
        <v>19</v>
      </c>
      <c r="P103" s="27">
        <v>83</v>
      </c>
      <c r="Q103" s="27">
        <v>2</v>
      </c>
      <c r="R103" s="27">
        <v>3</v>
      </c>
      <c r="S103" s="27">
        <v>35</v>
      </c>
      <c r="T103" s="27">
        <v>204.83</v>
      </c>
      <c r="U103" s="28">
        <v>204.83</v>
      </c>
      <c r="V103" s="15">
        <f t="shared" si="1"/>
        <v>2.1900000000000261</v>
      </c>
      <c r="W103" s="29" t="s">
        <v>83</v>
      </c>
      <c r="X103" s="30" t="s">
        <v>20</v>
      </c>
      <c r="Y103" s="31" t="s">
        <v>926</v>
      </c>
      <c r="Z103" s="31" t="s">
        <v>927</v>
      </c>
      <c r="AA103" s="31" t="s">
        <v>928</v>
      </c>
      <c r="AB103" s="31" t="s">
        <v>929</v>
      </c>
      <c r="AC103" s="31" t="s">
        <v>930</v>
      </c>
    </row>
    <row r="104" spans="2:37" ht="26.4" x14ac:dyDescent="0.2">
      <c r="B104" s="95">
        <v>97</v>
      </c>
      <c r="C104" s="20">
        <v>204.83</v>
      </c>
      <c r="D104" s="98">
        <v>204.98</v>
      </c>
      <c r="E104" s="20" t="s">
        <v>82</v>
      </c>
      <c r="F104" s="32">
        <v>1</v>
      </c>
      <c r="G104" s="27" t="s">
        <v>19</v>
      </c>
      <c r="H104" s="27">
        <v>83</v>
      </c>
      <c r="I104" s="27">
        <v>2</v>
      </c>
      <c r="J104" s="27">
        <v>3</v>
      </c>
      <c r="K104" s="27">
        <v>35</v>
      </c>
      <c r="L104" s="27">
        <v>204.83</v>
      </c>
      <c r="M104" s="28">
        <v>204.83</v>
      </c>
      <c r="N104" s="27">
        <v>1</v>
      </c>
      <c r="O104" s="27" t="s">
        <v>19</v>
      </c>
      <c r="P104" s="27">
        <v>83</v>
      </c>
      <c r="Q104" s="27">
        <v>3</v>
      </c>
      <c r="R104" s="27">
        <v>1</v>
      </c>
      <c r="S104" s="27">
        <v>0</v>
      </c>
      <c r="T104" s="27">
        <v>204.98</v>
      </c>
      <c r="U104" s="28">
        <v>204.98</v>
      </c>
      <c r="V104" s="15">
        <f t="shared" si="1"/>
        <v>0.14999999999997726</v>
      </c>
      <c r="W104" s="29" t="s">
        <v>20</v>
      </c>
      <c r="X104" s="30" t="s">
        <v>83</v>
      </c>
      <c r="Y104" s="31" t="s">
        <v>931</v>
      </c>
    </row>
    <row r="105" spans="2:37" ht="26.4" x14ac:dyDescent="0.2">
      <c r="B105" s="95">
        <v>98</v>
      </c>
      <c r="C105" s="20">
        <v>204.98</v>
      </c>
      <c r="D105" s="98">
        <v>210.63</v>
      </c>
      <c r="E105" s="20" t="s">
        <v>23</v>
      </c>
      <c r="F105" s="32">
        <v>1</v>
      </c>
      <c r="G105" s="27" t="s">
        <v>19</v>
      </c>
      <c r="H105" s="27">
        <v>83</v>
      </c>
      <c r="I105" s="27">
        <v>3</v>
      </c>
      <c r="J105" s="27">
        <v>1</v>
      </c>
      <c r="K105" s="27">
        <v>0</v>
      </c>
      <c r="L105" s="27">
        <v>204.98</v>
      </c>
      <c r="M105" s="28">
        <v>204.98</v>
      </c>
      <c r="N105" s="27">
        <v>1</v>
      </c>
      <c r="O105" s="27" t="s">
        <v>19</v>
      </c>
      <c r="P105" s="27">
        <v>86</v>
      </c>
      <c r="Q105" s="27">
        <v>2</v>
      </c>
      <c r="R105" s="27">
        <v>1</v>
      </c>
      <c r="S105" s="27">
        <v>0</v>
      </c>
      <c r="T105" s="27">
        <v>210.63</v>
      </c>
      <c r="U105" s="28">
        <v>210.63</v>
      </c>
      <c r="V105" s="15">
        <f t="shared" si="1"/>
        <v>5.6500000000000057</v>
      </c>
      <c r="W105" s="29" t="s">
        <v>83</v>
      </c>
      <c r="X105" s="30" t="s">
        <v>83</v>
      </c>
      <c r="Y105" s="31" t="s">
        <v>932</v>
      </c>
      <c r="Z105" s="31" t="s">
        <v>933</v>
      </c>
      <c r="AA105" s="31" t="s">
        <v>934</v>
      </c>
      <c r="AB105" s="31" t="s">
        <v>935</v>
      </c>
      <c r="AC105" s="31" t="s">
        <v>936</v>
      </c>
      <c r="AD105" s="31" t="s">
        <v>937</v>
      </c>
      <c r="AE105" s="31" t="s">
        <v>938</v>
      </c>
      <c r="AF105" s="31" t="s">
        <v>939</v>
      </c>
      <c r="AG105" s="31" t="s">
        <v>940</v>
      </c>
    </row>
    <row r="106" spans="2:37" x14ac:dyDescent="0.2">
      <c r="B106" s="95">
        <v>99</v>
      </c>
      <c r="C106" s="20">
        <v>210.63</v>
      </c>
      <c r="D106" s="98">
        <v>211.03</v>
      </c>
      <c r="E106" s="20" t="s">
        <v>82</v>
      </c>
      <c r="F106" s="32">
        <v>1</v>
      </c>
      <c r="G106" s="27" t="s">
        <v>19</v>
      </c>
      <c r="H106" s="27">
        <v>86</v>
      </c>
      <c r="I106" s="27">
        <v>2</v>
      </c>
      <c r="J106" s="27">
        <v>1</v>
      </c>
      <c r="K106" s="27">
        <v>0</v>
      </c>
      <c r="L106" s="27">
        <v>210.63</v>
      </c>
      <c r="M106" s="28">
        <v>210.63</v>
      </c>
      <c r="N106" s="27">
        <v>1</v>
      </c>
      <c r="O106" s="27" t="s">
        <v>19</v>
      </c>
      <c r="P106" s="27">
        <v>86</v>
      </c>
      <c r="Q106" s="27">
        <v>2</v>
      </c>
      <c r="R106" s="27">
        <v>2</v>
      </c>
      <c r="S106" s="27">
        <v>40</v>
      </c>
      <c r="T106" s="27">
        <v>211.03</v>
      </c>
      <c r="U106" s="28">
        <v>211.03</v>
      </c>
      <c r="V106" s="15">
        <f t="shared" si="1"/>
        <v>0.40000000000000568</v>
      </c>
      <c r="W106" s="29" t="s">
        <v>83</v>
      </c>
      <c r="X106" s="30" t="s">
        <v>83</v>
      </c>
      <c r="Y106" s="31" t="s">
        <v>311</v>
      </c>
    </row>
    <row r="107" spans="2:37" x14ac:dyDescent="0.2">
      <c r="B107" s="95">
        <v>100</v>
      </c>
      <c r="C107" s="20">
        <v>211.03</v>
      </c>
      <c r="D107" s="98">
        <v>211.45</v>
      </c>
      <c r="E107" s="20" t="s">
        <v>23</v>
      </c>
      <c r="F107" s="32">
        <v>1</v>
      </c>
      <c r="G107" s="27" t="s">
        <v>19</v>
      </c>
      <c r="H107" s="27">
        <v>86</v>
      </c>
      <c r="I107" s="27">
        <v>2</v>
      </c>
      <c r="J107" s="27">
        <v>2</v>
      </c>
      <c r="K107" s="27">
        <v>40</v>
      </c>
      <c r="L107" s="27">
        <v>211.03</v>
      </c>
      <c r="M107" s="28">
        <v>211.03</v>
      </c>
      <c r="N107" s="27">
        <v>1</v>
      </c>
      <c r="O107" s="27" t="s">
        <v>19</v>
      </c>
      <c r="P107" s="27">
        <v>86</v>
      </c>
      <c r="Q107" s="27">
        <v>3</v>
      </c>
      <c r="R107" s="27">
        <v>1</v>
      </c>
      <c r="S107" s="27">
        <v>0</v>
      </c>
      <c r="T107" s="27">
        <v>211.45</v>
      </c>
      <c r="U107" s="28">
        <v>211.45</v>
      </c>
      <c r="V107" s="15">
        <f t="shared" si="1"/>
        <v>0.41999999999998749</v>
      </c>
      <c r="W107" s="29" t="s">
        <v>73</v>
      </c>
      <c r="X107" s="30" t="s">
        <v>73</v>
      </c>
      <c r="Y107" s="31" t="s">
        <v>941</v>
      </c>
    </row>
    <row r="108" spans="2:37" x14ac:dyDescent="0.2">
      <c r="B108" s="95">
        <v>101</v>
      </c>
      <c r="C108" s="20">
        <v>211.45</v>
      </c>
      <c r="D108" s="98">
        <v>211.61</v>
      </c>
      <c r="E108" s="20" t="s">
        <v>82</v>
      </c>
      <c r="F108" s="32">
        <v>1</v>
      </c>
      <c r="G108" s="27" t="s">
        <v>19</v>
      </c>
      <c r="H108" s="27">
        <v>86</v>
      </c>
      <c r="I108" s="27">
        <v>3</v>
      </c>
      <c r="J108" s="27">
        <v>1</v>
      </c>
      <c r="K108" s="27">
        <v>0</v>
      </c>
      <c r="L108" s="27">
        <v>211.45</v>
      </c>
      <c r="M108" s="28">
        <v>211.45</v>
      </c>
      <c r="N108" s="27">
        <v>1</v>
      </c>
      <c r="O108" s="27" t="s">
        <v>19</v>
      </c>
      <c r="P108" s="27">
        <v>86</v>
      </c>
      <c r="Q108" s="27">
        <v>3</v>
      </c>
      <c r="R108" s="27">
        <v>2</v>
      </c>
      <c r="S108" s="27">
        <v>16</v>
      </c>
      <c r="T108" s="27">
        <v>211.61</v>
      </c>
      <c r="U108" s="28">
        <v>211.61</v>
      </c>
      <c r="V108" s="15">
        <f t="shared" si="1"/>
        <v>0.16000000000002501</v>
      </c>
      <c r="W108" s="29" t="s">
        <v>83</v>
      </c>
      <c r="X108" s="30" t="s">
        <v>110</v>
      </c>
      <c r="Y108" s="31" t="s">
        <v>942</v>
      </c>
    </row>
    <row r="109" spans="2:37" ht="26.4" x14ac:dyDescent="0.2">
      <c r="B109" s="95">
        <v>102</v>
      </c>
      <c r="C109" s="20">
        <v>211.61</v>
      </c>
      <c r="D109" s="98">
        <v>212.13</v>
      </c>
      <c r="E109" s="20" t="s">
        <v>36</v>
      </c>
      <c r="F109" s="32">
        <v>1</v>
      </c>
      <c r="G109" s="27" t="s">
        <v>19</v>
      </c>
      <c r="H109" s="27">
        <v>86</v>
      </c>
      <c r="I109" s="27">
        <v>3</v>
      </c>
      <c r="J109" s="27">
        <v>2</v>
      </c>
      <c r="K109" s="27">
        <v>16</v>
      </c>
      <c r="L109" s="27">
        <v>211.61</v>
      </c>
      <c r="M109" s="28">
        <v>211.61</v>
      </c>
      <c r="N109" s="27">
        <v>1</v>
      </c>
      <c r="O109" s="27" t="s">
        <v>19</v>
      </c>
      <c r="P109" s="27">
        <v>86</v>
      </c>
      <c r="Q109" s="27">
        <v>4</v>
      </c>
      <c r="R109" s="27">
        <v>1</v>
      </c>
      <c r="S109" s="27">
        <v>0</v>
      </c>
      <c r="T109" s="27">
        <v>212.13</v>
      </c>
      <c r="U109" s="28">
        <v>212.13</v>
      </c>
      <c r="V109" s="15">
        <f t="shared" si="1"/>
        <v>0.51999999999998181</v>
      </c>
      <c r="W109" s="29" t="s">
        <v>42</v>
      </c>
      <c r="X109" s="30"/>
      <c r="Y109" s="31" t="s">
        <v>943</v>
      </c>
    </row>
    <row r="110" spans="2:37" ht="52.8" x14ac:dyDescent="0.2">
      <c r="B110" s="95">
        <v>103</v>
      </c>
      <c r="C110" s="20">
        <v>212.13</v>
      </c>
      <c r="D110" s="98">
        <v>219.92</v>
      </c>
      <c r="E110" s="20" t="s">
        <v>23</v>
      </c>
      <c r="F110" s="32">
        <v>1</v>
      </c>
      <c r="G110" s="27" t="s">
        <v>19</v>
      </c>
      <c r="H110" s="27">
        <v>86</v>
      </c>
      <c r="I110" s="27">
        <v>4</v>
      </c>
      <c r="J110" s="27">
        <v>1</v>
      </c>
      <c r="K110" s="27">
        <v>0</v>
      </c>
      <c r="L110" s="27">
        <v>212.13</v>
      </c>
      <c r="M110" s="28">
        <v>212.13</v>
      </c>
      <c r="N110" s="27">
        <v>1</v>
      </c>
      <c r="O110" s="27" t="s">
        <v>19</v>
      </c>
      <c r="P110" s="27">
        <v>89</v>
      </c>
      <c r="Q110" s="27">
        <v>2</v>
      </c>
      <c r="R110" s="27">
        <v>2</v>
      </c>
      <c r="S110" s="27">
        <v>38</v>
      </c>
      <c r="T110" s="27">
        <v>219.92</v>
      </c>
      <c r="U110" s="28">
        <v>219.92</v>
      </c>
      <c r="V110" s="15">
        <f t="shared" si="1"/>
        <v>7.789999999999992</v>
      </c>
      <c r="W110" s="29" t="s">
        <v>73</v>
      </c>
      <c r="X110" s="30" t="s">
        <v>232</v>
      </c>
      <c r="Y110" s="31" t="s">
        <v>944</v>
      </c>
      <c r="Z110" s="31" t="s">
        <v>945</v>
      </c>
      <c r="AA110" s="31" t="s">
        <v>946</v>
      </c>
      <c r="AB110" s="31" t="s">
        <v>947</v>
      </c>
      <c r="AC110" s="31" t="s">
        <v>948</v>
      </c>
      <c r="AD110" s="31" t="s">
        <v>96</v>
      </c>
      <c r="AE110" s="31" t="s">
        <v>949</v>
      </c>
      <c r="AF110" s="31" t="s">
        <v>950</v>
      </c>
      <c r="AG110" s="31" t="s">
        <v>951</v>
      </c>
      <c r="AH110" s="31" t="s">
        <v>952</v>
      </c>
      <c r="AI110" s="31" t="s">
        <v>952</v>
      </c>
      <c r="AJ110" s="31" t="s">
        <v>953</v>
      </c>
      <c r="AK110" s="31" t="s">
        <v>954</v>
      </c>
    </row>
    <row r="111" spans="2:37" x14ac:dyDescent="0.2">
      <c r="B111" s="95">
        <v>104</v>
      </c>
      <c r="C111" s="20">
        <v>219.92</v>
      </c>
      <c r="D111" s="98">
        <v>219.99</v>
      </c>
      <c r="E111" s="20" t="s">
        <v>226</v>
      </c>
      <c r="F111" s="32">
        <v>1</v>
      </c>
      <c r="G111" s="27" t="s">
        <v>19</v>
      </c>
      <c r="H111" s="27">
        <v>89</v>
      </c>
      <c r="I111" s="27">
        <v>2</v>
      </c>
      <c r="J111" s="27">
        <v>2</v>
      </c>
      <c r="K111" s="27">
        <v>38</v>
      </c>
      <c r="L111" s="27">
        <v>219.92</v>
      </c>
      <c r="M111" s="28">
        <v>219.92</v>
      </c>
      <c r="N111" s="27">
        <v>1</v>
      </c>
      <c r="O111" s="27" t="s">
        <v>19</v>
      </c>
      <c r="P111" s="27">
        <v>89</v>
      </c>
      <c r="Q111" s="27">
        <v>2</v>
      </c>
      <c r="R111" s="27">
        <v>3</v>
      </c>
      <c r="S111" s="27">
        <v>45</v>
      </c>
      <c r="T111" s="27">
        <v>219.99</v>
      </c>
      <c r="U111" s="28">
        <v>219.99</v>
      </c>
      <c r="V111" s="15">
        <f t="shared" si="1"/>
        <v>7.00000000000216E-2</v>
      </c>
      <c r="W111" s="29" t="s">
        <v>232</v>
      </c>
      <c r="X111" s="30" t="s">
        <v>232</v>
      </c>
      <c r="Y111" s="31" t="s">
        <v>955</v>
      </c>
    </row>
    <row r="112" spans="2:37" ht="26.4" x14ac:dyDescent="0.2">
      <c r="B112" s="95">
        <v>105</v>
      </c>
      <c r="C112" s="20">
        <v>219.99</v>
      </c>
      <c r="D112" s="98">
        <v>228.5</v>
      </c>
      <c r="E112" s="20" t="s">
        <v>23</v>
      </c>
      <c r="F112" s="32">
        <v>1</v>
      </c>
      <c r="G112" s="27" t="s">
        <v>19</v>
      </c>
      <c r="H112" s="27">
        <v>89</v>
      </c>
      <c r="I112" s="27">
        <v>2</v>
      </c>
      <c r="J112" s="27">
        <v>3</v>
      </c>
      <c r="K112" s="27">
        <v>45</v>
      </c>
      <c r="L112" s="27">
        <v>219.99</v>
      </c>
      <c r="M112" s="28">
        <v>219.99</v>
      </c>
      <c r="N112" s="27">
        <v>1</v>
      </c>
      <c r="O112" s="27" t="s">
        <v>19</v>
      </c>
      <c r="P112" s="27">
        <v>93</v>
      </c>
      <c r="Q112" s="27">
        <v>2</v>
      </c>
      <c r="R112" s="27">
        <v>1</v>
      </c>
      <c r="S112" s="27">
        <v>0</v>
      </c>
      <c r="T112" s="27">
        <v>228.5</v>
      </c>
      <c r="U112" s="28">
        <v>228.5</v>
      </c>
      <c r="V112" s="15">
        <f t="shared" si="1"/>
        <v>8.5099999999999909</v>
      </c>
      <c r="W112" s="29" t="s">
        <v>232</v>
      </c>
      <c r="Y112" s="31" t="s">
        <v>71</v>
      </c>
      <c r="Z112" s="31" t="s">
        <v>956</v>
      </c>
      <c r="AA112" s="31" t="s">
        <v>957</v>
      </c>
      <c r="AB112" s="31" t="s">
        <v>958</v>
      </c>
      <c r="AC112" s="31" t="s">
        <v>959</v>
      </c>
      <c r="AD112" s="31" t="s">
        <v>960</v>
      </c>
      <c r="AE112" s="31" t="s">
        <v>961</v>
      </c>
      <c r="AF112" s="31" t="s">
        <v>962</v>
      </c>
      <c r="AG112" s="31" t="s">
        <v>962</v>
      </c>
      <c r="AH112" s="31" t="s">
        <v>963</v>
      </c>
      <c r="AI112" s="31" t="s">
        <v>964</v>
      </c>
      <c r="AJ112" s="31" t="s">
        <v>965</v>
      </c>
      <c r="AK112" s="31" t="s">
        <v>966</v>
      </c>
    </row>
    <row r="113" spans="2:43" ht="26.4" x14ac:dyDescent="0.2">
      <c r="B113" s="95">
        <v>106</v>
      </c>
      <c r="C113" s="20">
        <v>228.5</v>
      </c>
      <c r="D113" s="98">
        <v>228.8</v>
      </c>
      <c r="E113" s="20" t="s">
        <v>141</v>
      </c>
      <c r="F113" s="32">
        <v>1</v>
      </c>
      <c r="G113" s="27" t="s">
        <v>19</v>
      </c>
      <c r="H113" s="27">
        <v>93</v>
      </c>
      <c r="I113" s="27">
        <v>2</v>
      </c>
      <c r="J113" s="27">
        <v>1</v>
      </c>
      <c r="K113" s="27">
        <v>0</v>
      </c>
      <c r="L113" s="27">
        <v>228.5</v>
      </c>
      <c r="M113" s="28">
        <v>228.5</v>
      </c>
      <c r="N113" s="27">
        <v>1</v>
      </c>
      <c r="O113" s="27" t="s">
        <v>19</v>
      </c>
      <c r="P113" s="27">
        <v>93</v>
      </c>
      <c r="Q113" s="27">
        <v>2</v>
      </c>
      <c r="R113" s="27">
        <v>2</v>
      </c>
      <c r="S113" s="27">
        <v>30</v>
      </c>
      <c r="T113" s="27">
        <v>228.8</v>
      </c>
      <c r="U113" s="28">
        <v>228.8</v>
      </c>
      <c r="V113" s="15">
        <f t="shared" si="1"/>
        <v>0.30000000000001137</v>
      </c>
      <c r="W113" s="29" t="s">
        <v>18</v>
      </c>
      <c r="X113" s="30"/>
      <c r="Y113" s="31" t="s">
        <v>967</v>
      </c>
    </row>
    <row r="114" spans="2:43" x14ac:dyDescent="0.2">
      <c r="B114" s="95">
        <v>107</v>
      </c>
      <c r="C114" s="20">
        <v>228.8</v>
      </c>
      <c r="D114" s="98">
        <v>229.34</v>
      </c>
      <c r="E114" s="20" t="s">
        <v>23</v>
      </c>
      <c r="F114" s="32">
        <v>1</v>
      </c>
      <c r="G114" s="27" t="s">
        <v>19</v>
      </c>
      <c r="H114" s="27">
        <v>93</v>
      </c>
      <c r="I114" s="27">
        <v>2</v>
      </c>
      <c r="J114" s="27">
        <v>2</v>
      </c>
      <c r="K114" s="27">
        <v>30</v>
      </c>
      <c r="L114" s="27">
        <v>228.8</v>
      </c>
      <c r="M114" s="28">
        <v>228.8</v>
      </c>
      <c r="N114" s="27">
        <v>1</v>
      </c>
      <c r="O114" s="27" t="s">
        <v>19</v>
      </c>
      <c r="P114" s="27">
        <v>93</v>
      </c>
      <c r="Q114" s="27">
        <v>3</v>
      </c>
      <c r="R114" s="27">
        <v>1</v>
      </c>
      <c r="S114" s="27">
        <v>0</v>
      </c>
      <c r="T114" s="27">
        <v>229.34</v>
      </c>
      <c r="U114" s="28">
        <v>229.34</v>
      </c>
      <c r="V114" s="15">
        <f t="shared" si="1"/>
        <v>0.53999999999999204</v>
      </c>
      <c r="W114" s="29" t="s">
        <v>83</v>
      </c>
      <c r="X114" s="30"/>
      <c r="Y114" s="31" t="s">
        <v>205</v>
      </c>
    </row>
    <row r="115" spans="2:43" x14ac:dyDescent="0.2">
      <c r="B115" s="95">
        <v>108</v>
      </c>
      <c r="C115" s="20">
        <v>229.34</v>
      </c>
      <c r="D115" s="98">
        <v>229.55</v>
      </c>
      <c r="E115" s="20" t="s">
        <v>82</v>
      </c>
      <c r="F115" s="32">
        <v>1</v>
      </c>
      <c r="G115" s="27" t="s">
        <v>19</v>
      </c>
      <c r="H115" s="27">
        <v>93</v>
      </c>
      <c r="I115" s="27">
        <v>3</v>
      </c>
      <c r="J115" s="27">
        <v>1</v>
      </c>
      <c r="K115" s="27">
        <v>0</v>
      </c>
      <c r="L115" s="27">
        <v>229.34</v>
      </c>
      <c r="M115" s="28">
        <v>229.34</v>
      </c>
      <c r="N115" s="27">
        <v>1</v>
      </c>
      <c r="O115" s="27" t="s">
        <v>19</v>
      </c>
      <c r="P115" s="27">
        <v>93</v>
      </c>
      <c r="Q115" s="27">
        <v>3</v>
      </c>
      <c r="R115" s="27">
        <v>2</v>
      </c>
      <c r="S115" s="27">
        <v>21</v>
      </c>
      <c r="T115" s="27">
        <v>229.55</v>
      </c>
      <c r="U115" s="28">
        <v>229.55</v>
      </c>
      <c r="V115" s="15">
        <f t="shared" si="1"/>
        <v>0.21000000000000796</v>
      </c>
      <c r="W115" s="29" t="s">
        <v>18</v>
      </c>
      <c r="X115" s="30"/>
      <c r="Y115" s="31" t="s">
        <v>968</v>
      </c>
    </row>
    <row r="116" spans="2:43" ht="26.4" x14ac:dyDescent="0.2">
      <c r="B116" s="95">
        <v>109</v>
      </c>
      <c r="C116" s="20">
        <v>229.55</v>
      </c>
      <c r="D116" s="98">
        <v>230.7</v>
      </c>
      <c r="E116" s="20" t="s">
        <v>23</v>
      </c>
      <c r="F116" s="32">
        <v>1</v>
      </c>
      <c r="G116" s="27" t="s">
        <v>19</v>
      </c>
      <c r="H116" s="27">
        <v>93</v>
      </c>
      <c r="I116" s="27">
        <v>3</v>
      </c>
      <c r="J116" s="27">
        <v>2</v>
      </c>
      <c r="K116" s="27">
        <v>21</v>
      </c>
      <c r="L116" s="27">
        <v>229.55</v>
      </c>
      <c r="M116" s="28">
        <v>229.55</v>
      </c>
      <c r="N116" s="27">
        <v>1</v>
      </c>
      <c r="O116" s="27" t="s">
        <v>19</v>
      </c>
      <c r="P116" s="27">
        <v>94</v>
      </c>
      <c r="Q116" s="27">
        <v>1</v>
      </c>
      <c r="R116" s="27">
        <v>1</v>
      </c>
      <c r="S116" s="27">
        <v>0</v>
      </c>
      <c r="T116" s="27">
        <v>230.7</v>
      </c>
      <c r="U116" s="28">
        <v>230.7</v>
      </c>
      <c r="V116" s="15">
        <f t="shared" si="1"/>
        <v>1.1499999999999773</v>
      </c>
      <c r="W116" s="29" t="s">
        <v>83</v>
      </c>
      <c r="Y116" s="31" t="s">
        <v>205</v>
      </c>
      <c r="Z116" s="31" t="s">
        <v>969</v>
      </c>
      <c r="AA116" s="31" t="s">
        <v>970</v>
      </c>
      <c r="AB116" s="31" t="s">
        <v>971</v>
      </c>
    </row>
    <row r="117" spans="2:43" x14ac:dyDescent="0.2">
      <c r="B117" s="95">
        <v>110</v>
      </c>
      <c r="C117" s="20">
        <v>230.7</v>
      </c>
      <c r="D117" s="98">
        <v>231.12</v>
      </c>
      <c r="E117" s="20" t="s">
        <v>82</v>
      </c>
      <c r="F117" s="32">
        <v>1</v>
      </c>
      <c r="G117" s="27" t="s">
        <v>19</v>
      </c>
      <c r="H117" s="27">
        <v>94</v>
      </c>
      <c r="I117" s="27">
        <v>1</v>
      </c>
      <c r="J117" s="27">
        <v>1</v>
      </c>
      <c r="K117" s="27">
        <v>0</v>
      </c>
      <c r="L117" s="27">
        <v>230.7</v>
      </c>
      <c r="M117" s="28">
        <v>230.7</v>
      </c>
      <c r="N117" s="27">
        <v>1</v>
      </c>
      <c r="O117" s="27" t="s">
        <v>19</v>
      </c>
      <c r="P117" s="27">
        <v>94</v>
      </c>
      <c r="Q117" s="27">
        <v>1</v>
      </c>
      <c r="R117" s="27">
        <v>2</v>
      </c>
      <c r="S117" s="27">
        <v>42</v>
      </c>
      <c r="T117" s="27">
        <v>231.12</v>
      </c>
      <c r="U117" s="28">
        <v>231.12</v>
      </c>
      <c r="V117" s="15">
        <f t="shared" si="1"/>
        <v>0.42000000000001592</v>
      </c>
      <c r="W117" s="29" t="s">
        <v>83</v>
      </c>
      <c r="X117" s="30"/>
      <c r="Y117" s="31" t="s">
        <v>972</v>
      </c>
    </row>
    <row r="118" spans="2:43" ht="66" x14ac:dyDescent="0.2">
      <c r="B118" s="95">
        <v>111</v>
      </c>
      <c r="C118" s="20">
        <v>231.12</v>
      </c>
      <c r="D118" s="98">
        <v>240.4</v>
      </c>
      <c r="E118" s="20" t="s">
        <v>23</v>
      </c>
      <c r="F118" s="32">
        <v>1</v>
      </c>
      <c r="G118" s="27" t="s">
        <v>19</v>
      </c>
      <c r="H118" s="27">
        <v>94</v>
      </c>
      <c r="I118" s="27">
        <v>1</v>
      </c>
      <c r="J118" s="27">
        <v>2</v>
      </c>
      <c r="K118" s="27">
        <v>42</v>
      </c>
      <c r="L118" s="27">
        <v>231.12</v>
      </c>
      <c r="M118" s="28">
        <v>231.12</v>
      </c>
      <c r="N118" s="27">
        <v>1</v>
      </c>
      <c r="O118" s="27" t="s">
        <v>19</v>
      </c>
      <c r="P118" s="27">
        <v>97</v>
      </c>
      <c r="Q118" s="27">
        <v>2</v>
      </c>
      <c r="R118" s="27">
        <v>1</v>
      </c>
      <c r="S118" s="27">
        <v>0</v>
      </c>
      <c r="T118" s="27">
        <v>240.4</v>
      </c>
      <c r="U118" s="28">
        <v>240.4</v>
      </c>
      <c r="V118" s="15">
        <f t="shared" si="1"/>
        <v>9.2800000000000011</v>
      </c>
      <c r="W118" s="29" t="s">
        <v>83</v>
      </c>
      <c r="Y118" s="31" t="s">
        <v>973</v>
      </c>
      <c r="Z118" s="31" t="s">
        <v>974</v>
      </c>
      <c r="AA118" s="31" t="s">
        <v>975</v>
      </c>
      <c r="AB118" s="31" t="s">
        <v>976</v>
      </c>
      <c r="AC118" s="31" t="s">
        <v>977</v>
      </c>
      <c r="AD118" s="31" t="s">
        <v>978</v>
      </c>
      <c r="AE118" s="31" t="s">
        <v>429</v>
      </c>
      <c r="AF118" s="31" t="s">
        <v>979</v>
      </c>
      <c r="AG118" s="31" t="s">
        <v>980</v>
      </c>
      <c r="AH118" s="31" t="s">
        <v>981</v>
      </c>
      <c r="AI118" s="31" t="s">
        <v>311</v>
      </c>
      <c r="AJ118" s="31" t="s">
        <v>982</v>
      </c>
      <c r="AK118" s="31" t="s">
        <v>983</v>
      </c>
      <c r="AL118" s="31" t="s">
        <v>983</v>
      </c>
      <c r="AM118" s="31" t="s">
        <v>984</v>
      </c>
    </row>
    <row r="119" spans="2:43" x14ac:dyDescent="0.2">
      <c r="B119" s="95">
        <v>112</v>
      </c>
      <c r="C119" s="20">
        <v>240.4</v>
      </c>
      <c r="D119" s="98">
        <v>240.53</v>
      </c>
      <c r="E119" s="20" t="s">
        <v>82</v>
      </c>
      <c r="F119" s="32">
        <v>1</v>
      </c>
      <c r="G119" s="27" t="s">
        <v>19</v>
      </c>
      <c r="H119" s="27">
        <v>97</v>
      </c>
      <c r="I119" s="27">
        <v>2</v>
      </c>
      <c r="J119" s="27">
        <v>1</v>
      </c>
      <c r="K119" s="27">
        <v>0</v>
      </c>
      <c r="L119" s="27">
        <v>240.4</v>
      </c>
      <c r="M119" s="28">
        <v>240.4</v>
      </c>
      <c r="N119" s="27">
        <v>1</v>
      </c>
      <c r="O119" s="27" t="s">
        <v>19</v>
      </c>
      <c r="P119" s="27">
        <v>97</v>
      </c>
      <c r="Q119" s="27">
        <v>2</v>
      </c>
      <c r="R119" s="27">
        <v>2</v>
      </c>
      <c r="S119" s="27">
        <v>13</v>
      </c>
      <c r="T119" s="27">
        <v>240.53</v>
      </c>
      <c r="U119" s="28">
        <v>240.53</v>
      </c>
      <c r="V119" s="15">
        <f t="shared" si="1"/>
        <v>0.12999999999999545</v>
      </c>
      <c r="W119" s="29" t="s">
        <v>83</v>
      </c>
      <c r="X119" s="30"/>
      <c r="Y119" s="31" t="s">
        <v>205</v>
      </c>
    </row>
    <row r="120" spans="2:43" ht="39.6" x14ac:dyDescent="0.2">
      <c r="B120" s="95">
        <v>113</v>
      </c>
      <c r="C120" s="20">
        <v>240.53</v>
      </c>
      <c r="D120" s="98">
        <v>244.88</v>
      </c>
      <c r="E120" s="20" t="s">
        <v>23</v>
      </c>
      <c r="F120" s="32">
        <v>1</v>
      </c>
      <c r="G120" s="27" t="s">
        <v>19</v>
      </c>
      <c r="H120" s="27">
        <v>97</v>
      </c>
      <c r="I120" s="27">
        <v>2</v>
      </c>
      <c r="J120" s="27">
        <v>2</v>
      </c>
      <c r="K120" s="27">
        <v>13</v>
      </c>
      <c r="L120" s="27">
        <v>240.53</v>
      </c>
      <c r="M120" s="28">
        <v>240.53</v>
      </c>
      <c r="N120" s="27">
        <v>1</v>
      </c>
      <c r="O120" s="27" t="s">
        <v>19</v>
      </c>
      <c r="P120" s="27">
        <v>98</v>
      </c>
      <c r="Q120" s="27">
        <v>4</v>
      </c>
      <c r="R120" s="27">
        <v>1</v>
      </c>
      <c r="S120" s="27">
        <v>0</v>
      </c>
      <c r="T120" s="27">
        <v>244.88</v>
      </c>
      <c r="U120" s="28">
        <v>244.88</v>
      </c>
      <c r="V120" s="15">
        <f t="shared" si="1"/>
        <v>4.3499999999999943</v>
      </c>
      <c r="W120" s="29" t="s">
        <v>83</v>
      </c>
      <c r="Y120" s="31" t="s">
        <v>985</v>
      </c>
      <c r="Z120" s="31" t="s">
        <v>986</v>
      </c>
      <c r="AA120" s="31" t="s">
        <v>987</v>
      </c>
      <c r="AB120" s="31" t="s">
        <v>986</v>
      </c>
      <c r="AC120" s="31" t="s">
        <v>988</v>
      </c>
      <c r="AD120" s="31" t="s">
        <v>989</v>
      </c>
      <c r="AE120" s="31" t="s">
        <v>990</v>
      </c>
    </row>
    <row r="121" spans="2:43" x14ac:dyDescent="0.2">
      <c r="B121" s="95">
        <v>114</v>
      </c>
      <c r="C121" s="20">
        <v>244.88</v>
      </c>
      <c r="D121" s="98">
        <v>245.35</v>
      </c>
      <c r="E121" s="20" t="s">
        <v>82</v>
      </c>
      <c r="F121" s="32">
        <v>1</v>
      </c>
      <c r="G121" s="27" t="s">
        <v>19</v>
      </c>
      <c r="H121" s="27">
        <v>98</v>
      </c>
      <c r="I121" s="27">
        <v>4</v>
      </c>
      <c r="J121" s="27">
        <v>1</v>
      </c>
      <c r="K121" s="27">
        <v>0</v>
      </c>
      <c r="L121" s="27">
        <v>244.88</v>
      </c>
      <c r="M121" s="28">
        <v>244.88</v>
      </c>
      <c r="N121" s="27">
        <v>1</v>
      </c>
      <c r="O121" s="27" t="s">
        <v>19</v>
      </c>
      <c r="P121" s="27">
        <v>98</v>
      </c>
      <c r="Q121" s="27">
        <v>4</v>
      </c>
      <c r="R121" s="27">
        <v>2</v>
      </c>
      <c r="S121" s="27">
        <v>47</v>
      </c>
      <c r="T121" s="27">
        <v>245.35</v>
      </c>
      <c r="U121" s="28">
        <v>245.35</v>
      </c>
      <c r="V121" s="15">
        <f t="shared" si="1"/>
        <v>0.46999999999999886</v>
      </c>
      <c r="W121" s="29" t="s">
        <v>83</v>
      </c>
      <c r="X121" s="30"/>
      <c r="Y121" s="31" t="s">
        <v>991</v>
      </c>
    </row>
    <row r="122" spans="2:43" ht="26.4" x14ac:dyDescent="0.2">
      <c r="B122" s="95">
        <v>115</v>
      </c>
      <c r="C122" s="20">
        <v>245.35</v>
      </c>
      <c r="D122" s="98">
        <v>248.7</v>
      </c>
      <c r="E122" s="20" t="s">
        <v>23</v>
      </c>
      <c r="F122" s="32">
        <v>1</v>
      </c>
      <c r="G122" s="27" t="s">
        <v>19</v>
      </c>
      <c r="H122" s="27">
        <v>98</v>
      </c>
      <c r="I122" s="27">
        <v>4</v>
      </c>
      <c r="J122" s="27">
        <v>2</v>
      </c>
      <c r="K122" s="27">
        <v>47</v>
      </c>
      <c r="L122" s="27">
        <v>245.35</v>
      </c>
      <c r="M122" s="28">
        <v>245.35</v>
      </c>
      <c r="N122" s="27">
        <v>1</v>
      </c>
      <c r="O122" s="27" t="s">
        <v>19</v>
      </c>
      <c r="P122" s="27">
        <v>100</v>
      </c>
      <c r="Q122" s="27">
        <v>1</v>
      </c>
      <c r="R122" s="27">
        <v>1</v>
      </c>
      <c r="S122" s="27">
        <v>0</v>
      </c>
      <c r="T122" s="27">
        <v>248.7</v>
      </c>
      <c r="U122" s="28">
        <v>248.7</v>
      </c>
      <c r="V122" s="15">
        <f t="shared" si="1"/>
        <v>3.3499999999999943</v>
      </c>
      <c r="W122" s="29" t="s">
        <v>83</v>
      </c>
      <c r="Y122" s="31" t="s">
        <v>992</v>
      </c>
      <c r="Z122" s="31" t="s">
        <v>993</v>
      </c>
      <c r="AA122" s="31" t="s">
        <v>994</v>
      </c>
      <c r="AB122" s="31" t="s">
        <v>995</v>
      </c>
      <c r="AC122" s="31" t="s">
        <v>996</v>
      </c>
    </row>
    <row r="123" spans="2:43" ht="26.4" x14ac:dyDescent="0.2">
      <c r="B123" s="95">
        <v>116</v>
      </c>
      <c r="C123" s="20">
        <v>248.7</v>
      </c>
      <c r="D123" s="98">
        <v>249.06</v>
      </c>
      <c r="E123" s="20" t="s">
        <v>997</v>
      </c>
      <c r="F123" s="32">
        <v>1</v>
      </c>
      <c r="G123" s="27" t="s">
        <v>19</v>
      </c>
      <c r="H123" s="27">
        <v>100</v>
      </c>
      <c r="I123" s="27">
        <v>1</v>
      </c>
      <c r="J123" s="27">
        <v>1</v>
      </c>
      <c r="K123" s="27">
        <v>0</v>
      </c>
      <c r="L123" s="27">
        <v>248.7</v>
      </c>
      <c r="M123" s="28">
        <v>248.7</v>
      </c>
      <c r="N123" s="27">
        <v>1</v>
      </c>
      <c r="O123" s="27" t="s">
        <v>19</v>
      </c>
      <c r="P123" s="27">
        <v>100</v>
      </c>
      <c r="Q123" s="27">
        <v>1</v>
      </c>
      <c r="R123" s="27">
        <v>2</v>
      </c>
      <c r="S123" s="27">
        <v>36</v>
      </c>
      <c r="T123" s="27">
        <v>249.06</v>
      </c>
      <c r="U123" s="28">
        <v>249.06</v>
      </c>
      <c r="V123" s="15">
        <f t="shared" si="1"/>
        <v>0.36000000000001364</v>
      </c>
      <c r="W123" s="29" t="s">
        <v>83</v>
      </c>
      <c r="X123" s="30"/>
      <c r="Y123" s="31" t="s">
        <v>998</v>
      </c>
    </row>
    <row r="124" spans="2:43" ht="66" x14ac:dyDescent="0.2">
      <c r="B124" s="95">
        <v>117</v>
      </c>
      <c r="C124" s="20">
        <v>249.06</v>
      </c>
      <c r="D124" s="98">
        <v>257.14</v>
      </c>
      <c r="E124" s="20" t="s">
        <v>23</v>
      </c>
      <c r="F124" s="32">
        <v>1</v>
      </c>
      <c r="G124" s="27" t="s">
        <v>19</v>
      </c>
      <c r="H124" s="27">
        <v>100</v>
      </c>
      <c r="I124" s="27">
        <v>1</v>
      </c>
      <c r="J124" s="27">
        <v>2</v>
      </c>
      <c r="K124" s="27">
        <v>36</v>
      </c>
      <c r="L124" s="27">
        <v>249.06</v>
      </c>
      <c r="M124" s="28">
        <v>249.06</v>
      </c>
      <c r="N124" s="27">
        <v>1</v>
      </c>
      <c r="O124" s="27" t="s">
        <v>19</v>
      </c>
      <c r="P124" s="27">
        <v>104</v>
      </c>
      <c r="Q124" s="27">
        <v>2</v>
      </c>
      <c r="R124" s="27">
        <v>2</v>
      </c>
      <c r="S124" s="27">
        <v>50</v>
      </c>
      <c r="T124" s="27">
        <v>257.14</v>
      </c>
      <c r="U124" s="28">
        <v>257.14</v>
      </c>
      <c r="V124" s="15">
        <f t="shared" si="1"/>
        <v>8.0799999999999841</v>
      </c>
      <c r="W124" s="29" t="s">
        <v>83</v>
      </c>
      <c r="X124" s="30" t="s">
        <v>18</v>
      </c>
      <c r="Y124" s="31" t="s">
        <v>311</v>
      </c>
      <c r="Z124" s="31" t="s">
        <v>999</v>
      </c>
      <c r="AA124" s="31" t="s">
        <v>999</v>
      </c>
      <c r="AB124" s="31" t="s">
        <v>311</v>
      </c>
      <c r="AC124" s="31" t="s">
        <v>1000</v>
      </c>
      <c r="AD124" s="31" t="s">
        <v>1001</v>
      </c>
      <c r="AE124" s="31" t="s">
        <v>1002</v>
      </c>
      <c r="AF124" s="31" t="s">
        <v>1003</v>
      </c>
      <c r="AG124" s="31" t="s">
        <v>1004</v>
      </c>
      <c r="AH124" s="31" t="s">
        <v>1005</v>
      </c>
      <c r="AI124" s="31" t="s">
        <v>1006</v>
      </c>
      <c r="AJ124" s="31" t="s">
        <v>1007</v>
      </c>
      <c r="AK124" s="31" t="s">
        <v>1008</v>
      </c>
      <c r="AL124" s="31" t="s">
        <v>1009</v>
      </c>
      <c r="AM124" s="31" t="s">
        <v>1010</v>
      </c>
      <c r="AN124" s="31" t="s">
        <v>1011</v>
      </c>
      <c r="AO124" s="31" t="s">
        <v>1012</v>
      </c>
      <c r="AP124" s="31" t="s">
        <v>1013</v>
      </c>
      <c r="AQ124" s="31" t="s">
        <v>1014</v>
      </c>
    </row>
    <row r="125" spans="2:43" ht="39.6" x14ac:dyDescent="0.2">
      <c r="B125" s="95">
        <v>118</v>
      </c>
      <c r="C125" s="20">
        <v>257.14</v>
      </c>
      <c r="D125" s="98">
        <v>257.33</v>
      </c>
      <c r="E125" s="20" t="s">
        <v>141</v>
      </c>
      <c r="F125" s="32">
        <v>1</v>
      </c>
      <c r="G125" s="27" t="s">
        <v>19</v>
      </c>
      <c r="H125" s="27">
        <v>104</v>
      </c>
      <c r="I125" s="27">
        <v>2</v>
      </c>
      <c r="J125" s="27">
        <v>2</v>
      </c>
      <c r="K125" s="27">
        <v>50</v>
      </c>
      <c r="L125" s="27">
        <v>257.14</v>
      </c>
      <c r="M125" s="28">
        <v>257.14</v>
      </c>
      <c r="N125" s="27">
        <v>1</v>
      </c>
      <c r="O125" s="27" t="s">
        <v>19</v>
      </c>
      <c r="P125" s="27">
        <v>104</v>
      </c>
      <c r="Q125" s="27">
        <v>2</v>
      </c>
      <c r="R125" s="27">
        <v>3</v>
      </c>
      <c r="S125" s="27">
        <v>69</v>
      </c>
      <c r="T125" s="27">
        <v>257.33</v>
      </c>
      <c r="U125" s="28">
        <v>257.33</v>
      </c>
      <c r="V125" s="15">
        <f t="shared" si="1"/>
        <v>0.18999999999999773</v>
      </c>
      <c r="W125" s="29" t="s">
        <v>18</v>
      </c>
      <c r="X125" s="30" t="s">
        <v>18</v>
      </c>
      <c r="Y125" s="31" t="s">
        <v>1015</v>
      </c>
    </row>
    <row r="126" spans="2:43" ht="39.6" x14ac:dyDescent="0.2">
      <c r="B126" s="95">
        <v>119</v>
      </c>
      <c r="C126" s="20">
        <v>257.33</v>
      </c>
      <c r="D126" s="98">
        <v>263.85000000000002</v>
      </c>
      <c r="E126" s="20" t="s">
        <v>23</v>
      </c>
      <c r="F126" s="32">
        <v>1</v>
      </c>
      <c r="G126" s="27" t="s">
        <v>19</v>
      </c>
      <c r="H126" s="27">
        <v>104</v>
      </c>
      <c r="I126" s="27">
        <v>2</v>
      </c>
      <c r="J126" s="27">
        <v>3</v>
      </c>
      <c r="K126" s="27">
        <v>69</v>
      </c>
      <c r="L126" s="27">
        <v>257.33</v>
      </c>
      <c r="M126" s="28">
        <v>257.33</v>
      </c>
      <c r="N126" s="27">
        <v>1</v>
      </c>
      <c r="O126" s="27" t="s">
        <v>19</v>
      </c>
      <c r="P126" s="27">
        <v>106</v>
      </c>
      <c r="Q126" s="27">
        <v>3</v>
      </c>
      <c r="R126" s="27">
        <v>1</v>
      </c>
      <c r="S126" s="27">
        <v>0</v>
      </c>
      <c r="T126" s="27">
        <v>263.85000000000002</v>
      </c>
      <c r="U126" s="28">
        <v>263.85000000000002</v>
      </c>
      <c r="V126" s="15">
        <f t="shared" si="1"/>
        <v>6.5200000000000387</v>
      </c>
      <c r="W126" s="29" t="s">
        <v>18</v>
      </c>
      <c r="Y126" s="31" t="s">
        <v>1016</v>
      </c>
      <c r="Z126" s="31" t="s">
        <v>1017</v>
      </c>
      <c r="AA126" s="31" t="s">
        <v>1017</v>
      </c>
      <c r="AB126" s="31" t="s">
        <v>981</v>
      </c>
      <c r="AC126" s="31" t="s">
        <v>1018</v>
      </c>
      <c r="AD126" s="31" t="s">
        <v>1019</v>
      </c>
      <c r="AE126" s="31" t="s">
        <v>1020</v>
      </c>
      <c r="AF126" s="31" t="s">
        <v>1021</v>
      </c>
      <c r="AG126" s="31" t="s">
        <v>1022</v>
      </c>
      <c r="AH126" s="31" t="s">
        <v>1023</v>
      </c>
    </row>
    <row r="127" spans="2:43" x14ac:dyDescent="0.2">
      <c r="B127" s="95">
        <v>120</v>
      </c>
      <c r="C127" s="20">
        <v>263.85000000000002</v>
      </c>
      <c r="D127" s="98">
        <v>263.92</v>
      </c>
      <c r="E127" s="20" t="s">
        <v>82</v>
      </c>
      <c r="F127" s="32">
        <v>1</v>
      </c>
      <c r="G127" s="27" t="s">
        <v>19</v>
      </c>
      <c r="H127" s="27">
        <v>106</v>
      </c>
      <c r="I127" s="27">
        <v>3</v>
      </c>
      <c r="J127" s="27">
        <v>1</v>
      </c>
      <c r="K127" s="27">
        <v>0</v>
      </c>
      <c r="L127" s="27">
        <v>263.85000000000002</v>
      </c>
      <c r="M127" s="28">
        <v>263.85000000000002</v>
      </c>
      <c r="N127" s="27">
        <v>1</v>
      </c>
      <c r="O127" s="27" t="s">
        <v>19</v>
      </c>
      <c r="P127" s="27">
        <v>106</v>
      </c>
      <c r="Q127" s="27">
        <v>3</v>
      </c>
      <c r="R127" s="27">
        <v>2</v>
      </c>
      <c r="S127" s="27">
        <v>7</v>
      </c>
      <c r="T127" s="27">
        <v>263.92</v>
      </c>
      <c r="U127" s="28">
        <v>263.92</v>
      </c>
      <c r="V127" s="15">
        <f t="shared" si="1"/>
        <v>6.9999999999993179E-2</v>
      </c>
      <c r="W127" s="29" t="s">
        <v>73</v>
      </c>
      <c r="X127" s="30"/>
      <c r="Y127" s="31" t="s">
        <v>1024</v>
      </c>
    </row>
    <row r="128" spans="2:43" x14ac:dyDescent="0.2">
      <c r="B128" s="95">
        <v>121</v>
      </c>
      <c r="C128" s="20">
        <v>263.92</v>
      </c>
      <c r="D128" s="98">
        <v>264.49</v>
      </c>
      <c r="E128" s="20" t="s">
        <v>23</v>
      </c>
      <c r="F128" s="32">
        <v>1</v>
      </c>
      <c r="G128" s="27" t="s">
        <v>19</v>
      </c>
      <c r="H128" s="27">
        <v>106</v>
      </c>
      <c r="I128" s="27">
        <v>3</v>
      </c>
      <c r="J128" s="27">
        <v>2</v>
      </c>
      <c r="K128" s="27">
        <v>7</v>
      </c>
      <c r="L128" s="27">
        <v>263.92</v>
      </c>
      <c r="M128" s="28">
        <v>263.92</v>
      </c>
      <c r="N128" s="27">
        <v>1</v>
      </c>
      <c r="O128" s="27" t="s">
        <v>19</v>
      </c>
      <c r="P128" s="27">
        <v>106</v>
      </c>
      <c r="Q128" s="27">
        <v>3</v>
      </c>
      <c r="R128" s="27">
        <v>3</v>
      </c>
      <c r="S128" s="27">
        <v>64</v>
      </c>
      <c r="T128" s="27">
        <v>264.49</v>
      </c>
      <c r="U128" s="28">
        <v>264.49</v>
      </c>
      <c r="V128" s="15">
        <f t="shared" si="1"/>
        <v>0.56999999999999318</v>
      </c>
      <c r="W128" s="29" t="s">
        <v>83</v>
      </c>
      <c r="X128" s="30"/>
      <c r="Y128" s="31" t="s">
        <v>1025</v>
      </c>
    </row>
    <row r="129" spans="2:30" ht="26.4" x14ac:dyDescent="0.2">
      <c r="B129" s="95">
        <v>122</v>
      </c>
      <c r="C129" s="20">
        <v>264.49</v>
      </c>
      <c r="D129" s="98">
        <v>265.11</v>
      </c>
      <c r="E129" s="20" t="s">
        <v>82</v>
      </c>
      <c r="F129" s="32">
        <v>1</v>
      </c>
      <c r="G129" s="27" t="s">
        <v>19</v>
      </c>
      <c r="H129" s="27">
        <v>106</v>
      </c>
      <c r="I129" s="27">
        <v>3</v>
      </c>
      <c r="J129" s="27">
        <v>3</v>
      </c>
      <c r="K129" s="27">
        <v>64</v>
      </c>
      <c r="L129" s="27">
        <v>264.49</v>
      </c>
      <c r="M129" s="28">
        <v>264.49</v>
      </c>
      <c r="N129" s="27">
        <v>1</v>
      </c>
      <c r="O129" s="27" t="s">
        <v>19</v>
      </c>
      <c r="P129" s="27">
        <v>107</v>
      </c>
      <c r="Q129" s="27">
        <v>1</v>
      </c>
      <c r="R129" s="27">
        <v>2</v>
      </c>
      <c r="S129" s="27">
        <v>11</v>
      </c>
      <c r="T129" s="27">
        <v>265.11</v>
      </c>
      <c r="U129" s="28">
        <v>265.11</v>
      </c>
      <c r="V129" s="15">
        <f t="shared" si="1"/>
        <v>0.62000000000000455</v>
      </c>
      <c r="W129" s="29" t="s">
        <v>83</v>
      </c>
      <c r="Y129" s="31" t="s">
        <v>1026</v>
      </c>
      <c r="Z129" s="31" t="s">
        <v>962</v>
      </c>
      <c r="AA129" s="31" t="s">
        <v>536</v>
      </c>
    </row>
    <row r="130" spans="2:30" x14ac:dyDescent="0.2">
      <c r="B130" s="95">
        <v>123</v>
      </c>
      <c r="C130" s="20">
        <v>265.11</v>
      </c>
      <c r="D130" s="98">
        <v>267.14</v>
      </c>
      <c r="E130" s="20" t="s">
        <v>23</v>
      </c>
      <c r="F130" s="32">
        <v>1</v>
      </c>
      <c r="G130" s="27" t="s">
        <v>19</v>
      </c>
      <c r="H130" s="27">
        <v>107</v>
      </c>
      <c r="I130" s="27">
        <v>1</v>
      </c>
      <c r="J130" s="27">
        <v>2</v>
      </c>
      <c r="K130" s="27">
        <v>11</v>
      </c>
      <c r="L130" s="27">
        <v>265.11</v>
      </c>
      <c r="M130" s="28">
        <v>265.11</v>
      </c>
      <c r="N130" s="27">
        <v>1</v>
      </c>
      <c r="O130" s="27" t="s">
        <v>19</v>
      </c>
      <c r="P130" s="27">
        <v>107</v>
      </c>
      <c r="Q130" s="27">
        <v>3</v>
      </c>
      <c r="R130" s="27">
        <v>2</v>
      </c>
      <c r="S130" s="27">
        <v>23</v>
      </c>
      <c r="T130" s="27">
        <v>267.14</v>
      </c>
      <c r="U130" s="28">
        <v>267.14</v>
      </c>
      <c r="V130" s="15">
        <f t="shared" si="1"/>
        <v>2.0299999999999727</v>
      </c>
      <c r="W130" s="29" t="s">
        <v>83</v>
      </c>
      <c r="Y130" s="31" t="s">
        <v>1027</v>
      </c>
      <c r="Z130" s="31" t="s">
        <v>1028</v>
      </c>
      <c r="AA130" s="31" t="s">
        <v>1029</v>
      </c>
    </row>
    <row r="131" spans="2:30" x14ac:dyDescent="0.2">
      <c r="B131" s="95">
        <v>124</v>
      </c>
      <c r="C131" s="20">
        <v>267.14</v>
      </c>
      <c r="D131" s="98">
        <v>267.31</v>
      </c>
      <c r="E131" s="20" t="s">
        <v>82</v>
      </c>
      <c r="F131" s="32">
        <v>1</v>
      </c>
      <c r="G131" s="27" t="s">
        <v>19</v>
      </c>
      <c r="H131" s="27">
        <v>107</v>
      </c>
      <c r="I131" s="27">
        <v>3</v>
      </c>
      <c r="J131" s="27">
        <v>2</v>
      </c>
      <c r="K131" s="27">
        <v>23</v>
      </c>
      <c r="L131" s="27">
        <v>267.14</v>
      </c>
      <c r="M131" s="28">
        <v>267.14</v>
      </c>
      <c r="N131" s="27">
        <v>1</v>
      </c>
      <c r="O131" s="27" t="s">
        <v>19</v>
      </c>
      <c r="P131" s="27">
        <v>107</v>
      </c>
      <c r="Q131" s="27">
        <v>3</v>
      </c>
      <c r="R131" s="27">
        <v>3</v>
      </c>
      <c r="S131" s="27">
        <v>40</v>
      </c>
      <c r="T131" s="27">
        <v>267.31</v>
      </c>
      <c r="U131" s="28">
        <v>267.31</v>
      </c>
      <c r="V131" s="15">
        <f t="shared" si="1"/>
        <v>0.17000000000001592</v>
      </c>
      <c r="W131" s="29" t="s">
        <v>83</v>
      </c>
      <c r="X131" s="30"/>
      <c r="Y131" s="31" t="s">
        <v>1030</v>
      </c>
    </row>
    <row r="132" spans="2:30" ht="39.6" x14ac:dyDescent="0.2">
      <c r="B132" s="95">
        <v>125</v>
      </c>
      <c r="C132" s="20">
        <v>267.31</v>
      </c>
      <c r="D132" s="98">
        <v>270.45999999999998</v>
      </c>
      <c r="E132" s="20" t="s">
        <v>23</v>
      </c>
      <c r="F132" s="32">
        <v>1</v>
      </c>
      <c r="G132" s="27" t="s">
        <v>19</v>
      </c>
      <c r="H132" s="27">
        <v>107</v>
      </c>
      <c r="I132" s="27">
        <v>3</v>
      </c>
      <c r="J132" s="27">
        <v>3</v>
      </c>
      <c r="K132" s="27">
        <v>40</v>
      </c>
      <c r="L132" s="27">
        <v>267.31</v>
      </c>
      <c r="M132" s="28">
        <v>267.31</v>
      </c>
      <c r="N132" s="27">
        <v>1</v>
      </c>
      <c r="O132" s="27" t="s">
        <v>19</v>
      </c>
      <c r="P132" s="27">
        <v>108</v>
      </c>
      <c r="Q132" s="27">
        <v>4</v>
      </c>
      <c r="R132" s="27">
        <v>2</v>
      </c>
      <c r="S132" s="27">
        <v>9</v>
      </c>
      <c r="T132" s="27">
        <v>270.45999999999998</v>
      </c>
      <c r="U132" s="28">
        <v>270.45999999999998</v>
      </c>
      <c r="V132" s="15">
        <f t="shared" ref="V132:V195" si="2">T132-L132</f>
        <v>3.1499999999999773</v>
      </c>
      <c r="W132" s="29" t="s">
        <v>20</v>
      </c>
      <c r="X132" s="30" t="s">
        <v>42</v>
      </c>
      <c r="Y132" s="31" t="s">
        <v>1031</v>
      </c>
      <c r="Z132" s="31" t="s">
        <v>1032</v>
      </c>
      <c r="AA132" s="31" t="s">
        <v>1033</v>
      </c>
      <c r="AB132" s="31" t="s">
        <v>1034</v>
      </c>
      <c r="AC132" s="31" t="s">
        <v>1035</v>
      </c>
      <c r="AD132" s="31" t="s">
        <v>1036</v>
      </c>
    </row>
    <row r="133" spans="2:30" ht="39.6" x14ac:dyDescent="0.2">
      <c r="B133" s="95">
        <v>126</v>
      </c>
      <c r="C133" s="20">
        <v>270.45999999999998</v>
      </c>
      <c r="D133" s="98">
        <v>271.11</v>
      </c>
      <c r="E133" s="20" t="s">
        <v>36</v>
      </c>
      <c r="F133" s="32">
        <v>1</v>
      </c>
      <c r="G133" s="27" t="s">
        <v>19</v>
      </c>
      <c r="H133" s="27">
        <v>108</v>
      </c>
      <c r="I133" s="27">
        <v>4</v>
      </c>
      <c r="J133" s="27">
        <v>2</v>
      </c>
      <c r="K133" s="27">
        <v>9</v>
      </c>
      <c r="L133" s="27">
        <v>270.45999999999998</v>
      </c>
      <c r="M133" s="28">
        <v>270.45999999999998</v>
      </c>
      <c r="N133" s="27">
        <v>1</v>
      </c>
      <c r="O133" s="27" t="s">
        <v>19</v>
      </c>
      <c r="P133" s="27">
        <v>108</v>
      </c>
      <c r="Q133" s="27">
        <v>4</v>
      </c>
      <c r="R133" s="27">
        <v>3</v>
      </c>
      <c r="S133" s="27">
        <v>74</v>
      </c>
      <c r="T133" s="27">
        <v>271.11</v>
      </c>
      <c r="U133" s="28">
        <v>271.11</v>
      </c>
      <c r="V133" s="15">
        <f t="shared" si="2"/>
        <v>0.65000000000003411</v>
      </c>
      <c r="W133" s="29" t="s">
        <v>42</v>
      </c>
      <c r="X133" s="30" t="s">
        <v>42</v>
      </c>
      <c r="Y133" s="31" t="s">
        <v>1037</v>
      </c>
    </row>
    <row r="134" spans="2:30" ht="26.4" x14ac:dyDescent="0.2">
      <c r="B134" s="95">
        <v>127</v>
      </c>
      <c r="C134" s="20">
        <v>271.11</v>
      </c>
      <c r="D134" s="98">
        <v>271.10000000000002</v>
      </c>
      <c r="E134" s="20" t="s">
        <v>23</v>
      </c>
      <c r="F134" s="32">
        <v>1</v>
      </c>
      <c r="G134" s="27" t="s">
        <v>19</v>
      </c>
      <c r="H134" s="27">
        <v>108</v>
      </c>
      <c r="I134" s="27">
        <v>4</v>
      </c>
      <c r="J134" s="27">
        <v>3</v>
      </c>
      <c r="K134" s="27">
        <v>74</v>
      </c>
      <c r="L134" s="27">
        <v>271.11</v>
      </c>
      <c r="M134" s="28">
        <v>271.11</v>
      </c>
      <c r="N134" s="27">
        <v>1</v>
      </c>
      <c r="O134" s="27" t="s">
        <v>19</v>
      </c>
      <c r="P134" s="27">
        <v>109</v>
      </c>
      <c r="Q134" s="27">
        <v>1</v>
      </c>
      <c r="R134" s="27">
        <v>1</v>
      </c>
      <c r="S134" s="27">
        <v>0</v>
      </c>
      <c r="T134" s="27">
        <v>271.10000000000002</v>
      </c>
      <c r="U134" s="28">
        <v>271.10000000000002</v>
      </c>
      <c r="V134" s="15">
        <f t="shared" si="2"/>
        <v>-9.9999999999909051E-3</v>
      </c>
      <c r="W134" s="29" t="s">
        <v>42</v>
      </c>
      <c r="X134" s="30"/>
      <c r="Y134" s="31" t="s">
        <v>1038</v>
      </c>
    </row>
    <row r="135" spans="2:30" ht="39.6" x14ac:dyDescent="0.2">
      <c r="B135" s="95">
        <v>128</v>
      </c>
      <c r="C135" s="20">
        <v>271.10000000000002</v>
      </c>
      <c r="D135" s="98">
        <v>271.19</v>
      </c>
      <c r="E135" s="20" t="s">
        <v>141</v>
      </c>
      <c r="F135" s="32">
        <v>1</v>
      </c>
      <c r="G135" s="27" t="s">
        <v>19</v>
      </c>
      <c r="H135" s="27">
        <v>109</v>
      </c>
      <c r="I135" s="27">
        <v>1</v>
      </c>
      <c r="J135" s="27">
        <v>1</v>
      </c>
      <c r="K135" s="27">
        <v>0</v>
      </c>
      <c r="L135" s="27">
        <v>271.10000000000002</v>
      </c>
      <c r="M135" s="28">
        <v>271.10000000000002</v>
      </c>
      <c r="N135" s="27">
        <v>1</v>
      </c>
      <c r="O135" s="27" t="s">
        <v>19</v>
      </c>
      <c r="P135" s="27">
        <v>109</v>
      </c>
      <c r="Q135" s="27">
        <v>1</v>
      </c>
      <c r="R135" s="27">
        <v>2</v>
      </c>
      <c r="S135" s="27">
        <v>9</v>
      </c>
      <c r="T135" s="27">
        <v>271.19</v>
      </c>
      <c r="U135" s="28">
        <v>271.19</v>
      </c>
      <c r="V135" s="15">
        <f t="shared" si="2"/>
        <v>8.9999999999974989E-2</v>
      </c>
      <c r="W135" s="29" t="s">
        <v>83</v>
      </c>
      <c r="X135" s="30" t="s">
        <v>83</v>
      </c>
      <c r="Y135" s="31" t="s">
        <v>1039</v>
      </c>
    </row>
    <row r="136" spans="2:30" ht="26.4" x14ac:dyDescent="0.2">
      <c r="B136" s="95">
        <v>129</v>
      </c>
      <c r="C136" s="20">
        <v>271.19</v>
      </c>
      <c r="D136" s="98">
        <v>272.58999999999997</v>
      </c>
      <c r="E136" s="20" t="s">
        <v>23</v>
      </c>
      <c r="F136" s="32">
        <v>1</v>
      </c>
      <c r="G136" s="27" t="s">
        <v>19</v>
      </c>
      <c r="H136" s="27">
        <v>109</v>
      </c>
      <c r="I136" s="27">
        <v>1</v>
      </c>
      <c r="J136" s="27">
        <v>2</v>
      </c>
      <c r="K136" s="27">
        <v>9</v>
      </c>
      <c r="L136" s="27">
        <v>271.19</v>
      </c>
      <c r="M136" s="28">
        <v>271.19</v>
      </c>
      <c r="N136" s="27">
        <v>1</v>
      </c>
      <c r="O136" s="27" t="s">
        <v>19</v>
      </c>
      <c r="P136" s="27">
        <v>109</v>
      </c>
      <c r="Q136" s="27">
        <v>3</v>
      </c>
      <c r="R136" s="27">
        <v>1</v>
      </c>
      <c r="S136" s="27">
        <v>0</v>
      </c>
      <c r="T136" s="27">
        <v>272.58999999999997</v>
      </c>
      <c r="U136" s="28">
        <v>272.58999999999997</v>
      </c>
      <c r="V136" s="15">
        <f t="shared" si="2"/>
        <v>1.3999999999999773</v>
      </c>
      <c r="W136" s="29" t="s">
        <v>83</v>
      </c>
      <c r="Y136" s="31" t="s">
        <v>1040</v>
      </c>
      <c r="Z136" s="31" t="s">
        <v>1041</v>
      </c>
    </row>
    <row r="137" spans="2:30" ht="26.4" x14ac:dyDescent="0.2">
      <c r="B137" s="95">
        <v>130</v>
      </c>
      <c r="C137" s="20">
        <v>272.58999999999997</v>
      </c>
      <c r="D137" s="98">
        <v>273.3</v>
      </c>
      <c r="E137" s="20" t="s">
        <v>82</v>
      </c>
      <c r="F137" s="32">
        <v>1</v>
      </c>
      <c r="G137" s="27" t="s">
        <v>19</v>
      </c>
      <c r="H137" s="27">
        <v>109</v>
      </c>
      <c r="I137" s="27">
        <v>3</v>
      </c>
      <c r="J137" s="27">
        <v>1</v>
      </c>
      <c r="K137" s="27">
        <v>0</v>
      </c>
      <c r="L137" s="27">
        <v>272.58999999999997</v>
      </c>
      <c r="M137" s="28">
        <v>272.58999999999997</v>
      </c>
      <c r="N137" s="27">
        <v>1</v>
      </c>
      <c r="O137" s="27" t="s">
        <v>19</v>
      </c>
      <c r="P137" s="27">
        <v>110</v>
      </c>
      <c r="Q137" s="27">
        <v>1</v>
      </c>
      <c r="R137" s="27">
        <v>1</v>
      </c>
      <c r="S137" s="27">
        <v>0</v>
      </c>
      <c r="T137" s="27">
        <v>273.3</v>
      </c>
      <c r="U137" s="28">
        <v>273.3</v>
      </c>
      <c r="V137" s="15">
        <f t="shared" si="2"/>
        <v>0.71000000000003638</v>
      </c>
      <c r="W137" s="29" t="s">
        <v>83</v>
      </c>
      <c r="X137" s="30" t="s">
        <v>20</v>
      </c>
      <c r="Y137" s="31" t="s">
        <v>1042</v>
      </c>
    </row>
    <row r="138" spans="2:30" ht="26.4" x14ac:dyDescent="0.2">
      <c r="B138" s="95">
        <v>131</v>
      </c>
      <c r="C138" s="20">
        <v>273.3</v>
      </c>
      <c r="D138" s="98">
        <v>275.25</v>
      </c>
      <c r="E138" s="20" t="s">
        <v>23</v>
      </c>
      <c r="F138" s="32">
        <v>1</v>
      </c>
      <c r="G138" s="27" t="s">
        <v>19</v>
      </c>
      <c r="H138" s="27">
        <v>110</v>
      </c>
      <c r="I138" s="27">
        <v>1</v>
      </c>
      <c r="J138" s="27">
        <v>1</v>
      </c>
      <c r="K138" s="27">
        <v>0</v>
      </c>
      <c r="L138" s="27">
        <v>273.3</v>
      </c>
      <c r="M138" s="28">
        <v>273.3</v>
      </c>
      <c r="N138" s="27">
        <v>1</v>
      </c>
      <c r="O138" s="27" t="s">
        <v>19</v>
      </c>
      <c r="P138" s="27">
        <v>112</v>
      </c>
      <c r="Q138" s="27">
        <v>1</v>
      </c>
      <c r="R138" s="27">
        <v>1</v>
      </c>
      <c r="S138" s="27">
        <v>0</v>
      </c>
      <c r="T138" s="27">
        <v>275.25</v>
      </c>
      <c r="U138" s="28">
        <v>275.25</v>
      </c>
      <c r="V138" s="15">
        <f t="shared" si="2"/>
        <v>1.9499999999999886</v>
      </c>
      <c r="W138" s="29" t="s">
        <v>73</v>
      </c>
      <c r="Y138" s="31" t="s">
        <v>1043</v>
      </c>
      <c r="Z138" s="31" t="s">
        <v>962</v>
      </c>
      <c r="AA138" s="31" t="s">
        <v>1044</v>
      </c>
      <c r="AB138" s="31" t="s">
        <v>1045</v>
      </c>
    </row>
    <row r="139" spans="2:30" ht="26.4" x14ac:dyDescent="0.2">
      <c r="B139" s="95">
        <v>132</v>
      </c>
      <c r="C139" s="20">
        <v>275.25</v>
      </c>
      <c r="D139" s="98">
        <v>276.52</v>
      </c>
      <c r="E139" s="20" t="s">
        <v>82</v>
      </c>
      <c r="F139" s="32">
        <v>1</v>
      </c>
      <c r="G139" s="27" t="s">
        <v>19</v>
      </c>
      <c r="H139" s="27">
        <v>112</v>
      </c>
      <c r="I139" s="27">
        <v>1</v>
      </c>
      <c r="J139" s="27">
        <v>1</v>
      </c>
      <c r="K139" s="27">
        <v>0</v>
      </c>
      <c r="L139" s="27">
        <v>275.25</v>
      </c>
      <c r="M139" s="28">
        <v>275.25</v>
      </c>
      <c r="N139" s="27">
        <v>1</v>
      </c>
      <c r="O139" s="27" t="s">
        <v>19</v>
      </c>
      <c r="P139" s="27">
        <v>112</v>
      </c>
      <c r="Q139" s="27">
        <v>2</v>
      </c>
      <c r="R139" s="27">
        <v>2</v>
      </c>
      <c r="S139" s="27">
        <v>36</v>
      </c>
      <c r="T139" s="27">
        <v>276.52</v>
      </c>
      <c r="U139" s="28">
        <v>276.52</v>
      </c>
      <c r="V139" s="15">
        <f t="shared" si="2"/>
        <v>1.2699999999999818</v>
      </c>
      <c r="W139" s="29" t="s">
        <v>20</v>
      </c>
      <c r="X139" s="36" t="s">
        <v>83</v>
      </c>
      <c r="Y139" s="31" t="s">
        <v>1046</v>
      </c>
      <c r="Z139" s="31" t="s">
        <v>311</v>
      </c>
    </row>
    <row r="140" spans="2:30" ht="26.4" x14ac:dyDescent="0.2">
      <c r="B140" s="95">
        <v>133</v>
      </c>
      <c r="C140" s="20">
        <v>276.52</v>
      </c>
      <c r="D140" s="98">
        <v>279.05</v>
      </c>
      <c r="E140" s="20" t="s">
        <v>23</v>
      </c>
      <c r="F140" s="32">
        <v>1</v>
      </c>
      <c r="G140" s="27" t="s">
        <v>19</v>
      </c>
      <c r="H140" s="27">
        <v>112</v>
      </c>
      <c r="I140" s="27">
        <v>2</v>
      </c>
      <c r="J140" s="27">
        <v>2</v>
      </c>
      <c r="K140" s="27">
        <v>36</v>
      </c>
      <c r="L140" s="27">
        <v>276.52</v>
      </c>
      <c r="M140" s="28">
        <v>276.52</v>
      </c>
      <c r="N140" s="27">
        <v>1</v>
      </c>
      <c r="O140" s="27" t="s">
        <v>19</v>
      </c>
      <c r="P140" s="27">
        <v>113</v>
      </c>
      <c r="Q140" s="27">
        <v>3</v>
      </c>
      <c r="R140" s="27">
        <v>2</v>
      </c>
      <c r="S140" s="27">
        <v>20</v>
      </c>
      <c r="T140" s="27">
        <v>279.05</v>
      </c>
      <c r="U140" s="28">
        <v>279.05</v>
      </c>
      <c r="V140" s="15">
        <f t="shared" si="2"/>
        <v>2.5300000000000296</v>
      </c>
      <c r="W140" s="29" t="s">
        <v>83</v>
      </c>
      <c r="Y140" s="31" t="s">
        <v>1047</v>
      </c>
      <c r="Z140" s="31" t="s">
        <v>1048</v>
      </c>
      <c r="AA140" s="31" t="s">
        <v>1049</v>
      </c>
      <c r="AB140" s="31" t="s">
        <v>1050</v>
      </c>
    </row>
    <row r="141" spans="2:30" x14ac:dyDescent="0.2">
      <c r="B141" s="95">
        <v>134</v>
      </c>
      <c r="C141" s="20">
        <v>279.05</v>
      </c>
      <c r="D141" s="98">
        <v>279.16000000000003</v>
      </c>
      <c r="E141" s="20" t="s">
        <v>82</v>
      </c>
      <c r="F141" s="32">
        <v>1</v>
      </c>
      <c r="G141" s="27" t="s">
        <v>19</v>
      </c>
      <c r="H141" s="27">
        <v>113</v>
      </c>
      <c r="I141" s="27">
        <v>3</v>
      </c>
      <c r="J141" s="27">
        <v>2</v>
      </c>
      <c r="K141" s="27">
        <v>20</v>
      </c>
      <c r="L141" s="27">
        <v>279.05</v>
      </c>
      <c r="M141" s="28">
        <v>279.05</v>
      </c>
      <c r="N141" s="27">
        <v>1</v>
      </c>
      <c r="O141" s="27" t="s">
        <v>19</v>
      </c>
      <c r="P141" s="27">
        <v>113</v>
      </c>
      <c r="Q141" s="27">
        <v>3</v>
      </c>
      <c r="R141" s="27">
        <v>3</v>
      </c>
      <c r="S141" s="27">
        <v>31</v>
      </c>
      <c r="T141" s="27">
        <v>279.16000000000003</v>
      </c>
      <c r="U141" s="28">
        <v>279.16000000000003</v>
      </c>
      <c r="V141" s="15">
        <f t="shared" si="2"/>
        <v>0.11000000000001364</v>
      </c>
      <c r="W141" s="29" t="s">
        <v>83</v>
      </c>
      <c r="X141" s="30"/>
      <c r="Y141" s="31" t="s">
        <v>962</v>
      </c>
    </row>
    <row r="142" spans="2:30" ht="52.8" x14ac:dyDescent="0.2">
      <c r="B142" s="95">
        <v>135</v>
      </c>
      <c r="C142" s="20">
        <v>279.16000000000003</v>
      </c>
      <c r="D142" s="98">
        <v>282.01</v>
      </c>
      <c r="E142" s="20" t="s">
        <v>23</v>
      </c>
      <c r="F142" s="32">
        <v>1</v>
      </c>
      <c r="G142" s="27" t="s">
        <v>19</v>
      </c>
      <c r="H142" s="27">
        <v>113</v>
      </c>
      <c r="I142" s="27">
        <v>3</v>
      </c>
      <c r="J142" s="27">
        <v>3</v>
      </c>
      <c r="K142" s="27">
        <v>31</v>
      </c>
      <c r="L142" s="27">
        <v>279.16000000000003</v>
      </c>
      <c r="M142" s="28">
        <v>279.16000000000003</v>
      </c>
      <c r="N142" s="27">
        <v>1</v>
      </c>
      <c r="O142" s="27" t="s">
        <v>19</v>
      </c>
      <c r="P142" s="27">
        <v>114</v>
      </c>
      <c r="Q142" s="27">
        <v>3</v>
      </c>
      <c r="R142" s="27">
        <v>1</v>
      </c>
      <c r="S142" s="27">
        <v>0</v>
      </c>
      <c r="T142" s="27">
        <v>282.01</v>
      </c>
      <c r="U142" s="28">
        <v>282.01</v>
      </c>
      <c r="V142" s="15">
        <f t="shared" si="2"/>
        <v>2.8499999999999659</v>
      </c>
      <c r="W142" s="29" t="s">
        <v>83</v>
      </c>
      <c r="Y142" s="31" t="s">
        <v>1051</v>
      </c>
      <c r="Z142" s="31" t="s">
        <v>1052</v>
      </c>
      <c r="AA142" s="31" t="s">
        <v>1053</v>
      </c>
      <c r="AB142" s="31" t="s">
        <v>1054</v>
      </c>
      <c r="AC142" s="31" t="s">
        <v>1055</v>
      </c>
    </row>
    <row r="143" spans="2:30" ht="26.4" x14ac:dyDescent="0.2">
      <c r="B143" s="95">
        <v>136</v>
      </c>
      <c r="C143" s="20">
        <v>282.01</v>
      </c>
      <c r="D143" s="98">
        <v>284.20999999999998</v>
      </c>
      <c r="E143" s="20" t="s">
        <v>997</v>
      </c>
      <c r="F143" s="32">
        <v>1</v>
      </c>
      <c r="G143" s="27" t="s">
        <v>19</v>
      </c>
      <c r="H143" s="27">
        <v>114</v>
      </c>
      <c r="I143" s="27">
        <v>3</v>
      </c>
      <c r="J143" s="27">
        <v>1</v>
      </c>
      <c r="K143" s="27">
        <v>0</v>
      </c>
      <c r="L143" s="27">
        <v>282.01</v>
      </c>
      <c r="M143" s="28">
        <v>282.01</v>
      </c>
      <c r="N143" s="27">
        <v>1</v>
      </c>
      <c r="O143" s="27" t="s">
        <v>19</v>
      </c>
      <c r="P143" s="27">
        <v>115</v>
      </c>
      <c r="Q143" s="27">
        <v>2</v>
      </c>
      <c r="R143" s="27">
        <v>1</v>
      </c>
      <c r="S143" s="27">
        <v>0</v>
      </c>
      <c r="T143" s="27">
        <v>284.20999999999998</v>
      </c>
      <c r="U143" s="28">
        <v>284.20999999999998</v>
      </c>
      <c r="V143" s="15">
        <f t="shared" si="2"/>
        <v>2.1999999999999886</v>
      </c>
      <c r="W143" s="29" t="s">
        <v>83</v>
      </c>
      <c r="X143" s="30"/>
      <c r="Y143" s="31" t="s">
        <v>1056</v>
      </c>
      <c r="Z143" s="31" t="s">
        <v>1057</v>
      </c>
      <c r="AA143" s="31" t="s">
        <v>962</v>
      </c>
    </row>
    <row r="144" spans="2:30" ht="52.8" x14ac:dyDescent="0.2">
      <c r="B144" s="95">
        <v>137</v>
      </c>
      <c r="C144" s="20">
        <v>284.20999999999998</v>
      </c>
      <c r="D144" s="98">
        <v>285.08999999999997</v>
      </c>
      <c r="E144" s="20" t="s">
        <v>23</v>
      </c>
      <c r="F144" s="32">
        <v>1</v>
      </c>
      <c r="G144" s="27" t="s">
        <v>19</v>
      </c>
      <c r="H144" s="27">
        <v>115</v>
      </c>
      <c r="I144" s="27">
        <v>2</v>
      </c>
      <c r="J144" s="27">
        <v>1</v>
      </c>
      <c r="K144" s="27">
        <v>0</v>
      </c>
      <c r="L144" s="27">
        <v>284.20999999999998</v>
      </c>
      <c r="M144" s="28">
        <v>284.20999999999998</v>
      </c>
      <c r="N144" s="27">
        <v>1</v>
      </c>
      <c r="O144" s="27" t="s">
        <v>19</v>
      </c>
      <c r="P144" s="27">
        <v>115</v>
      </c>
      <c r="Q144" s="27">
        <v>3</v>
      </c>
      <c r="R144" s="27">
        <v>2</v>
      </c>
      <c r="S144" s="27">
        <v>42</v>
      </c>
      <c r="T144" s="27">
        <v>285.08999999999997</v>
      </c>
      <c r="U144" s="28">
        <v>285.08999999999997</v>
      </c>
      <c r="V144" s="15">
        <f t="shared" si="2"/>
        <v>0.87999999999999545</v>
      </c>
      <c r="W144" s="37" t="s">
        <v>73</v>
      </c>
      <c r="Y144" s="31" t="s">
        <v>1058</v>
      </c>
      <c r="Z144" s="31" t="s">
        <v>1059</v>
      </c>
    </row>
    <row r="145" spans="2:51" ht="26.4" x14ac:dyDescent="0.2">
      <c r="B145" s="95">
        <v>138</v>
      </c>
      <c r="C145" s="20">
        <v>285.08999999999997</v>
      </c>
      <c r="D145" s="98">
        <v>290.77999999999997</v>
      </c>
      <c r="E145" s="20" t="s">
        <v>82</v>
      </c>
      <c r="F145" s="32">
        <v>1</v>
      </c>
      <c r="G145" s="27" t="s">
        <v>19</v>
      </c>
      <c r="H145" s="27">
        <v>115</v>
      </c>
      <c r="I145" s="27">
        <v>3</v>
      </c>
      <c r="J145" s="27">
        <v>2</v>
      </c>
      <c r="K145" s="27">
        <v>42</v>
      </c>
      <c r="L145" s="27">
        <v>285.08999999999997</v>
      </c>
      <c r="M145" s="28">
        <v>285.08999999999997</v>
      </c>
      <c r="N145" s="27">
        <v>1</v>
      </c>
      <c r="O145" s="27" t="s">
        <v>19</v>
      </c>
      <c r="P145" s="27">
        <v>117</v>
      </c>
      <c r="Q145" s="27">
        <v>2</v>
      </c>
      <c r="R145" s="27">
        <v>2</v>
      </c>
      <c r="S145" s="27">
        <v>49</v>
      </c>
      <c r="T145" s="27">
        <v>290.77999999999997</v>
      </c>
      <c r="U145" s="28">
        <v>290.77999999999997</v>
      </c>
      <c r="V145" s="15">
        <f t="shared" si="2"/>
        <v>5.6899999999999977</v>
      </c>
      <c r="W145" s="29" t="s">
        <v>83</v>
      </c>
      <c r="Y145" s="31" t="s">
        <v>311</v>
      </c>
      <c r="Z145" s="31" t="s">
        <v>1060</v>
      </c>
      <c r="AA145" s="31" t="s">
        <v>1061</v>
      </c>
      <c r="AB145" s="31" t="s">
        <v>1062</v>
      </c>
      <c r="AC145" s="31" t="s">
        <v>1063</v>
      </c>
      <c r="AD145" s="31" t="s">
        <v>1052</v>
      </c>
      <c r="AE145" s="31" t="s">
        <v>1064</v>
      </c>
      <c r="AF145" s="31" t="s">
        <v>1024</v>
      </c>
    </row>
    <row r="146" spans="2:51" ht="26.4" x14ac:dyDescent="0.2">
      <c r="B146" s="95">
        <v>139</v>
      </c>
      <c r="C146" s="20">
        <v>290.77999999999997</v>
      </c>
      <c r="D146" s="98">
        <v>291.25</v>
      </c>
      <c r="E146" s="20" t="s">
        <v>23</v>
      </c>
      <c r="F146" s="32">
        <v>1</v>
      </c>
      <c r="G146" s="27" t="s">
        <v>19</v>
      </c>
      <c r="H146" s="27">
        <v>117</v>
      </c>
      <c r="I146" s="27">
        <v>2</v>
      </c>
      <c r="J146" s="27">
        <v>2</v>
      </c>
      <c r="K146" s="27">
        <v>49</v>
      </c>
      <c r="L146" s="27">
        <v>290.77999999999997</v>
      </c>
      <c r="M146" s="28">
        <v>290.77999999999997</v>
      </c>
      <c r="N146" s="27">
        <v>1</v>
      </c>
      <c r="O146" s="27" t="s">
        <v>19</v>
      </c>
      <c r="P146" s="27">
        <v>117</v>
      </c>
      <c r="Q146" s="27">
        <v>3</v>
      </c>
      <c r="R146" s="27">
        <v>1</v>
      </c>
      <c r="S146" s="27">
        <v>0</v>
      </c>
      <c r="T146" s="27">
        <v>291.25</v>
      </c>
      <c r="U146" s="28">
        <v>291.25</v>
      </c>
      <c r="V146" s="15">
        <f t="shared" si="2"/>
        <v>0.47000000000002728</v>
      </c>
      <c r="W146" s="29" t="s">
        <v>83</v>
      </c>
      <c r="X146" s="30"/>
      <c r="Y146" s="31" t="s">
        <v>1065</v>
      </c>
    </row>
    <row r="147" spans="2:51" ht="39.6" x14ac:dyDescent="0.2">
      <c r="B147" s="95">
        <v>140</v>
      </c>
      <c r="C147" s="20">
        <v>291.25</v>
      </c>
      <c r="D147" s="98">
        <v>301.60000000000002</v>
      </c>
      <c r="E147" s="20" t="s">
        <v>82</v>
      </c>
      <c r="F147" s="32">
        <v>1</v>
      </c>
      <c r="G147" s="27" t="s">
        <v>19</v>
      </c>
      <c r="H147" s="27">
        <v>117</v>
      </c>
      <c r="I147" s="27">
        <v>3</v>
      </c>
      <c r="J147" s="27">
        <v>1</v>
      </c>
      <c r="K147" s="27">
        <v>0</v>
      </c>
      <c r="L147" s="27">
        <v>291.25</v>
      </c>
      <c r="M147" s="28">
        <v>291.25</v>
      </c>
      <c r="N147" s="27">
        <v>1</v>
      </c>
      <c r="O147" s="27" t="s">
        <v>19</v>
      </c>
      <c r="P147" s="27">
        <v>121</v>
      </c>
      <c r="Q147" s="27">
        <v>1</v>
      </c>
      <c r="R147" s="27">
        <v>2</v>
      </c>
      <c r="S147" s="27">
        <v>0</v>
      </c>
      <c r="T147" s="27">
        <v>301.60000000000002</v>
      </c>
      <c r="U147" s="28">
        <v>301.60000000000002</v>
      </c>
      <c r="V147" s="15">
        <f t="shared" si="2"/>
        <v>10.350000000000023</v>
      </c>
      <c r="W147" s="29" t="s">
        <v>83</v>
      </c>
      <c r="Y147" s="31" t="s">
        <v>965</v>
      </c>
      <c r="Z147" s="31" t="s">
        <v>965</v>
      </c>
      <c r="AA147" s="31" t="s">
        <v>962</v>
      </c>
      <c r="AB147" s="31" t="s">
        <v>1066</v>
      </c>
      <c r="AC147" s="31" t="s">
        <v>965</v>
      </c>
      <c r="AD147" s="31" t="s">
        <v>962</v>
      </c>
      <c r="AE147" s="31" t="s">
        <v>1067</v>
      </c>
      <c r="AF147" s="31" t="s">
        <v>311</v>
      </c>
      <c r="AG147" s="31" t="s">
        <v>1068</v>
      </c>
      <c r="AH147" s="31" t="s">
        <v>995</v>
      </c>
      <c r="AI147" s="31" t="s">
        <v>1069</v>
      </c>
      <c r="AJ147" s="31" t="s">
        <v>1070</v>
      </c>
      <c r="AK147" s="31" t="s">
        <v>1071</v>
      </c>
      <c r="AL147" s="31" t="s">
        <v>1072</v>
      </c>
      <c r="AM147" s="31" t="s">
        <v>965</v>
      </c>
      <c r="AN147" s="31" t="s">
        <v>1073</v>
      </c>
    </row>
    <row r="148" spans="2:51" ht="26.4" x14ac:dyDescent="0.2">
      <c r="B148" s="95">
        <v>141</v>
      </c>
      <c r="C148" s="20">
        <v>301.60000000000002</v>
      </c>
      <c r="D148" s="98">
        <v>305.98</v>
      </c>
      <c r="E148" s="20" t="s">
        <v>23</v>
      </c>
      <c r="F148" s="32">
        <v>1</v>
      </c>
      <c r="G148" s="27" t="s">
        <v>19</v>
      </c>
      <c r="H148" s="27">
        <v>121</v>
      </c>
      <c r="I148" s="27">
        <v>1</v>
      </c>
      <c r="J148" s="27">
        <v>2</v>
      </c>
      <c r="K148" s="27">
        <v>0</v>
      </c>
      <c r="L148" s="27">
        <v>301.60000000000002</v>
      </c>
      <c r="M148" s="28">
        <v>301.60000000000002</v>
      </c>
      <c r="N148" s="27">
        <v>1</v>
      </c>
      <c r="O148" s="27" t="s">
        <v>19</v>
      </c>
      <c r="P148" s="27">
        <v>122</v>
      </c>
      <c r="Q148" s="27">
        <v>3</v>
      </c>
      <c r="R148" s="27">
        <v>1</v>
      </c>
      <c r="S148" s="27">
        <v>0</v>
      </c>
      <c r="T148" s="27">
        <v>305.98</v>
      </c>
      <c r="U148" s="28">
        <v>305.98</v>
      </c>
      <c r="V148" s="15">
        <f t="shared" si="2"/>
        <v>4.3799999999999955</v>
      </c>
      <c r="W148" s="29" t="s">
        <v>83</v>
      </c>
      <c r="Y148" s="31" t="s">
        <v>1074</v>
      </c>
      <c r="Z148" s="31" t="s">
        <v>1073</v>
      </c>
      <c r="AA148" s="31" t="s">
        <v>1073</v>
      </c>
      <c r="AB148" s="31" t="s">
        <v>1073</v>
      </c>
      <c r="AC148" s="31" t="s">
        <v>1075</v>
      </c>
    </row>
    <row r="149" spans="2:51" x14ac:dyDescent="0.2">
      <c r="B149" s="95">
        <v>142</v>
      </c>
      <c r="C149" s="20">
        <v>305.98</v>
      </c>
      <c r="D149" s="98">
        <v>307.7</v>
      </c>
      <c r="E149" s="20" t="s">
        <v>997</v>
      </c>
      <c r="F149" s="32">
        <v>1</v>
      </c>
      <c r="G149" s="27" t="s">
        <v>19</v>
      </c>
      <c r="H149" s="27">
        <v>122</v>
      </c>
      <c r="I149" s="27">
        <v>3</v>
      </c>
      <c r="J149" s="27">
        <v>1</v>
      </c>
      <c r="K149" s="27">
        <v>0</v>
      </c>
      <c r="L149" s="27">
        <v>305.98</v>
      </c>
      <c r="M149" s="28">
        <v>305.98</v>
      </c>
      <c r="N149" s="27">
        <v>1</v>
      </c>
      <c r="O149" s="27" t="s">
        <v>19</v>
      </c>
      <c r="P149" s="27">
        <v>123</v>
      </c>
      <c r="Q149" s="27">
        <v>1</v>
      </c>
      <c r="R149" s="27">
        <v>1</v>
      </c>
      <c r="S149" s="27">
        <v>0</v>
      </c>
      <c r="T149" s="27">
        <v>307.7</v>
      </c>
      <c r="U149" s="28">
        <v>307.7</v>
      </c>
      <c r="V149" s="15">
        <f t="shared" si="2"/>
        <v>1.7199999999999704</v>
      </c>
      <c r="W149" s="37" t="s">
        <v>73</v>
      </c>
      <c r="Y149" s="31" t="s">
        <v>1076</v>
      </c>
      <c r="Z149" s="31" t="s">
        <v>962</v>
      </c>
    </row>
    <row r="150" spans="2:51" x14ac:dyDescent="0.2">
      <c r="B150" s="95">
        <v>143</v>
      </c>
      <c r="C150" s="20">
        <v>307.7</v>
      </c>
      <c r="D150" s="98">
        <v>308.35000000000002</v>
      </c>
      <c r="E150" s="20" t="s">
        <v>23</v>
      </c>
      <c r="F150" s="32">
        <v>1</v>
      </c>
      <c r="G150" s="27" t="s">
        <v>19</v>
      </c>
      <c r="H150" s="27">
        <v>123</v>
      </c>
      <c r="I150" s="27">
        <v>1</v>
      </c>
      <c r="J150" s="27">
        <v>1</v>
      </c>
      <c r="K150" s="27">
        <v>0</v>
      </c>
      <c r="L150" s="27">
        <v>307.7</v>
      </c>
      <c r="M150" s="28">
        <v>307.7</v>
      </c>
      <c r="N150" s="27">
        <v>1</v>
      </c>
      <c r="O150" s="27" t="s">
        <v>19</v>
      </c>
      <c r="P150" s="27">
        <v>123</v>
      </c>
      <c r="Q150" s="27">
        <v>2</v>
      </c>
      <c r="R150" s="27">
        <v>1</v>
      </c>
      <c r="S150" s="27">
        <v>0</v>
      </c>
      <c r="T150" s="27">
        <v>308.35000000000002</v>
      </c>
      <c r="U150" s="28">
        <v>308.35000000000002</v>
      </c>
      <c r="V150" s="15">
        <f t="shared" si="2"/>
        <v>0.65000000000003411</v>
      </c>
      <c r="W150" s="37" t="s">
        <v>73</v>
      </c>
      <c r="Y150" s="31" t="s">
        <v>1073</v>
      </c>
    </row>
    <row r="151" spans="2:51" x14ac:dyDescent="0.2">
      <c r="B151" s="95">
        <v>144</v>
      </c>
      <c r="C151" s="20">
        <v>308.35000000000002</v>
      </c>
      <c r="D151" s="98">
        <v>309.07</v>
      </c>
      <c r="E151" s="20" t="s">
        <v>997</v>
      </c>
      <c r="F151" s="32">
        <v>1</v>
      </c>
      <c r="G151" s="27" t="s">
        <v>19</v>
      </c>
      <c r="H151" s="27">
        <v>123</v>
      </c>
      <c r="I151" s="27">
        <v>2</v>
      </c>
      <c r="J151" s="27">
        <v>1</v>
      </c>
      <c r="K151" s="27">
        <v>0</v>
      </c>
      <c r="L151" s="27">
        <v>308.35000000000002</v>
      </c>
      <c r="M151" s="28">
        <v>308.35000000000002</v>
      </c>
      <c r="N151" s="27">
        <v>1</v>
      </c>
      <c r="O151" s="27" t="s">
        <v>19</v>
      </c>
      <c r="P151" s="27">
        <v>123</v>
      </c>
      <c r="Q151" s="27">
        <v>3</v>
      </c>
      <c r="R151" s="27">
        <v>1</v>
      </c>
      <c r="S151" s="27">
        <v>0</v>
      </c>
      <c r="T151" s="27">
        <v>309.07</v>
      </c>
      <c r="U151" s="28">
        <v>309.07</v>
      </c>
      <c r="V151" s="15">
        <f t="shared" si="2"/>
        <v>0.71999999999997044</v>
      </c>
      <c r="W151" s="37" t="s">
        <v>73</v>
      </c>
      <c r="Y151" s="31" t="s">
        <v>1077</v>
      </c>
    </row>
    <row r="152" spans="2:51" ht="66" x14ac:dyDescent="0.2">
      <c r="B152" s="95">
        <v>145</v>
      </c>
      <c r="C152" s="20">
        <v>309.07</v>
      </c>
      <c r="D152" s="98">
        <v>327.55</v>
      </c>
      <c r="E152" s="20" t="s">
        <v>23</v>
      </c>
      <c r="F152" s="32">
        <v>1</v>
      </c>
      <c r="G152" s="27" t="s">
        <v>19</v>
      </c>
      <c r="H152" s="27">
        <v>123</v>
      </c>
      <c r="I152" s="27">
        <v>3</v>
      </c>
      <c r="J152" s="27">
        <v>1</v>
      </c>
      <c r="K152" s="27">
        <v>0</v>
      </c>
      <c r="L152" s="27">
        <v>309.07</v>
      </c>
      <c r="M152" s="28">
        <v>309.07</v>
      </c>
      <c r="N152" s="27">
        <v>1</v>
      </c>
      <c r="O152" s="27" t="s">
        <v>19</v>
      </c>
      <c r="P152" s="27">
        <v>131</v>
      </c>
      <c r="Q152" s="27">
        <v>3</v>
      </c>
      <c r="R152" s="27">
        <v>1</v>
      </c>
      <c r="S152" s="27">
        <v>0</v>
      </c>
      <c r="T152" s="27">
        <v>327.55</v>
      </c>
      <c r="U152" s="28">
        <v>327.55</v>
      </c>
      <c r="V152" s="15">
        <f t="shared" si="2"/>
        <v>18.480000000000018</v>
      </c>
      <c r="W152" s="37" t="s">
        <v>73</v>
      </c>
      <c r="Y152" s="31" t="s">
        <v>962</v>
      </c>
      <c r="Z152" s="31" t="s">
        <v>1078</v>
      </c>
      <c r="AA152" s="31" t="s">
        <v>1052</v>
      </c>
      <c r="AB152" s="31" t="s">
        <v>1079</v>
      </c>
      <c r="AC152" s="31" t="s">
        <v>1024</v>
      </c>
      <c r="AD152" s="31" t="s">
        <v>965</v>
      </c>
      <c r="AE152" s="31" t="s">
        <v>1024</v>
      </c>
      <c r="AF152" s="31" t="s">
        <v>1080</v>
      </c>
      <c r="AG152" s="31" t="s">
        <v>1052</v>
      </c>
      <c r="AH152" s="31" t="s">
        <v>1034</v>
      </c>
      <c r="AI152" s="31" t="s">
        <v>1081</v>
      </c>
      <c r="AJ152" s="31" t="s">
        <v>1082</v>
      </c>
      <c r="AK152" s="31" t="s">
        <v>1083</v>
      </c>
      <c r="AL152" s="31" t="s">
        <v>1084</v>
      </c>
      <c r="AM152" s="31" t="s">
        <v>1034</v>
      </c>
      <c r="AN152" s="31" t="s">
        <v>1085</v>
      </c>
      <c r="AO152" s="31" t="s">
        <v>1034</v>
      </c>
      <c r="AP152" s="31" t="s">
        <v>1034</v>
      </c>
      <c r="AQ152" s="31" t="s">
        <v>1034</v>
      </c>
      <c r="AR152" s="31" t="s">
        <v>1034</v>
      </c>
      <c r="AS152" s="31" t="s">
        <v>1034</v>
      </c>
      <c r="AT152" s="31" t="s">
        <v>1086</v>
      </c>
      <c r="AU152" s="31" t="s">
        <v>1087</v>
      </c>
      <c r="AV152" s="31" t="s">
        <v>1088</v>
      </c>
      <c r="AW152" s="31" t="s">
        <v>1089</v>
      </c>
      <c r="AX152" s="31" t="s">
        <v>1090</v>
      </c>
      <c r="AY152" s="31" t="s">
        <v>1091</v>
      </c>
    </row>
    <row r="153" spans="2:51" ht="26.4" x14ac:dyDescent="0.2">
      <c r="B153" s="95">
        <v>146</v>
      </c>
      <c r="C153" s="20">
        <v>327.55</v>
      </c>
      <c r="D153" s="98">
        <v>329.86</v>
      </c>
      <c r="E153" s="20" t="s">
        <v>141</v>
      </c>
      <c r="F153" s="32">
        <v>1</v>
      </c>
      <c r="G153" s="27" t="s">
        <v>19</v>
      </c>
      <c r="H153" s="27">
        <v>131</v>
      </c>
      <c r="I153" s="27">
        <v>3</v>
      </c>
      <c r="J153" s="27">
        <v>1</v>
      </c>
      <c r="K153" s="27">
        <v>0</v>
      </c>
      <c r="L153" s="27">
        <v>327.55</v>
      </c>
      <c r="M153" s="28">
        <v>327.55</v>
      </c>
      <c r="N153" s="27">
        <v>1</v>
      </c>
      <c r="O153" s="27" t="s">
        <v>19</v>
      </c>
      <c r="P153" s="27">
        <v>132</v>
      </c>
      <c r="Q153" s="27">
        <v>2</v>
      </c>
      <c r="R153" s="27">
        <v>1</v>
      </c>
      <c r="S153" s="27">
        <v>0</v>
      </c>
      <c r="T153" s="27">
        <v>329.86</v>
      </c>
      <c r="U153" s="28">
        <v>329.86</v>
      </c>
      <c r="V153" s="15">
        <f t="shared" si="2"/>
        <v>2.3100000000000023</v>
      </c>
      <c r="W153" s="37" t="s">
        <v>73</v>
      </c>
      <c r="Y153" s="31" t="s">
        <v>1092</v>
      </c>
      <c r="Z153" s="31" t="s">
        <v>1093</v>
      </c>
      <c r="AA153" s="31" t="s">
        <v>1094</v>
      </c>
    </row>
    <row r="154" spans="2:51" x14ac:dyDescent="0.2">
      <c r="B154" s="95">
        <v>147</v>
      </c>
      <c r="C154" s="20">
        <v>329.86</v>
      </c>
      <c r="D154" s="98">
        <v>332.86</v>
      </c>
      <c r="E154" s="20" t="s">
        <v>23</v>
      </c>
      <c r="F154" s="32">
        <v>1</v>
      </c>
      <c r="G154" s="27" t="s">
        <v>19</v>
      </c>
      <c r="H154" s="27">
        <v>132</v>
      </c>
      <c r="I154" s="27">
        <v>2</v>
      </c>
      <c r="J154" s="27">
        <v>1</v>
      </c>
      <c r="K154" s="27">
        <v>0</v>
      </c>
      <c r="L154" s="27">
        <v>329.86</v>
      </c>
      <c r="M154" s="28">
        <v>329.86</v>
      </c>
      <c r="N154" s="27">
        <v>1</v>
      </c>
      <c r="O154" s="27" t="s">
        <v>19</v>
      </c>
      <c r="P154" s="27">
        <v>133</v>
      </c>
      <c r="Q154" s="27">
        <v>1</v>
      </c>
      <c r="R154" s="27">
        <v>2</v>
      </c>
      <c r="S154" s="27">
        <v>76</v>
      </c>
      <c r="T154" s="27">
        <v>332.86</v>
      </c>
      <c r="U154" s="28">
        <v>332.86</v>
      </c>
      <c r="V154" s="15">
        <f t="shared" si="2"/>
        <v>3</v>
      </c>
      <c r="W154" s="37" t="s">
        <v>73</v>
      </c>
      <c r="Y154" s="31" t="s">
        <v>1024</v>
      </c>
      <c r="Z154" s="31" t="s">
        <v>1095</v>
      </c>
      <c r="AA154" s="31" t="s">
        <v>1032</v>
      </c>
      <c r="AB154" s="31" t="s">
        <v>962</v>
      </c>
    </row>
    <row r="155" spans="2:51" x14ac:dyDescent="0.2">
      <c r="B155" s="95">
        <v>148</v>
      </c>
      <c r="C155" s="20">
        <v>332.86</v>
      </c>
      <c r="D155" s="98">
        <v>333.21</v>
      </c>
      <c r="E155" s="20" t="s">
        <v>141</v>
      </c>
      <c r="F155" s="32">
        <v>1</v>
      </c>
      <c r="G155" s="27" t="s">
        <v>19</v>
      </c>
      <c r="H155" s="27">
        <v>133</v>
      </c>
      <c r="I155" s="27">
        <v>1</v>
      </c>
      <c r="J155" s="27">
        <v>2</v>
      </c>
      <c r="K155" s="27">
        <v>76</v>
      </c>
      <c r="L155" s="27">
        <v>332.86</v>
      </c>
      <c r="M155" s="28">
        <v>332.86</v>
      </c>
      <c r="N155" s="27">
        <v>1</v>
      </c>
      <c r="O155" s="27" t="s">
        <v>19</v>
      </c>
      <c r="P155" s="27">
        <v>133</v>
      </c>
      <c r="Q155" s="27">
        <v>2</v>
      </c>
      <c r="R155" s="27">
        <v>2</v>
      </c>
      <c r="S155" s="27">
        <v>23</v>
      </c>
      <c r="T155" s="27">
        <v>333.21</v>
      </c>
      <c r="U155" s="28">
        <v>333.21</v>
      </c>
      <c r="V155" s="15">
        <f t="shared" si="2"/>
        <v>0.34999999999996589</v>
      </c>
      <c r="W155" s="29" t="s">
        <v>83</v>
      </c>
      <c r="X155" s="30"/>
      <c r="Y155" s="31" t="s">
        <v>1096</v>
      </c>
      <c r="Z155" s="31" t="s">
        <v>1097</v>
      </c>
    </row>
    <row r="156" spans="2:51" x14ac:dyDescent="0.2">
      <c r="B156" s="95">
        <v>149</v>
      </c>
      <c r="C156" s="20">
        <v>333.21</v>
      </c>
      <c r="D156" s="98">
        <v>334.2</v>
      </c>
      <c r="E156" s="20" t="s">
        <v>23</v>
      </c>
      <c r="F156" s="32">
        <v>1</v>
      </c>
      <c r="G156" s="27" t="s">
        <v>19</v>
      </c>
      <c r="H156" s="27">
        <v>133</v>
      </c>
      <c r="I156" s="27">
        <v>2</v>
      </c>
      <c r="J156" s="27">
        <v>2</v>
      </c>
      <c r="K156" s="27">
        <v>23</v>
      </c>
      <c r="L156" s="27">
        <v>333.21</v>
      </c>
      <c r="M156" s="28">
        <v>333.21</v>
      </c>
      <c r="N156" s="27">
        <v>1</v>
      </c>
      <c r="O156" s="27" t="s">
        <v>19</v>
      </c>
      <c r="P156" s="27">
        <v>133</v>
      </c>
      <c r="Q156" s="27">
        <v>3</v>
      </c>
      <c r="R156" s="27">
        <v>2</v>
      </c>
      <c r="S156" s="27">
        <v>30</v>
      </c>
      <c r="T156" s="27">
        <v>334.2</v>
      </c>
      <c r="U156" s="28">
        <v>334.2</v>
      </c>
      <c r="V156" s="15">
        <f t="shared" si="2"/>
        <v>0.99000000000000909</v>
      </c>
      <c r="W156" s="29" t="s">
        <v>83</v>
      </c>
      <c r="X156" s="30"/>
      <c r="Y156" s="31" t="s">
        <v>1024</v>
      </c>
      <c r="Z156" s="31" t="s">
        <v>1024</v>
      </c>
    </row>
    <row r="157" spans="2:51" x14ac:dyDescent="0.2">
      <c r="B157" s="95">
        <v>150</v>
      </c>
      <c r="C157" s="20">
        <v>334.2</v>
      </c>
      <c r="D157" s="98">
        <v>334.61</v>
      </c>
      <c r="E157" s="20" t="s">
        <v>141</v>
      </c>
      <c r="F157" s="32">
        <v>1</v>
      </c>
      <c r="G157" s="27" t="s">
        <v>19</v>
      </c>
      <c r="H157" s="27">
        <v>133</v>
      </c>
      <c r="I157" s="27">
        <v>3</v>
      </c>
      <c r="J157" s="27">
        <v>2</v>
      </c>
      <c r="K157" s="27">
        <v>30</v>
      </c>
      <c r="L157" s="27">
        <v>334.2</v>
      </c>
      <c r="M157" s="28">
        <v>334.2</v>
      </c>
      <c r="N157" s="27">
        <v>1</v>
      </c>
      <c r="O157" s="27" t="s">
        <v>19</v>
      </c>
      <c r="P157" s="27">
        <v>133</v>
      </c>
      <c r="Q157" s="27">
        <v>3</v>
      </c>
      <c r="R157" s="27">
        <v>3</v>
      </c>
      <c r="S157" s="27">
        <v>71</v>
      </c>
      <c r="T157" s="27">
        <v>334.61</v>
      </c>
      <c r="U157" s="28">
        <v>334.61</v>
      </c>
      <c r="V157" s="15">
        <f t="shared" si="2"/>
        <v>0.41000000000002501</v>
      </c>
      <c r="W157" s="29" t="s">
        <v>83</v>
      </c>
      <c r="X157" s="30"/>
      <c r="Y157" s="31" t="s">
        <v>1098</v>
      </c>
    </row>
    <row r="158" spans="2:51" ht="39.6" x14ac:dyDescent="0.2">
      <c r="B158" s="95">
        <v>151</v>
      </c>
      <c r="C158" s="20">
        <v>334.61</v>
      </c>
      <c r="D158" s="98">
        <v>344.11</v>
      </c>
      <c r="E158" s="20" t="s">
        <v>23</v>
      </c>
      <c r="F158" s="32">
        <v>1</v>
      </c>
      <c r="G158" s="27" t="s">
        <v>19</v>
      </c>
      <c r="H158" s="27">
        <v>133</v>
      </c>
      <c r="I158" s="27">
        <v>3</v>
      </c>
      <c r="J158" s="27">
        <v>3</v>
      </c>
      <c r="K158" s="27">
        <v>71</v>
      </c>
      <c r="L158" s="27">
        <v>334.61</v>
      </c>
      <c r="M158" s="28">
        <v>334.61</v>
      </c>
      <c r="N158" s="27">
        <v>1</v>
      </c>
      <c r="O158" s="27" t="s">
        <v>19</v>
      </c>
      <c r="P158" s="27">
        <v>136</v>
      </c>
      <c r="Q158" s="27">
        <v>4</v>
      </c>
      <c r="R158" s="27">
        <v>2</v>
      </c>
      <c r="S158" s="27">
        <v>54</v>
      </c>
      <c r="T158" s="27">
        <v>344.11</v>
      </c>
      <c r="U158" s="28">
        <v>344.11</v>
      </c>
      <c r="V158" s="15">
        <f t="shared" si="2"/>
        <v>9.5</v>
      </c>
      <c r="W158" s="29" t="s">
        <v>83</v>
      </c>
      <c r="X158" s="23" t="s">
        <v>42</v>
      </c>
      <c r="Y158" s="31" t="s">
        <v>1024</v>
      </c>
      <c r="Z158" s="31" t="s">
        <v>1024</v>
      </c>
      <c r="AA158" s="31" t="s">
        <v>1024</v>
      </c>
      <c r="AB158" s="31" t="s">
        <v>1024</v>
      </c>
      <c r="AC158" s="31" t="s">
        <v>1032</v>
      </c>
      <c r="AD158" s="31" t="s">
        <v>1099</v>
      </c>
      <c r="AE158" s="31" t="s">
        <v>1024</v>
      </c>
      <c r="AF158" s="31" t="s">
        <v>1100</v>
      </c>
      <c r="AG158" s="31" t="s">
        <v>1101</v>
      </c>
      <c r="AH158" s="31" t="s">
        <v>1102</v>
      </c>
      <c r="AI158" s="31" t="s">
        <v>1103</v>
      </c>
      <c r="AJ158" s="31" t="s">
        <v>1104</v>
      </c>
      <c r="AK158" s="31" t="s">
        <v>1105</v>
      </c>
      <c r="AL158" s="31" t="s">
        <v>1106</v>
      </c>
      <c r="AM158" s="31" t="s">
        <v>641</v>
      </c>
    </row>
    <row r="159" spans="2:51" x14ac:dyDescent="0.2">
      <c r="B159" s="95">
        <v>152</v>
      </c>
      <c r="C159" s="20">
        <v>344.11</v>
      </c>
      <c r="D159" s="98">
        <v>345.16</v>
      </c>
      <c r="E159" s="20" t="s">
        <v>36</v>
      </c>
      <c r="F159" s="32">
        <v>1</v>
      </c>
      <c r="G159" s="27" t="s">
        <v>19</v>
      </c>
      <c r="H159" s="27">
        <v>136</v>
      </c>
      <c r="I159" s="27">
        <v>4</v>
      </c>
      <c r="J159" s="27">
        <v>2</v>
      </c>
      <c r="K159" s="27">
        <v>54</v>
      </c>
      <c r="L159" s="27">
        <v>344.11</v>
      </c>
      <c r="M159" s="28">
        <v>344.11</v>
      </c>
      <c r="N159" s="27">
        <v>1</v>
      </c>
      <c r="O159" s="27" t="s">
        <v>19</v>
      </c>
      <c r="P159" s="27">
        <v>137</v>
      </c>
      <c r="Q159" s="27">
        <v>2</v>
      </c>
      <c r="R159" s="27">
        <v>1</v>
      </c>
      <c r="S159" s="27">
        <v>0</v>
      </c>
      <c r="T159" s="27">
        <v>345.16</v>
      </c>
      <c r="U159" s="28">
        <v>345.16</v>
      </c>
      <c r="V159" s="15">
        <f t="shared" si="2"/>
        <v>1.0500000000000114</v>
      </c>
      <c r="W159" s="18" t="s">
        <v>42</v>
      </c>
      <c r="Y159" s="31" t="s">
        <v>1107</v>
      </c>
      <c r="Z159" s="31" t="s">
        <v>1108</v>
      </c>
    </row>
    <row r="160" spans="2:51" x14ac:dyDescent="0.2">
      <c r="B160" s="95">
        <v>153</v>
      </c>
      <c r="C160" s="20">
        <v>345.16</v>
      </c>
      <c r="D160" s="98">
        <v>346.06</v>
      </c>
      <c r="E160" s="20" t="s">
        <v>23</v>
      </c>
      <c r="F160" s="32">
        <v>1</v>
      </c>
      <c r="G160" s="27" t="s">
        <v>19</v>
      </c>
      <c r="H160" s="27">
        <v>137</v>
      </c>
      <c r="I160" s="27">
        <v>2</v>
      </c>
      <c r="J160" s="27">
        <v>1</v>
      </c>
      <c r="K160" s="27">
        <v>0</v>
      </c>
      <c r="L160" s="27">
        <v>345.16</v>
      </c>
      <c r="M160" s="28">
        <v>345.16</v>
      </c>
      <c r="N160" s="27">
        <v>1</v>
      </c>
      <c r="O160" s="27" t="s">
        <v>19</v>
      </c>
      <c r="P160" s="27">
        <v>137</v>
      </c>
      <c r="Q160" s="27">
        <v>3</v>
      </c>
      <c r="R160" s="27">
        <v>2</v>
      </c>
      <c r="S160" s="27">
        <v>28</v>
      </c>
      <c r="T160" s="27">
        <v>346.06</v>
      </c>
      <c r="U160" s="28">
        <v>346.06</v>
      </c>
      <c r="V160" s="15">
        <f t="shared" si="2"/>
        <v>0.89999999999997726</v>
      </c>
      <c r="W160" s="18" t="s">
        <v>110</v>
      </c>
      <c r="Y160" s="31" t="s">
        <v>1109</v>
      </c>
      <c r="Z160" s="31" t="s">
        <v>1110</v>
      </c>
    </row>
    <row r="161" spans="2:43" x14ac:dyDescent="0.2">
      <c r="B161" s="95">
        <v>154</v>
      </c>
      <c r="C161" s="20">
        <v>346.06</v>
      </c>
      <c r="D161" s="98">
        <v>346.18</v>
      </c>
      <c r="E161" s="20" t="s">
        <v>36</v>
      </c>
      <c r="F161" s="32">
        <v>1</v>
      </c>
      <c r="G161" s="27" t="s">
        <v>19</v>
      </c>
      <c r="H161" s="27">
        <v>137</v>
      </c>
      <c r="I161" s="27">
        <v>3</v>
      </c>
      <c r="J161" s="27">
        <v>2</v>
      </c>
      <c r="K161" s="27">
        <v>28</v>
      </c>
      <c r="L161" s="27">
        <v>346.06</v>
      </c>
      <c r="M161" s="28">
        <v>346.06</v>
      </c>
      <c r="N161" s="27">
        <v>1</v>
      </c>
      <c r="O161" s="27" t="s">
        <v>19</v>
      </c>
      <c r="P161" s="27">
        <v>137</v>
      </c>
      <c r="Q161" s="27">
        <v>3</v>
      </c>
      <c r="R161" s="27">
        <v>3</v>
      </c>
      <c r="S161" s="27">
        <v>40</v>
      </c>
      <c r="T161" s="27">
        <v>346.18</v>
      </c>
      <c r="U161" s="28">
        <v>346.18</v>
      </c>
      <c r="V161" s="15">
        <f t="shared" si="2"/>
        <v>0.12000000000000455</v>
      </c>
      <c r="W161" s="18" t="s">
        <v>42</v>
      </c>
      <c r="Y161" s="31" t="s">
        <v>1111</v>
      </c>
    </row>
    <row r="162" spans="2:43" ht="39.6" x14ac:dyDescent="0.2">
      <c r="B162" s="95">
        <v>155</v>
      </c>
      <c r="C162" s="20">
        <v>346.18</v>
      </c>
      <c r="D162" s="98">
        <v>346.59</v>
      </c>
      <c r="E162" s="20" t="s">
        <v>82</v>
      </c>
      <c r="F162" s="32">
        <v>1</v>
      </c>
      <c r="G162" s="27" t="s">
        <v>19</v>
      </c>
      <c r="H162" s="27">
        <v>137</v>
      </c>
      <c r="I162" s="27">
        <v>3</v>
      </c>
      <c r="J162" s="27">
        <v>3</v>
      </c>
      <c r="K162" s="27">
        <v>40</v>
      </c>
      <c r="L162" s="27">
        <v>346.18</v>
      </c>
      <c r="M162" s="28">
        <v>346.18</v>
      </c>
      <c r="N162" s="27">
        <v>1</v>
      </c>
      <c r="O162" s="27" t="s">
        <v>19</v>
      </c>
      <c r="P162" s="27">
        <v>137</v>
      </c>
      <c r="Q162" s="27">
        <v>4</v>
      </c>
      <c r="R162" s="27">
        <v>1</v>
      </c>
      <c r="S162" s="27">
        <v>0</v>
      </c>
      <c r="T162" s="27">
        <v>346.59</v>
      </c>
      <c r="U162" s="28">
        <v>346.59</v>
      </c>
      <c r="V162" s="15">
        <f t="shared" si="2"/>
        <v>0.40999999999996817</v>
      </c>
      <c r="W162" s="18" t="s">
        <v>42</v>
      </c>
      <c r="Y162" s="31" t="s">
        <v>1112</v>
      </c>
    </row>
    <row r="163" spans="2:43" x14ac:dyDescent="0.2">
      <c r="B163" s="95">
        <v>156</v>
      </c>
      <c r="C163" s="20">
        <v>346.59</v>
      </c>
      <c r="D163" s="98">
        <v>346.92</v>
      </c>
      <c r="E163" s="20" t="s">
        <v>23</v>
      </c>
      <c r="F163" s="32">
        <v>1</v>
      </c>
      <c r="G163" s="27" t="s">
        <v>19</v>
      </c>
      <c r="H163" s="27">
        <v>137</v>
      </c>
      <c r="I163" s="27">
        <v>4</v>
      </c>
      <c r="J163" s="27">
        <v>1</v>
      </c>
      <c r="K163" s="27">
        <v>0</v>
      </c>
      <c r="L163" s="27">
        <v>346.59</v>
      </c>
      <c r="M163" s="28">
        <v>346.59</v>
      </c>
      <c r="N163" s="27">
        <v>1</v>
      </c>
      <c r="O163" s="27" t="s">
        <v>19</v>
      </c>
      <c r="P163" s="27">
        <v>137</v>
      </c>
      <c r="Q163" s="27">
        <v>4</v>
      </c>
      <c r="R163" s="27">
        <v>2</v>
      </c>
      <c r="S163" s="27">
        <v>33</v>
      </c>
      <c r="T163" s="27">
        <v>346.92</v>
      </c>
      <c r="U163" s="28">
        <v>346.92</v>
      </c>
      <c r="V163" s="15">
        <f t="shared" si="2"/>
        <v>0.33000000000004093</v>
      </c>
      <c r="W163" s="29" t="s">
        <v>83</v>
      </c>
      <c r="Y163" s="31" t="s">
        <v>1113</v>
      </c>
    </row>
    <row r="164" spans="2:43" x14ac:dyDescent="0.2">
      <c r="B164" s="95">
        <v>157</v>
      </c>
      <c r="C164" s="20">
        <v>346.92</v>
      </c>
      <c r="D164" s="98">
        <v>347.19</v>
      </c>
      <c r="E164" s="20" t="s">
        <v>82</v>
      </c>
      <c r="F164" s="32">
        <v>1</v>
      </c>
      <c r="G164" s="27" t="s">
        <v>19</v>
      </c>
      <c r="H164" s="27">
        <v>137</v>
      </c>
      <c r="I164" s="27">
        <v>4</v>
      </c>
      <c r="J164" s="27">
        <v>2</v>
      </c>
      <c r="K164" s="27">
        <v>33</v>
      </c>
      <c r="L164" s="27">
        <v>346.92</v>
      </c>
      <c r="M164" s="28">
        <v>346.92</v>
      </c>
      <c r="N164" s="27">
        <v>1</v>
      </c>
      <c r="O164" s="27" t="s">
        <v>19</v>
      </c>
      <c r="P164" s="27">
        <v>137</v>
      </c>
      <c r="Q164" s="27">
        <v>4</v>
      </c>
      <c r="R164" s="27">
        <v>3</v>
      </c>
      <c r="S164" s="27">
        <v>60</v>
      </c>
      <c r="T164" s="27">
        <v>347.19</v>
      </c>
      <c r="U164" s="28">
        <v>347.19</v>
      </c>
      <c r="V164" s="15">
        <f t="shared" si="2"/>
        <v>0.26999999999998181</v>
      </c>
      <c r="W164" s="29" t="s">
        <v>83</v>
      </c>
      <c r="Y164" s="31" t="s">
        <v>1114</v>
      </c>
    </row>
    <row r="165" spans="2:43" ht="26.4" x14ac:dyDescent="0.2">
      <c r="B165" s="95">
        <v>158</v>
      </c>
      <c r="C165" s="20">
        <v>347.19</v>
      </c>
      <c r="D165" s="98">
        <v>349.44</v>
      </c>
      <c r="E165" s="20" t="s">
        <v>23</v>
      </c>
      <c r="F165" s="32">
        <v>1</v>
      </c>
      <c r="G165" s="27" t="s">
        <v>19</v>
      </c>
      <c r="H165" s="27">
        <v>137</v>
      </c>
      <c r="I165" s="27">
        <v>4</v>
      </c>
      <c r="J165" s="27">
        <v>3</v>
      </c>
      <c r="K165" s="27">
        <v>60</v>
      </c>
      <c r="L165" s="27">
        <v>347.19</v>
      </c>
      <c r="M165" s="28">
        <v>347.19</v>
      </c>
      <c r="N165" s="27">
        <v>1</v>
      </c>
      <c r="O165" s="27" t="s">
        <v>19</v>
      </c>
      <c r="P165" s="27">
        <v>138</v>
      </c>
      <c r="Q165" s="27">
        <v>3</v>
      </c>
      <c r="R165" s="27">
        <v>2</v>
      </c>
      <c r="S165" s="27">
        <v>54</v>
      </c>
      <c r="T165" s="27">
        <v>349.44</v>
      </c>
      <c r="U165" s="28">
        <v>349.44</v>
      </c>
      <c r="V165" s="15">
        <f t="shared" si="2"/>
        <v>2.25</v>
      </c>
      <c r="W165" s="29" t="s">
        <v>83</v>
      </c>
      <c r="Y165" s="31" t="s">
        <v>1115</v>
      </c>
      <c r="Z165" s="31" t="s">
        <v>1116</v>
      </c>
      <c r="AA165" s="31" t="s">
        <v>1117</v>
      </c>
      <c r="AB165" s="31" t="s">
        <v>1118</v>
      </c>
    </row>
    <row r="166" spans="2:43" x14ac:dyDescent="0.2">
      <c r="B166" s="95">
        <v>159</v>
      </c>
      <c r="C166" s="20">
        <v>349.44</v>
      </c>
      <c r="D166" s="98">
        <v>349.6</v>
      </c>
      <c r="E166" s="20" t="s">
        <v>82</v>
      </c>
      <c r="F166" s="32">
        <v>1</v>
      </c>
      <c r="G166" s="27" t="s">
        <v>19</v>
      </c>
      <c r="H166" s="27">
        <v>138</v>
      </c>
      <c r="I166" s="27">
        <v>3</v>
      </c>
      <c r="J166" s="27">
        <v>2</v>
      </c>
      <c r="K166" s="27">
        <v>54</v>
      </c>
      <c r="L166" s="27">
        <v>349.44</v>
      </c>
      <c r="M166" s="28">
        <v>349.44</v>
      </c>
      <c r="N166" s="27">
        <v>1</v>
      </c>
      <c r="O166" s="27" t="s">
        <v>19</v>
      </c>
      <c r="P166" s="27">
        <v>138</v>
      </c>
      <c r="Q166" s="27">
        <v>4</v>
      </c>
      <c r="R166" s="27">
        <v>1</v>
      </c>
      <c r="S166" s="27">
        <v>0</v>
      </c>
      <c r="T166" s="27">
        <v>349.6</v>
      </c>
      <c r="U166" s="28">
        <v>349.6</v>
      </c>
      <c r="V166" s="15">
        <f t="shared" si="2"/>
        <v>0.16000000000002501</v>
      </c>
      <c r="W166" s="29" t="s">
        <v>83</v>
      </c>
      <c r="Y166" s="31" t="s">
        <v>159</v>
      </c>
    </row>
    <row r="167" spans="2:43" ht="52.8" x14ac:dyDescent="0.2">
      <c r="B167" s="95">
        <v>160</v>
      </c>
      <c r="C167" s="20">
        <v>349.6</v>
      </c>
      <c r="D167" s="98">
        <v>362.94</v>
      </c>
      <c r="E167" s="20" t="s">
        <v>23</v>
      </c>
      <c r="F167" s="32">
        <v>1</v>
      </c>
      <c r="G167" s="27" t="s">
        <v>19</v>
      </c>
      <c r="H167" s="27">
        <v>138</v>
      </c>
      <c r="I167" s="27">
        <v>4</v>
      </c>
      <c r="J167" s="27">
        <v>1</v>
      </c>
      <c r="K167" s="27">
        <v>0</v>
      </c>
      <c r="L167" s="27">
        <v>349.6</v>
      </c>
      <c r="M167" s="28">
        <v>349.6</v>
      </c>
      <c r="N167" s="27">
        <v>1</v>
      </c>
      <c r="O167" s="27" t="s">
        <v>19</v>
      </c>
      <c r="P167" s="27">
        <v>143</v>
      </c>
      <c r="Q167" s="27">
        <v>2</v>
      </c>
      <c r="R167" s="27">
        <v>1</v>
      </c>
      <c r="S167" s="27">
        <v>0</v>
      </c>
      <c r="T167" s="27">
        <v>362.94</v>
      </c>
      <c r="U167" s="28">
        <v>362.94</v>
      </c>
      <c r="V167" s="15">
        <f t="shared" si="2"/>
        <v>13.339999999999975</v>
      </c>
      <c r="W167" s="29" t="s">
        <v>83</v>
      </c>
      <c r="Y167" s="31" t="s">
        <v>1119</v>
      </c>
      <c r="Z167" s="31" t="s">
        <v>1120</v>
      </c>
      <c r="AA167" s="31" t="s">
        <v>1121</v>
      </c>
      <c r="AB167" s="31" t="s">
        <v>1122</v>
      </c>
      <c r="AC167" s="31" t="s">
        <v>1123</v>
      </c>
      <c r="AD167" s="31" t="s">
        <v>1124</v>
      </c>
      <c r="AE167" s="31" t="s">
        <v>1059</v>
      </c>
      <c r="AF167" s="31" t="s">
        <v>1125</v>
      </c>
      <c r="AG167" s="31" t="s">
        <v>1126</v>
      </c>
      <c r="AH167" s="31" t="s">
        <v>1127</v>
      </c>
      <c r="AI167" s="31" t="s">
        <v>1128</v>
      </c>
      <c r="AJ167" s="31" t="s">
        <v>1129</v>
      </c>
      <c r="AK167" s="31" t="s">
        <v>1130</v>
      </c>
      <c r="AL167" s="31" t="s">
        <v>1024</v>
      </c>
      <c r="AM167" s="31" t="s">
        <v>1131</v>
      </c>
      <c r="AN167" s="31" t="s">
        <v>1132</v>
      </c>
      <c r="AO167" s="31" t="s">
        <v>1025</v>
      </c>
      <c r="AP167" s="31" t="s">
        <v>1133</v>
      </c>
      <c r="AQ167" s="31" t="s">
        <v>1134</v>
      </c>
    </row>
    <row r="168" spans="2:43" ht="26.4" x14ac:dyDescent="0.2">
      <c r="B168" s="95">
        <v>161</v>
      </c>
      <c r="C168" s="20">
        <v>362.94</v>
      </c>
      <c r="D168" s="98">
        <v>363.6</v>
      </c>
      <c r="E168" s="20" t="s">
        <v>82</v>
      </c>
      <c r="F168" s="32">
        <v>1</v>
      </c>
      <c r="G168" s="27" t="s">
        <v>19</v>
      </c>
      <c r="H168" s="27">
        <v>143</v>
      </c>
      <c r="I168" s="27">
        <v>2</v>
      </c>
      <c r="J168" s="27">
        <v>1</v>
      </c>
      <c r="K168" s="27">
        <v>0</v>
      </c>
      <c r="L168" s="27">
        <v>362.94</v>
      </c>
      <c r="M168" s="28">
        <v>362.94</v>
      </c>
      <c r="N168" s="27">
        <v>1</v>
      </c>
      <c r="O168" s="27" t="s">
        <v>19</v>
      </c>
      <c r="P168" s="27">
        <v>144</v>
      </c>
      <c r="Q168" s="27">
        <v>1</v>
      </c>
      <c r="R168" s="27">
        <v>1</v>
      </c>
      <c r="S168" s="27">
        <v>0</v>
      </c>
      <c r="T168" s="27">
        <v>363.6</v>
      </c>
      <c r="U168" s="28">
        <v>363.6</v>
      </c>
      <c r="V168" s="15">
        <f t="shared" si="2"/>
        <v>0.66000000000002501</v>
      </c>
      <c r="W168" s="37" t="s">
        <v>73</v>
      </c>
      <c r="Y168" s="31" t="s">
        <v>1135</v>
      </c>
    </row>
    <row r="169" spans="2:43" ht="26.4" x14ac:dyDescent="0.2">
      <c r="B169" s="95">
        <v>162</v>
      </c>
      <c r="C169" s="20">
        <v>363.6</v>
      </c>
      <c r="D169" s="98">
        <v>364.92</v>
      </c>
      <c r="E169" s="20" t="s">
        <v>23</v>
      </c>
      <c r="F169" s="32">
        <v>1</v>
      </c>
      <c r="G169" s="27" t="s">
        <v>19</v>
      </c>
      <c r="H169" s="27">
        <v>144</v>
      </c>
      <c r="I169" s="27">
        <v>1</v>
      </c>
      <c r="J169" s="27">
        <v>1</v>
      </c>
      <c r="K169" s="27">
        <v>0</v>
      </c>
      <c r="L169" s="27">
        <v>363.6</v>
      </c>
      <c r="M169" s="28">
        <v>363.6</v>
      </c>
      <c r="N169" s="27">
        <v>1</v>
      </c>
      <c r="O169" s="27" t="s">
        <v>19</v>
      </c>
      <c r="P169" s="27">
        <v>144</v>
      </c>
      <c r="Q169" s="27">
        <v>2</v>
      </c>
      <c r="R169" s="27">
        <v>2</v>
      </c>
      <c r="S169" s="27">
        <v>63</v>
      </c>
      <c r="T169" s="27">
        <v>364.92</v>
      </c>
      <c r="U169" s="28">
        <v>364.92</v>
      </c>
      <c r="V169" s="15">
        <f t="shared" si="2"/>
        <v>1.3199999999999932</v>
      </c>
      <c r="W169" s="37" t="s">
        <v>73</v>
      </c>
      <c r="Y169" s="31" t="s">
        <v>1136</v>
      </c>
      <c r="Z169" s="31" t="s">
        <v>1137</v>
      </c>
    </row>
    <row r="170" spans="2:43" ht="26.4" x14ac:dyDescent="0.2">
      <c r="B170" s="95">
        <v>163</v>
      </c>
      <c r="C170" s="20">
        <v>364.92</v>
      </c>
      <c r="D170" s="98">
        <v>366</v>
      </c>
      <c r="E170" s="20" t="s">
        <v>82</v>
      </c>
      <c r="F170" s="32">
        <v>1</v>
      </c>
      <c r="G170" s="27" t="s">
        <v>19</v>
      </c>
      <c r="H170" s="27">
        <v>144</v>
      </c>
      <c r="I170" s="27">
        <v>2</v>
      </c>
      <c r="J170" s="27">
        <v>2</v>
      </c>
      <c r="K170" s="27">
        <v>63</v>
      </c>
      <c r="L170" s="27">
        <v>364.92</v>
      </c>
      <c r="M170" s="28">
        <v>364.92</v>
      </c>
      <c r="N170" s="27">
        <v>1</v>
      </c>
      <c r="O170" s="27" t="s">
        <v>19</v>
      </c>
      <c r="P170" s="27">
        <v>145</v>
      </c>
      <c r="Q170" s="27">
        <v>1</v>
      </c>
      <c r="R170" s="27">
        <v>2</v>
      </c>
      <c r="S170" s="27">
        <v>35</v>
      </c>
      <c r="T170" s="27">
        <v>366</v>
      </c>
      <c r="U170" s="28">
        <v>366</v>
      </c>
      <c r="V170" s="15">
        <f t="shared" si="2"/>
        <v>1.0799999999999841</v>
      </c>
      <c r="W170" s="37" t="s">
        <v>73</v>
      </c>
      <c r="Y170" s="31" t="s">
        <v>1138</v>
      </c>
      <c r="Z170" s="31" t="s">
        <v>1139</v>
      </c>
      <c r="AA170" s="31" t="s">
        <v>966</v>
      </c>
    </row>
    <row r="171" spans="2:43" x14ac:dyDescent="0.2">
      <c r="B171" s="95">
        <v>164</v>
      </c>
      <c r="C171" s="20">
        <v>366</v>
      </c>
      <c r="D171" s="98">
        <v>366.46</v>
      </c>
      <c r="E171" s="20" t="s">
        <v>23</v>
      </c>
      <c r="F171" s="32">
        <v>1</v>
      </c>
      <c r="G171" s="27" t="s">
        <v>19</v>
      </c>
      <c r="H171" s="27">
        <v>145</v>
      </c>
      <c r="I171" s="27">
        <v>1</v>
      </c>
      <c r="J171" s="27">
        <v>2</v>
      </c>
      <c r="K171" s="27">
        <v>35</v>
      </c>
      <c r="L171" s="27">
        <v>366</v>
      </c>
      <c r="M171" s="28">
        <v>366</v>
      </c>
      <c r="N171" s="27">
        <v>1</v>
      </c>
      <c r="O171" s="27" t="s">
        <v>19</v>
      </c>
      <c r="P171" s="27">
        <v>145</v>
      </c>
      <c r="Q171" s="27">
        <v>2</v>
      </c>
      <c r="R171" s="27">
        <v>1</v>
      </c>
      <c r="S171" s="27">
        <v>0</v>
      </c>
      <c r="T171" s="27">
        <v>366.46</v>
      </c>
      <c r="U171" s="28">
        <v>366.46</v>
      </c>
      <c r="V171" s="15">
        <f t="shared" si="2"/>
        <v>0.45999999999997954</v>
      </c>
      <c r="W171" s="29" t="s">
        <v>83</v>
      </c>
      <c r="X171" s="30"/>
      <c r="Y171" s="31" t="s">
        <v>234</v>
      </c>
    </row>
    <row r="172" spans="2:43" x14ac:dyDescent="0.2">
      <c r="B172" s="95">
        <v>165</v>
      </c>
      <c r="C172" s="20">
        <v>366.46</v>
      </c>
      <c r="D172" s="98">
        <v>367.13</v>
      </c>
      <c r="E172" s="20" t="s">
        <v>82</v>
      </c>
      <c r="F172" s="32">
        <v>1</v>
      </c>
      <c r="G172" s="27" t="s">
        <v>19</v>
      </c>
      <c r="H172" s="27">
        <v>145</v>
      </c>
      <c r="I172" s="27">
        <v>2</v>
      </c>
      <c r="J172" s="27">
        <v>1</v>
      </c>
      <c r="K172" s="27">
        <v>0</v>
      </c>
      <c r="L172" s="27">
        <v>366.46</v>
      </c>
      <c r="M172" s="28">
        <v>366.46</v>
      </c>
      <c r="N172" s="27">
        <v>1</v>
      </c>
      <c r="O172" s="27" t="s">
        <v>19</v>
      </c>
      <c r="P172" s="27">
        <v>145</v>
      </c>
      <c r="Q172" s="27">
        <v>3</v>
      </c>
      <c r="R172" s="27">
        <v>1</v>
      </c>
      <c r="S172" s="27">
        <v>0</v>
      </c>
      <c r="T172" s="27">
        <v>367.13</v>
      </c>
      <c r="U172" s="28">
        <v>367.13</v>
      </c>
      <c r="V172" s="15">
        <f t="shared" si="2"/>
        <v>0.67000000000001592</v>
      </c>
      <c r="W172" s="29" t="s">
        <v>73</v>
      </c>
      <c r="X172" s="30"/>
      <c r="Y172" s="31" t="s">
        <v>1140</v>
      </c>
    </row>
    <row r="173" spans="2:43" ht="26.4" x14ac:dyDescent="0.2">
      <c r="B173" s="95">
        <v>166</v>
      </c>
      <c r="C173" s="20">
        <v>367.13</v>
      </c>
      <c r="D173" s="98">
        <v>367.4</v>
      </c>
      <c r="E173" s="20" t="s">
        <v>23</v>
      </c>
      <c r="F173" s="32">
        <v>1</v>
      </c>
      <c r="G173" s="27" t="s">
        <v>19</v>
      </c>
      <c r="H173" s="27">
        <v>145</v>
      </c>
      <c r="I173" s="27">
        <v>3</v>
      </c>
      <c r="J173" s="27">
        <v>1</v>
      </c>
      <c r="K173" s="27">
        <v>0</v>
      </c>
      <c r="L173" s="27">
        <v>367.13</v>
      </c>
      <c r="M173" s="28">
        <v>367.13</v>
      </c>
      <c r="N173" s="27">
        <v>1</v>
      </c>
      <c r="O173" s="27" t="s">
        <v>19</v>
      </c>
      <c r="P173" s="27">
        <v>145</v>
      </c>
      <c r="Q173" s="27">
        <v>3</v>
      </c>
      <c r="R173" s="27">
        <v>2</v>
      </c>
      <c r="S173" s="27">
        <v>27</v>
      </c>
      <c r="T173" s="27">
        <v>367.4</v>
      </c>
      <c r="U173" s="28">
        <v>367.4</v>
      </c>
      <c r="V173" s="15">
        <f t="shared" si="2"/>
        <v>0.26999999999998181</v>
      </c>
      <c r="W173" s="29" t="s">
        <v>73</v>
      </c>
      <c r="X173" s="30"/>
      <c r="Y173" s="31" t="s">
        <v>1141</v>
      </c>
    </row>
    <row r="174" spans="2:43" ht="39.6" x14ac:dyDescent="0.2">
      <c r="B174" s="95">
        <v>167</v>
      </c>
      <c r="C174" s="20">
        <v>367.4</v>
      </c>
      <c r="D174" s="98">
        <v>367.9</v>
      </c>
      <c r="E174" s="20" t="s">
        <v>82</v>
      </c>
      <c r="F174" s="32">
        <v>1</v>
      </c>
      <c r="G174" s="27" t="s">
        <v>19</v>
      </c>
      <c r="H174" s="27">
        <v>145</v>
      </c>
      <c r="I174" s="27">
        <v>3</v>
      </c>
      <c r="J174" s="27">
        <v>2</v>
      </c>
      <c r="K174" s="27">
        <v>27</v>
      </c>
      <c r="L174" s="27">
        <v>367.4</v>
      </c>
      <c r="M174" s="28">
        <v>367.4</v>
      </c>
      <c r="N174" s="27">
        <v>1</v>
      </c>
      <c r="O174" s="27" t="s">
        <v>19</v>
      </c>
      <c r="P174" s="27">
        <v>145</v>
      </c>
      <c r="Q174" s="27">
        <v>4</v>
      </c>
      <c r="R174" s="27">
        <v>1</v>
      </c>
      <c r="S174" s="27">
        <v>0</v>
      </c>
      <c r="T174" s="27">
        <v>367.9</v>
      </c>
      <c r="U174" s="28">
        <v>367.9</v>
      </c>
      <c r="V174" s="15">
        <f t="shared" si="2"/>
        <v>0.5</v>
      </c>
      <c r="W174" s="29" t="s">
        <v>232</v>
      </c>
      <c r="X174" s="30"/>
      <c r="Y174" s="31" t="s">
        <v>1142</v>
      </c>
    </row>
    <row r="175" spans="2:43" ht="26.4" x14ac:dyDescent="0.2">
      <c r="B175" s="95">
        <v>168</v>
      </c>
      <c r="C175" s="20">
        <v>367.9</v>
      </c>
      <c r="D175" s="98">
        <v>369.12</v>
      </c>
      <c r="E175" s="20" t="s">
        <v>23</v>
      </c>
      <c r="F175" s="32">
        <v>1</v>
      </c>
      <c r="G175" s="27" t="s">
        <v>19</v>
      </c>
      <c r="H175" s="27">
        <v>145</v>
      </c>
      <c r="I175" s="27">
        <v>4</v>
      </c>
      <c r="J175" s="27">
        <v>1</v>
      </c>
      <c r="K175" s="27">
        <v>0</v>
      </c>
      <c r="L175" s="27">
        <v>367.9</v>
      </c>
      <c r="M175" s="28">
        <v>367.9</v>
      </c>
      <c r="N175" s="27">
        <v>1</v>
      </c>
      <c r="O175" s="27" t="s">
        <v>19</v>
      </c>
      <c r="P175" s="27">
        <v>146</v>
      </c>
      <c r="Q175" s="27">
        <v>2</v>
      </c>
      <c r="R175" s="27">
        <v>2</v>
      </c>
      <c r="S175" s="27">
        <v>7</v>
      </c>
      <c r="T175" s="27">
        <v>369.12</v>
      </c>
      <c r="U175" s="28">
        <v>369.12</v>
      </c>
      <c r="V175" s="15">
        <f t="shared" si="2"/>
        <v>1.2200000000000273</v>
      </c>
      <c r="W175" s="29" t="s">
        <v>83</v>
      </c>
      <c r="Y175" s="31" t="s">
        <v>1143</v>
      </c>
      <c r="Z175" s="31" t="s">
        <v>1144</v>
      </c>
      <c r="AA175" s="31" t="s">
        <v>1145</v>
      </c>
    </row>
    <row r="176" spans="2:43" x14ac:dyDescent="0.2">
      <c r="B176" s="95">
        <v>169</v>
      </c>
      <c r="C176" s="20">
        <v>369.12</v>
      </c>
      <c r="D176" s="98">
        <v>369.25</v>
      </c>
      <c r="E176" s="20" t="s">
        <v>82</v>
      </c>
      <c r="F176" s="32">
        <v>1</v>
      </c>
      <c r="G176" s="27" t="s">
        <v>19</v>
      </c>
      <c r="H176" s="27">
        <v>146</v>
      </c>
      <c r="I176" s="27">
        <v>2</v>
      </c>
      <c r="J176" s="27">
        <v>2</v>
      </c>
      <c r="K176" s="27">
        <v>7</v>
      </c>
      <c r="L176" s="27">
        <v>369.12</v>
      </c>
      <c r="M176" s="28">
        <v>369.12</v>
      </c>
      <c r="N176" s="27">
        <v>1</v>
      </c>
      <c r="O176" s="27" t="s">
        <v>19</v>
      </c>
      <c r="P176" s="27">
        <v>146</v>
      </c>
      <c r="Q176" s="27">
        <v>2</v>
      </c>
      <c r="R176" s="27">
        <v>3</v>
      </c>
      <c r="S176" s="27">
        <v>20</v>
      </c>
      <c r="T176" s="27">
        <v>369.25</v>
      </c>
      <c r="U176" s="28">
        <v>369.25</v>
      </c>
      <c r="V176" s="15">
        <f t="shared" si="2"/>
        <v>0.12999999999999545</v>
      </c>
      <c r="W176" s="29" t="s">
        <v>83</v>
      </c>
      <c r="X176" s="30" t="s">
        <v>83</v>
      </c>
      <c r="Y176" s="31" t="s">
        <v>1146</v>
      </c>
    </row>
    <row r="177" spans="2:28" ht="26.4" x14ac:dyDescent="0.2">
      <c r="B177" s="95">
        <v>170</v>
      </c>
      <c r="C177" s="20">
        <v>369.25</v>
      </c>
      <c r="D177" s="98">
        <v>369.46</v>
      </c>
      <c r="E177" s="20" t="s">
        <v>23</v>
      </c>
      <c r="F177" s="32">
        <v>1</v>
      </c>
      <c r="G177" s="27" t="s">
        <v>19</v>
      </c>
      <c r="H177" s="27">
        <v>146</v>
      </c>
      <c r="I177" s="27">
        <v>2</v>
      </c>
      <c r="J177" s="27">
        <v>3</v>
      </c>
      <c r="K177" s="27">
        <v>20</v>
      </c>
      <c r="L177" s="27">
        <v>369.25</v>
      </c>
      <c r="M177" s="28">
        <v>369.25</v>
      </c>
      <c r="N177" s="27">
        <v>1</v>
      </c>
      <c r="O177" s="27" t="s">
        <v>19</v>
      </c>
      <c r="P177" s="27">
        <v>146</v>
      </c>
      <c r="Q177" s="27">
        <v>2</v>
      </c>
      <c r="R177" s="27">
        <v>4</v>
      </c>
      <c r="S177" s="27">
        <v>41</v>
      </c>
      <c r="T177" s="27">
        <v>369.46</v>
      </c>
      <c r="U177" s="28">
        <v>369.46</v>
      </c>
      <c r="V177" s="15">
        <f t="shared" si="2"/>
        <v>0.20999999999997954</v>
      </c>
      <c r="W177" s="29" t="s">
        <v>83</v>
      </c>
      <c r="X177" s="30" t="s">
        <v>83</v>
      </c>
      <c r="Y177" s="31" t="s">
        <v>1147</v>
      </c>
    </row>
    <row r="178" spans="2:28" x14ac:dyDescent="0.2">
      <c r="B178" s="95">
        <v>171</v>
      </c>
      <c r="C178" s="20">
        <v>369.46</v>
      </c>
      <c r="D178" s="98">
        <v>369.63</v>
      </c>
      <c r="E178" s="20" t="s">
        <v>997</v>
      </c>
      <c r="F178" s="32">
        <v>1</v>
      </c>
      <c r="G178" s="27" t="s">
        <v>19</v>
      </c>
      <c r="H178" s="27">
        <v>146</v>
      </c>
      <c r="I178" s="27">
        <v>2</v>
      </c>
      <c r="J178" s="27">
        <v>4</v>
      </c>
      <c r="K178" s="27">
        <v>41</v>
      </c>
      <c r="L178" s="27">
        <v>369.46</v>
      </c>
      <c r="M178" s="28">
        <v>369.46</v>
      </c>
      <c r="N178" s="27">
        <v>1</v>
      </c>
      <c r="O178" s="27" t="s">
        <v>19</v>
      </c>
      <c r="P178" s="27">
        <v>146</v>
      </c>
      <c r="Q178" s="27">
        <v>2</v>
      </c>
      <c r="R178" s="27">
        <v>5</v>
      </c>
      <c r="S178" s="27">
        <v>58</v>
      </c>
      <c r="T178" s="27">
        <v>369.63</v>
      </c>
      <c r="U178" s="28">
        <v>369.63</v>
      </c>
      <c r="V178" s="15">
        <f t="shared" si="2"/>
        <v>0.17000000000001592</v>
      </c>
      <c r="W178" s="29" t="s">
        <v>83</v>
      </c>
      <c r="X178" s="30" t="s">
        <v>83</v>
      </c>
      <c r="Y178" s="31" t="s">
        <v>1148</v>
      </c>
    </row>
    <row r="179" spans="2:28" x14ac:dyDescent="0.2">
      <c r="B179" s="95">
        <v>172</v>
      </c>
      <c r="C179" s="20">
        <v>369.63</v>
      </c>
      <c r="D179" s="98">
        <v>370.65</v>
      </c>
      <c r="E179" s="20" t="s">
        <v>23</v>
      </c>
      <c r="F179" s="32">
        <v>1</v>
      </c>
      <c r="G179" s="27" t="s">
        <v>19</v>
      </c>
      <c r="H179" s="27">
        <v>146</v>
      </c>
      <c r="I179" s="27">
        <v>2</v>
      </c>
      <c r="J179" s="27">
        <v>5</v>
      </c>
      <c r="K179" s="27">
        <v>58</v>
      </c>
      <c r="L179" s="27">
        <v>369.63</v>
      </c>
      <c r="M179" s="28">
        <v>369.63</v>
      </c>
      <c r="N179" s="27">
        <v>1</v>
      </c>
      <c r="O179" s="27" t="s">
        <v>19</v>
      </c>
      <c r="P179" s="27">
        <v>146</v>
      </c>
      <c r="Q179" s="27">
        <v>3</v>
      </c>
      <c r="R179" s="27">
        <v>2</v>
      </c>
      <c r="S179" s="27">
        <v>65</v>
      </c>
      <c r="T179" s="27">
        <v>370.65</v>
      </c>
      <c r="U179" s="28">
        <v>370.65</v>
      </c>
      <c r="V179" s="15">
        <f t="shared" si="2"/>
        <v>1.0199999999999818</v>
      </c>
      <c r="W179" s="29" t="s">
        <v>83</v>
      </c>
      <c r="X179" s="30"/>
      <c r="Y179" s="31" t="s">
        <v>1149</v>
      </c>
      <c r="Z179" s="31" t="s">
        <v>1150</v>
      </c>
    </row>
    <row r="180" spans="2:28" x14ac:dyDescent="0.2">
      <c r="B180" s="95">
        <v>173</v>
      </c>
      <c r="C180" s="20">
        <v>370.65</v>
      </c>
      <c r="D180" s="98">
        <v>370.96</v>
      </c>
      <c r="E180" s="20" t="s">
        <v>82</v>
      </c>
      <c r="F180" s="32">
        <v>1</v>
      </c>
      <c r="G180" s="27" t="s">
        <v>19</v>
      </c>
      <c r="H180" s="27">
        <v>146</v>
      </c>
      <c r="I180" s="27">
        <v>3</v>
      </c>
      <c r="J180" s="27">
        <v>2</v>
      </c>
      <c r="K180" s="27">
        <v>65</v>
      </c>
      <c r="L180" s="27">
        <v>370.65</v>
      </c>
      <c r="M180" s="28">
        <v>370.65</v>
      </c>
      <c r="N180" s="27">
        <v>1</v>
      </c>
      <c r="O180" s="27" t="s">
        <v>19</v>
      </c>
      <c r="P180" s="27">
        <v>146</v>
      </c>
      <c r="Q180" s="27">
        <v>4</v>
      </c>
      <c r="R180" s="27">
        <v>2</v>
      </c>
      <c r="S180" s="27">
        <v>15</v>
      </c>
      <c r="T180" s="27">
        <v>370.96</v>
      </c>
      <c r="U180" s="28">
        <v>370.96</v>
      </c>
      <c r="V180" s="15">
        <f t="shared" si="2"/>
        <v>0.31000000000000227</v>
      </c>
      <c r="W180" s="29" t="s">
        <v>83</v>
      </c>
      <c r="Y180" s="31" t="s">
        <v>1151</v>
      </c>
      <c r="Z180" s="31" t="s">
        <v>1152</v>
      </c>
    </row>
    <row r="181" spans="2:28" ht="26.4" x14ac:dyDescent="0.2">
      <c r="B181" s="95">
        <v>174</v>
      </c>
      <c r="C181" s="20">
        <v>370.96</v>
      </c>
      <c r="D181" s="98">
        <v>373.77</v>
      </c>
      <c r="E181" s="20" t="s">
        <v>23</v>
      </c>
      <c r="F181" s="32">
        <v>1</v>
      </c>
      <c r="G181" s="27" t="s">
        <v>19</v>
      </c>
      <c r="H181" s="27">
        <v>146</v>
      </c>
      <c r="I181" s="27">
        <v>4</v>
      </c>
      <c r="J181" s="27">
        <v>2</v>
      </c>
      <c r="K181" s="27">
        <v>15</v>
      </c>
      <c r="L181" s="27">
        <v>370.96</v>
      </c>
      <c r="M181" s="28">
        <v>370.96</v>
      </c>
      <c r="N181" s="27">
        <v>1</v>
      </c>
      <c r="O181" s="27" t="s">
        <v>19</v>
      </c>
      <c r="P181" s="27">
        <v>147</v>
      </c>
      <c r="Q181" s="27">
        <v>3</v>
      </c>
      <c r="R181" s="27">
        <v>2</v>
      </c>
      <c r="S181" s="27">
        <v>32</v>
      </c>
      <c r="T181" s="27">
        <v>373.77</v>
      </c>
      <c r="U181" s="28">
        <v>373.77</v>
      </c>
      <c r="V181" s="15">
        <f t="shared" si="2"/>
        <v>2.8100000000000023</v>
      </c>
      <c r="W181" s="29" t="s">
        <v>83</v>
      </c>
      <c r="Y181" s="31" t="s">
        <v>1153</v>
      </c>
      <c r="Z181" s="31" t="s">
        <v>1154</v>
      </c>
      <c r="AA181" s="31" t="s">
        <v>1155</v>
      </c>
      <c r="AB181" s="31" t="s">
        <v>1156</v>
      </c>
    </row>
    <row r="182" spans="2:28" ht="26.4" x14ac:dyDescent="0.2">
      <c r="B182" s="95">
        <v>175</v>
      </c>
      <c r="C182" s="20">
        <v>373.77</v>
      </c>
      <c r="D182" s="98">
        <v>374.71</v>
      </c>
      <c r="E182" s="20" t="s">
        <v>82</v>
      </c>
      <c r="F182" s="32">
        <v>1</v>
      </c>
      <c r="G182" s="27" t="s">
        <v>19</v>
      </c>
      <c r="H182" s="27">
        <v>147</v>
      </c>
      <c r="I182" s="27">
        <v>3</v>
      </c>
      <c r="J182" s="27">
        <v>2</v>
      </c>
      <c r="K182" s="27">
        <v>32</v>
      </c>
      <c r="L182" s="27">
        <v>373.77</v>
      </c>
      <c r="M182" s="28">
        <v>373.77</v>
      </c>
      <c r="N182" s="27">
        <v>1</v>
      </c>
      <c r="O182" s="27" t="s">
        <v>19</v>
      </c>
      <c r="P182" s="27">
        <v>147</v>
      </c>
      <c r="Q182" s="27">
        <v>4</v>
      </c>
      <c r="R182" s="27">
        <v>2</v>
      </c>
      <c r="S182" s="27">
        <v>66</v>
      </c>
      <c r="T182" s="27">
        <v>374.71</v>
      </c>
      <c r="U182" s="28">
        <v>374.71</v>
      </c>
      <c r="V182" s="15">
        <f t="shared" si="2"/>
        <v>0.93999999999999773</v>
      </c>
      <c r="W182" s="29" t="s">
        <v>83</v>
      </c>
      <c r="Y182" s="31" t="s">
        <v>1157</v>
      </c>
      <c r="Z182" s="31" t="s">
        <v>1158</v>
      </c>
    </row>
    <row r="183" spans="2:28" ht="26.4" x14ac:dyDescent="0.2">
      <c r="B183" s="95">
        <v>176</v>
      </c>
      <c r="C183" s="20">
        <v>374.71</v>
      </c>
      <c r="D183" s="98">
        <v>376.7</v>
      </c>
      <c r="E183" s="20" t="s">
        <v>23</v>
      </c>
      <c r="F183" s="32">
        <v>1</v>
      </c>
      <c r="G183" s="27" t="s">
        <v>19</v>
      </c>
      <c r="H183" s="27">
        <v>147</v>
      </c>
      <c r="I183" s="27">
        <v>4</v>
      </c>
      <c r="J183" s="27">
        <v>2</v>
      </c>
      <c r="K183" s="27">
        <v>66</v>
      </c>
      <c r="L183" s="27">
        <v>374.71</v>
      </c>
      <c r="M183" s="28">
        <v>374.71</v>
      </c>
      <c r="N183" s="27">
        <v>1</v>
      </c>
      <c r="O183" s="27" t="s">
        <v>19</v>
      </c>
      <c r="P183" s="27">
        <v>148</v>
      </c>
      <c r="Q183" s="27">
        <v>3</v>
      </c>
      <c r="R183" s="27">
        <v>2</v>
      </c>
      <c r="S183" s="27">
        <v>36</v>
      </c>
      <c r="T183" s="27">
        <v>376.7</v>
      </c>
      <c r="U183" s="28">
        <v>376.7</v>
      </c>
      <c r="V183" s="15">
        <f t="shared" si="2"/>
        <v>1.9900000000000091</v>
      </c>
      <c r="W183" s="29" t="s">
        <v>83</v>
      </c>
      <c r="Y183" s="31" t="s">
        <v>1159</v>
      </c>
      <c r="Z183" s="31" t="s">
        <v>1160</v>
      </c>
      <c r="AA183" s="31" t="s">
        <v>1161</v>
      </c>
      <c r="AB183" s="31" t="s">
        <v>1162</v>
      </c>
    </row>
    <row r="184" spans="2:28" ht="26.4" x14ac:dyDescent="0.2">
      <c r="B184" s="95">
        <v>177</v>
      </c>
      <c r="C184" s="20">
        <v>376.7</v>
      </c>
      <c r="D184" s="98">
        <v>377.2</v>
      </c>
      <c r="E184" s="20" t="s">
        <v>82</v>
      </c>
      <c r="F184" s="32">
        <v>1</v>
      </c>
      <c r="G184" s="27" t="s">
        <v>19</v>
      </c>
      <c r="H184" s="27">
        <v>148</v>
      </c>
      <c r="I184" s="27">
        <v>3</v>
      </c>
      <c r="J184" s="27">
        <v>2</v>
      </c>
      <c r="K184" s="27">
        <v>36</v>
      </c>
      <c r="L184" s="27">
        <v>376.7</v>
      </c>
      <c r="M184" s="28">
        <v>376.7</v>
      </c>
      <c r="N184" s="27">
        <v>1</v>
      </c>
      <c r="O184" s="27" t="s">
        <v>19</v>
      </c>
      <c r="P184" s="27">
        <v>148</v>
      </c>
      <c r="Q184" s="27">
        <v>4</v>
      </c>
      <c r="R184" s="27">
        <v>2</v>
      </c>
      <c r="S184" s="27">
        <v>6</v>
      </c>
      <c r="T184" s="27">
        <v>377.2</v>
      </c>
      <c r="U184" s="28">
        <v>377.2</v>
      </c>
      <c r="V184" s="15">
        <f t="shared" si="2"/>
        <v>0.5</v>
      </c>
      <c r="W184" s="29" t="s">
        <v>83</v>
      </c>
      <c r="Y184" s="31" t="s">
        <v>1163</v>
      </c>
      <c r="Z184" s="31" t="s">
        <v>1164</v>
      </c>
    </row>
    <row r="185" spans="2:28" x14ac:dyDescent="0.2">
      <c r="B185" s="95">
        <v>178</v>
      </c>
      <c r="C185" s="20">
        <v>377.2</v>
      </c>
      <c r="D185" s="98">
        <v>377.85</v>
      </c>
      <c r="E185" s="20" t="s">
        <v>23</v>
      </c>
      <c r="F185" s="32">
        <v>1</v>
      </c>
      <c r="G185" s="27" t="s">
        <v>19</v>
      </c>
      <c r="H185" s="27">
        <v>148</v>
      </c>
      <c r="I185" s="27">
        <v>4</v>
      </c>
      <c r="J185" s="27">
        <v>2</v>
      </c>
      <c r="K185" s="27">
        <v>6</v>
      </c>
      <c r="L185" s="27">
        <v>377.2</v>
      </c>
      <c r="M185" s="28">
        <v>377.2</v>
      </c>
      <c r="N185" s="27">
        <v>1</v>
      </c>
      <c r="O185" s="27" t="s">
        <v>19</v>
      </c>
      <c r="P185" s="27">
        <v>149</v>
      </c>
      <c r="Q185" s="27">
        <v>1</v>
      </c>
      <c r="R185" s="27">
        <v>1</v>
      </c>
      <c r="S185" s="27">
        <v>0</v>
      </c>
      <c r="T185" s="27">
        <v>377.85</v>
      </c>
      <c r="U185" s="28">
        <v>377.85</v>
      </c>
      <c r="V185" s="15">
        <f t="shared" si="2"/>
        <v>0.65000000000003411</v>
      </c>
      <c r="W185" s="29" t="s">
        <v>83</v>
      </c>
      <c r="Y185" s="31" t="s">
        <v>1165</v>
      </c>
    </row>
    <row r="186" spans="2:28" ht="26.4" x14ac:dyDescent="0.2">
      <c r="B186" s="95">
        <v>179</v>
      </c>
      <c r="C186" s="20">
        <v>377.85</v>
      </c>
      <c r="D186" s="98">
        <v>378.36</v>
      </c>
      <c r="E186" s="20" t="s">
        <v>82</v>
      </c>
      <c r="F186" s="32">
        <v>1</v>
      </c>
      <c r="G186" s="27" t="s">
        <v>19</v>
      </c>
      <c r="H186" s="27">
        <v>149</v>
      </c>
      <c r="I186" s="27">
        <v>1</v>
      </c>
      <c r="J186" s="27">
        <v>1</v>
      </c>
      <c r="K186" s="27">
        <v>0</v>
      </c>
      <c r="L186" s="27">
        <v>377.85</v>
      </c>
      <c r="M186" s="28">
        <v>377.85</v>
      </c>
      <c r="N186" s="27">
        <v>1</v>
      </c>
      <c r="O186" s="27" t="s">
        <v>19</v>
      </c>
      <c r="P186" s="27">
        <v>149</v>
      </c>
      <c r="Q186" s="27">
        <v>1</v>
      </c>
      <c r="R186" s="27">
        <v>2</v>
      </c>
      <c r="S186" s="27">
        <v>51</v>
      </c>
      <c r="T186" s="27">
        <v>378.36</v>
      </c>
      <c r="U186" s="28">
        <v>378.36</v>
      </c>
      <c r="V186" s="15">
        <f t="shared" si="2"/>
        <v>0.50999999999999091</v>
      </c>
      <c r="W186" s="29" t="s">
        <v>83</v>
      </c>
      <c r="X186" s="30" t="s">
        <v>20</v>
      </c>
      <c r="Y186" s="31" t="s">
        <v>1166</v>
      </c>
    </row>
    <row r="187" spans="2:28" x14ac:dyDescent="0.2">
      <c r="B187" s="95">
        <v>180</v>
      </c>
      <c r="C187" s="20">
        <v>378.36</v>
      </c>
      <c r="D187" s="98">
        <v>378.77</v>
      </c>
      <c r="E187" s="20" t="s">
        <v>23</v>
      </c>
      <c r="F187" s="32">
        <v>1</v>
      </c>
      <c r="G187" s="27" t="s">
        <v>19</v>
      </c>
      <c r="H187" s="27">
        <v>149</v>
      </c>
      <c r="I187" s="27">
        <v>1</v>
      </c>
      <c r="J187" s="27">
        <v>2</v>
      </c>
      <c r="K187" s="27">
        <v>51</v>
      </c>
      <c r="L187" s="27">
        <v>378.36</v>
      </c>
      <c r="M187" s="28">
        <v>378.36</v>
      </c>
      <c r="N187" s="27">
        <v>1</v>
      </c>
      <c r="O187" s="27" t="s">
        <v>19</v>
      </c>
      <c r="P187" s="27">
        <v>149</v>
      </c>
      <c r="Q187" s="27">
        <v>2</v>
      </c>
      <c r="R187" s="27">
        <v>1</v>
      </c>
      <c r="S187" s="27">
        <v>0</v>
      </c>
      <c r="T187" s="27">
        <v>378.77</v>
      </c>
      <c r="U187" s="28">
        <v>378.77</v>
      </c>
      <c r="V187" s="15">
        <f t="shared" si="2"/>
        <v>0.40999999999996817</v>
      </c>
      <c r="W187" s="29" t="s">
        <v>20</v>
      </c>
      <c r="X187" s="30"/>
      <c r="Y187" s="31" t="s">
        <v>1167</v>
      </c>
    </row>
    <row r="188" spans="2:28" x14ac:dyDescent="0.2">
      <c r="B188" s="95">
        <v>181</v>
      </c>
      <c r="C188" s="20">
        <v>378.77</v>
      </c>
      <c r="D188" s="98">
        <v>379.36</v>
      </c>
      <c r="E188" s="20" t="s">
        <v>82</v>
      </c>
      <c r="F188" s="32">
        <v>1</v>
      </c>
      <c r="G188" s="27" t="s">
        <v>19</v>
      </c>
      <c r="H188" s="27">
        <v>149</v>
      </c>
      <c r="I188" s="27">
        <v>2</v>
      </c>
      <c r="J188" s="27">
        <v>1</v>
      </c>
      <c r="K188" s="27">
        <v>0</v>
      </c>
      <c r="L188" s="27">
        <v>378.77</v>
      </c>
      <c r="M188" s="28">
        <v>378.77</v>
      </c>
      <c r="N188" s="27">
        <v>1</v>
      </c>
      <c r="O188" s="27" t="s">
        <v>19</v>
      </c>
      <c r="P188" s="27">
        <v>149</v>
      </c>
      <c r="Q188" s="27">
        <v>3</v>
      </c>
      <c r="R188" s="27">
        <v>1</v>
      </c>
      <c r="S188" s="27">
        <v>0</v>
      </c>
      <c r="T188" s="27">
        <v>379.36</v>
      </c>
      <c r="U188" s="28">
        <v>379.36</v>
      </c>
      <c r="V188" s="15">
        <f t="shared" si="2"/>
        <v>0.59000000000003183</v>
      </c>
      <c r="W188" s="29" t="s">
        <v>83</v>
      </c>
      <c r="X188" s="30"/>
      <c r="Y188" s="31" t="s">
        <v>1168</v>
      </c>
    </row>
    <row r="189" spans="2:28" x14ac:dyDescent="0.2">
      <c r="B189" s="95">
        <v>182</v>
      </c>
      <c r="C189" s="20">
        <v>379.36</v>
      </c>
      <c r="D189" s="98">
        <v>380</v>
      </c>
      <c r="E189" s="20" t="s">
        <v>23</v>
      </c>
      <c r="F189" s="32">
        <v>1</v>
      </c>
      <c r="G189" s="27" t="s">
        <v>19</v>
      </c>
      <c r="H189" s="27">
        <v>149</v>
      </c>
      <c r="I189" s="27">
        <v>3</v>
      </c>
      <c r="J189" s="27">
        <v>1</v>
      </c>
      <c r="K189" s="27">
        <v>0</v>
      </c>
      <c r="L189" s="27">
        <v>379.36</v>
      </c>
      <c r="M189" s="28">
        <v>379.36</v>
      </c>
      <c r="N189" s="27">
        <v>1</v>
      </c>
      <c r="O189" s="27" t="s">
        <v>19</v>
      </c>
      <c r="P189" s="27">
        <v>149</v>
      </c>
      <c r="Q189" s="27">
        <v>4</v>
      </c>
      <c r="R189" s="27">
        <v>1</v>
      </c>
      <c r="S189" s="27">
        <v>0</v>
      </c>
      <c r="T189" s="27">
        <v>380</v>
      </c>
      <c r="U189" s="28">
        <v>380</v>
      </c>
      <c r="V189" s="15">
        <f t="shared" si="2"/>
        <v>0.63999999999998636</v>
      </c>
      <c r="W189" s="29" t="s">
        <v>83</v>
      </c>
      <c r="X189" s="30"/>
      <c r="Y189" s="31" t="s">
        <v>1169</v>
      </c>
    </row>
    <row r="190" spans="2:28" ht="26.4" x14ac:dyDescent="0.2">
      <c r="B190" s="95">
        <v>183</v>
      </c>
      <c r="C190" s="20">
        <v>380</v>
      </c>
      <c r="D190" s="98">
        <v>380.2</v>
      </c>
      <c r="E190" s="20" t="s">
        <v>141</v>
      </c>
      <c r="F190" s="32">
        <v>1</v>
      </c>
      <c r="G190" s="27" t="s">
        <v>19</v>
      </c>
      <c r="H190" s="27">
        <v>149</v>
      </c>
      <c r="I190" s="27">
        <v>4</v>
      </c>
      <c r="J190" s="27">
        <v>1</v>
      </c>
      <c r="K190" s="27">
        <v>0</v>
      </c>
      <c r="L190" s="27">
        <v>380</v>
      </c>
      <c r="M190" s="28">
        <v>380</v>
      </c>
      <c r="N190" s="27">
        <v>1</v>
      </c>
      <c r="O190" s="27" t="s">
        <v>19</v>
      </c>
      <c r="P190" s="27">
        <v>149</v>
      </c>
      <c r="Q190" s="27">
        <v>4</v>
      </c>
      <c r="R190" s="27">
        <v>2</v>
      </c>
      <c r="S190" s="27">
        <v>20</v>
      </c>
      <c r="T190" s="27">
        <v>380.2</v>
      </c>
      <c r="U190" s="28">
        <v>380.2</v>
      </c>
      <c r="V190" s="15">
        <f t="shared" si="2"/>
        <v>0.19999999999998863</v>
      </c>
      <c r="W190" s="29" t="s">
        <v>18</v>
      </c>
      <c r="X190" s="30" t="s">
        <v>18</v>
      </c>
      <c r="Y190" s="31" t="s">
        <v>1170</v>
      </c>
    </row>
    <row r="191" spans="2:28" ht="52.8" x14ac:dyDescent="0.2">
      <c r="B191" s="95">
        <v>184</v>
      </c>
      <c r="C191" s="20">
        <v>380.2</v>
      </c>
      <c r="D191" s="98">
        <v>383.18</v>
      </c>
      <c r="E191" s="20" t="s">
        <v>23</v>
      </c>
      <c r="F191" s="32">
        <v>1</v>
      </c>
      <c r="G191" s="27" t="s">
        <v>19</v>
      </c>
      <c r="H191" s="27">
        <v>149</v>
      </c>
      <c r="I191" s="27">
        <v>4</v>
      </c>
      <c r="J191" s="27">
        <v>2</v>
      </c>
      <c r="K191" s="27">
        <v>20</v>
      </c>
      <c r="L191" s="27">
        <v>380.2</v>
      </c>
      <c r="M191" s="28">
        <v>380.2</v>
      </c>
      <c r="N191" s="27">
        <v>1</v>
      </c>
      <c r="O191" s="27" t="s">
        <v>19</v>
      </c>
      <c r="P191" s="27">
        <v>150</v>
      </c>
      <c r="Q191" s="27">
        <v>4</v>
      </c>
      <c r="R191" s="27">
        <v>1</v>
      </c>
      <c r="S191" s="27">
        <v>0</v>
      </c>
      <c r="T191" s="27">
        <v>383.18</v>
      </c>
      <c r="U191" s="28">
        <v>383.18</v>
      </c>
      <c r="V191" s="15">
        <f t="shared" si="2"/>
        <v>2.9800000000000182</v>
      </c>
      <c r="W191" s="29" t="s">
        <v>18</v>
      </c>
      <c r="Y191" s="31" t="s">
        <v>1171</v>
      </c>
      <c r="Z191" s="31" t="s">
        <v>1172</v>
      </c>
      <c r="AA191" s="31" t="s">
        <v>1173</v>
      </c>
      <c r="AB191" s="31" t="s">
        <v>1174</v>
      </c>
    </row>
    <row r="192" spans="2:28" ht="39.6" x14ac:dyDescent="0.2">
      <c r="B192" s="95">
        <v>185</v>
      </c>
      <c r="C192" s="20">
        <v>383.18</v>
      </c>
      <c r="D192" s="98">
        <v>384.89</v>
      </c>
      <c r="E192" s="20" t="s">
        <v>82</v>
      </c>
      <c r="F192" s="32">
        <v>1</v>
      </c>
      <c r="G192" s="27" t="s">
        <v>19</v>
      </c>
      <c r="H192" s="27">
        <v>150</v>
      </c>
      <c r="I192" s="27">
        <v>4</v>
      </c>
      <c r="J192" s="27">
        <v>1</v>
      </c>
      <c r="K192" s="27">
        <v>0</v>
      </c>
      <c r="L192" s="27">
        <v>383.18</v>
      </c>
      <c r="M192" s="28">
        <v>383.18</v>
      </c>
      <c r="N192" s="27">
        <v>1</v>
      </c>
      <c r="O192" s="27" t="s">
        <v>19</v>
      </c>
      <c r="P192" s="27">
        <v>151</v>
      </c>
      <c r="Q192" s="27">
        <v>2</v>
      </c>
      <c r="R192" s="27">
        <v>1</v>
      </c>
      <c r="S192" s="27">
        <v>0</v>
      </c>
      <c r="T192" s="27">
        <v>384.89</v>
      </c>
      <c r="U192" s="28">
        <v>384.89</v>
      </c>
      <c r="V192" s="15">
        <f t="shared" si="2"/>
        <v>1.7099999999999795</v>
      </c>
      <c r="W192" s="29" t="s">
        <v>73</v>
      </c>
      <c r="X192" s="30"/>
      <c r="Y192" s="31" t="s">
        <v>1175</v>
      </c>
      <c r="Z192" s="31" t="s">
        <v>1176</v>
      </c>
    </row>
    <row r="193" spans="2:27" x14ac:dyDescent="0.2">
      <c r="B193" s="95">
        <v>186</v>
      </c>
      <c r="C193" s="20">
        <v>384.89</v>
      </c>
      <c r="D193" s="98">
        <v>385.35</v>
      </c>
      <c r="E193" s="20" t="s">
        <v>23</v>
      </c>
      <c r="F193" s="32">
        <v>1</v>
      </c>
      <c r="G193" s="27" t="s">
        <v>19</v>
      </c>
      <c r="H193" s="27">
        <v>151</v>
      </c>
      <c r="I193" s="27">
        <v>2</v>
      </c>
      <c r="J193" s="27">
        <v>1</v>
      </c>
      <c r="K193" s="27">
        <v>0</v>
      </c>
      <c r="L193" s="27">
        <v>384.89</v>
      </c>
      <c r="M193" s="28">
        <v>384.89</v>
      </c>
      <c r="N193" s="27">
        <v>1</v>
      </c>
      <c r="O193" s="27" t="s">
        <v>19</v>
      </c>
      <c r="P193" s="27">
        <v>151</v>
      </c>
      <c r="Q193" s="27">
        <v>2</v>
      </c>
      <c r="R193" s="27">
        <v>2</v>
      </c>
      <c r="S193" s="27">
        <v>46</v>
      </c>
      <c r="T193" s="27">
        <v>385.35</v>
      </c>
      <c r="U193" s="28">
        <v>385.35</v>
      </c>
      <c r="V193" s="15">
        <f t="shared" si="2"/>
        <v>0.46000000000003638</v>
      </c>
      <c r="W193" s="29" t="s">
        <v>83</v>
      </c>
      <c r="X193" s="30"/>
      <c r="Y193" s="31" t="s">
        <v>1073</v>
      </c>
    </row>
    <row r="194" spans="2:27" x14ac:dyDescent="0.2">
      <c r="B194" s="95">
        <v>187</v>
      </c>
      <c r="C194" s="20">
        <v>385.35</v>
      </c>
      <c r="D194" s="98">
        <v>386.17</v>
      </c>
      <c r="E194" s="20" t="s">
        <v>82</v>
      </c>
      <c r="F194" s="32">
        <v>1</v>
      </c>
      <c r="G194" s="27" t="s">
        <v>19</v>
      </c>
      <c r="H194" s="27">
        <v>151</v>
      </c>
      <c r="I194" s="27">
        <v>2</v>
      </c>
      <c r="J194" s="27">
        <v>2</v>
      </c>
      <c r="K194" s="27">
        <v>46</v>
      </c>
      <c r="L194" s="27">
        <v>385.35</v>
      </c>
      <c r="M194" s="28">
        <v>385.35</v>
      </c>
      <c r="N194" s="27">
        <v>1</v>
      </c>
      <c r="O194" s="27" t="s">
        <v>19</v>
      </c>
      <c r="P194" s="27">
        <v>151</v>
      </c>
      <c r="Q194" s="27">
        <v>3</v>
      </c>
      <c r="R194" s="27">
        <v>2</v>
      </c>
      <c r="S194" s="27">
        <v>41</v>
      </c>
      <c r="T194" s="27">
        <v>386.17</v>
      </c>
      <c r="U194" s="28">
        <v>386.17</v>
      </c>
      <c r="V194" s="15">
        <f t="shared" si="2"/>
        <v>0.81999999999999318</v>
      </c>
      <c r="W194" s="29" t="s">
        <v>83</v>
      </c>
      <c r="X194" s="30" t="s">
        <v>83</v>
      </c>
      <c r="Y194" s="31" t="s">
        <v>1177</v>
      </c>
      <c r="Z194" s="31" t="s">
        <v>1178</v>
      </c>
    </row>
    <row r="195" spans="2:27" x14ac:dyDescent="0.2">
      <c r="B195" s="95">
        <v>188</v>
      </c>
      <c r="C195" s="20">
        <v>386.17</v>
      </c>
      <c r="D195" s="98">
        <v>386.45</v>
      </c>
      <c r="E195" s="20" t="s">
        <v>23</v>
      </c>
      <c r="F195" s="32">
        <v>1</v>
      </c>
      <c r="G195" s="27" t="s">
        <v>19</v>
      </c>
      <c r="H195" s="27">
        <v>151</v>
      </c>
      <c r="I195" s="27">
        <v>3</v>
      </c>
      <c r="J195" s="27">
        <v>2</v>
      </c>
      <c r="K195" s="27">
        <v>41</v>
      </c>
      <c r="L195" s="27">
        <v>386.17</v>
      </c>
      <c r="M195" s="28">
        <v>386.17</v>
      </c>
      <c r="N195" s="27">
        <v>1</v>
      </c>
      <c r="O195" s="27" t="s">
        <v>19</v>
      </c>
      <c r="P195" s="27">
        <v>151</v>
      </c>
      <c r="Q195" s="27">
        <v>4</v>
      </c>
      <c r="R195" s="27">
        <v>1</v>
      </c>
      <c r="S195" s="27">
        <v>0</v>
      </c>
      <c r="T195" s="27">
        <v>386.45</v>
      </c>
      <c r="U195" s="28">
        <v>386.45</v>
      </c>
      <c r="V195" s="15">
        <f t="shared" si="2"/>
        <v>0.27999999999997272</v>
      </c>
      <c r="W195" s="29" t="s">
        <v>83</v>
      </c>
      <c r="X195" s="30"/>
      <c r="Y195" s="31" t="s">
        <v>1077</v>
      </c>
    </row>
    <row r="196" spans="2:27" ht="39.6" x14ac:dyDescent="0.2">
      <c r="B196" s="95">
        <v>189</v>
      </c>
      <c r="C196" s="20">
        <v>386.45</v>
      </c>
      <c r="D196" s="98">
        <v>388.34</v>
      </c>
      <c r="E196" s="20" t="s">
        <v>82</v>
      </c>
      <c r="F196" s="32">
        <v>1</v>
      </c>
      <c r="G196" s="27" t="s">
        <v>19</v>
      </c>
      <c r="H196" s="27">
        <v>151</v>
      </c>
      <c r="I196" s="27">
        <v>4</v>
      </c>
      <c r="J196" s="27">
        <v>1</v>
      </c>
      <c r="K196" s="27">
        <v>0</v>
      </c>
      <c r="L196" s="27">
        <v>386.45</v>
      </c>
      <c r="M196" s="28">
        <v>386.45</v>
      </c>
      <c r="N196" s="27">
        <v>1</v>
      </c>
      <c r="O196" s="27" t="s">
        <v>19</v>
      </c>
      <c r="P196" s="27">
        <v>152</v>
      </c>
      <c r="Q196" s="27">
        <v>2</v>
      </c>
      <c r="R196" s="27">
        <v>2</v>
      </c>
      <c r="S196" s="27">
        <v>62</v>
      </c>
      <c r="T196" s="27">
        <v>388.34</v>
      </c>
      <c r="U196" s="28">
        <v>388.34</v>
      </c>
      <c r="V196" s="15">
        <f t="shared" ref="V196:V210" si="3">T196-L196</f>
        <v>1.8899999999999864</v>
      </c>
      <c r="W196" s="29" t="s">
        <v>83</v>
      </c>
      <c r="Y196" s="31" t="s">
        <v>1179</v>
      </c>
      <c r="Z196" s="31" t="s">
        <v>1180</v>
      </c>
      <c r="AA196" s="31" t="s">
        <v>1181</v>
      </c>
    </row>
    <row r="197" spans="2:27" ht="26.4" x14ac:dyDescent="0.2">
      <c r="B197" s="95">
        <v>190</v>
      </c>
      <c r="C197" s="20">
        <v>388.34</v>
      </c>
      <c r="D197" s="98">
        <v>388.42</v>
      </c>
      <c r="E197" s="20" t="s">
        <v>550</v>
      </c>
      <c r="F197" s="32">
        <v>1</v>
      </c>
      <c r="G197" s="27" t="s">
        <v>19</v>
      </c>
      <c r="H197" s="27">
        <v>152</v>
      </c>
      <c r="I197" s="27">
        <v>2</v>
      </c>
      <c r="J197" s="27">
        <v>2</v>
      </c>
      <c r="K197" s="27">
        <v>62</v>
      </c>
      <c r="L197" s="27">
        <v>388.34</v>
      </c>
      <c r="M197" s="28">
        <v>388.34</v>
      </c>
      <c r="N197" s="27">
        <v>1</v>
      </c>
      <c r="O197" s="27" t="s">
        <v>19</v>
      </c>
      <c r="P197" s="27">
        <v>152</v>
      </c>
      <c r="Q197" s="27">
        <v>2</v>
      </c>
      <c r="R197" s="27">
        <v>3</v>
      </c>
      <c r="S197" s="27">
        <v>70</v>
      </c>
      <c r="T197" s="27">
        <v>388.42</v>
      </c>
      <c r="U197" s="28">
        <v>388.42</v>
      </c>
      <c r="V197" s="15">
        <f t="shared" si="3"/>
        <v>8.0000000000040927E-2</v>
      </c>
      <c r="W197" s="29" t="s">
        <v>83</v>
      </c>
      <c r="X197" s="30" t="s">
        <v>83</v>
      </c>
      <c r="Y197" s="31" t="s">
        <v>1182</v>
      </c>
    </row>
    <row r="198" spans="2:27" x14ac:dyDescent="0.2">
      <c r="B198" s="95">
        <v>191</v>
      </c>
      <c r="C198" s="20">
        <v>388.42</v>
      </c>
      <c r="D198" s="98">
        <v>388.51</v>
      </c>
      <c r="E198" s="20" t="s">
        <v>226</v>
      </c>
      <c r="F198" s="32">
        <v>1</v>
      </c>
      <c r="G198" s="27" t="s">
        <v>19</v>
      </c>
      <c r="H198" s="27">
        <v>152</v>
      </c>
      <c r="I198" s="27">
        <v>2</v>
      </c>
      <c r="J198" s="27">
        <v>3</v>
      </c>
      <c r="K198" s="27">
        <v>70</v>
      </c>
      <c r="L198" s="27">
        <v>388.42</v>
      </c>
      <c r="M198" s="28">
        <v>388.42</v>
      </c>
      <c r="N198" s="27">
        <v>1</v>
      </c>
      <c r="O198" s="27" t="s">
        <v>19</v>
      </c>
      <c r="P198" s="27">
        <v>152</v>
      </c>
      <c r="Q198" s="27">
        <v>3</v>
      </c>
      <c r="R198" s="27">
        <v>1</v>
      </c>
      <c r="S198" s="27">
        <v>0</v>
      </c>
      <c r="T198" s="27">
        <v>388.51</v>
      </c>
      <c r="U198" s="28">
        <v>388.51</v>
      </c>
      <c r="V198" s="15">
        <f t="shared" si="3"/>
        <v>8.9999999999974989E-2</v>
      </c>
      <c r="W198" s="29" t="s">
        <v>83</v>
      </c>
      <c r="X198" s="30"/>
      <c r="Y198" s="31" t="s">
        <v>311</v>
      </c>
    </row>
    <row r="199" spans="2:27" x14ac:dyDescent="0.2">
      <c r="B199" s="95">
        <v>192</v>
      </c>
      <c r="C199" s="20">
        <v>388.51</v>
      </c>
      <c r="D199" s="98">
        <v>388.62</v>
      </c>
      <c r="E199" s="20" t="s">
        <v>82</v>
      </c>
      <c r="F199" s="32">
        <v>1</v>
      </c>
      <c r="G199" s="27" t="s">
        <v>19</v>
      </c>
      <c r="H199" s="27">
        <v>152</v>
      </c>
      <c r="I199" s="27">
        <v>3</v>
      </c>
      <c r="J199" s="27">
        <v>1</v>
      </c>
      <c r="K199" s="27">
        <v>0</v>
      </c>
      <c r="L199" s="27">
        <v>388.51</v>
      </c>
      <c r="M199" s="28">
        <v>388.51</v>
      </c>
      <c r="N199" s="27">
        <v>1</v>
      </c>
      <c r="O199" s="27" t="s">
        <v>19</v>
      </c>
      <c r="P199" s="27">
        <v>152</v>
      </c>
      <c r="Q199" s="27">
        <v>3</v>
      </c>
      <c r="R199" s="27">
        <v>2</v>
      </c>
      <c r="S199" s="27">
        <v>11</v>
      </c>
      <c r="T199" s="27">
        <v>388.62</v>
      </c>
      <c r="U199" s="28">
        <v>388.62</v>
      </c>
      <c r="V199" s="15">
        <f t="shared" si="3"/>
        <v>0.11000000000001364</v>
      </c>
      <c r="W199" s="29" t="s">
        <v>83</v>
      </c>
      <c r="X199" s="30" t="s">
        <v>83</v>
      </c>
      <c r="Y199" s="31" t="s">
        <v>1183</v>
      </c>
    </row>
    <row r="200" spans="2:27" x14ac:dyDescent="0.2">
      <c r="B200" s="95">
        <v>193</v>
      </c>
      <c r="C200" s="20">
        <v>388.62</v>
      </c>
      <c r="D200" s="98">
        <v>388.95</v>
      </c>
      <c r="E200" s="20" t="s">
        <v>23</v>
      </c>
      <c r="F200" s="32">
        <v>1</v>
      </c>
      <c r="G200" s="27" t="s">
        <v>19</v>
      </c>
      <c r="H200" s="27">
        <v>152</v>
      </c>
      <c r="I200" s="27">
        <v>3</v>
      </c>
      <c r="J200" s="27">
        <v>2</v>
      </c>
      <c r="K200" s="27">
        <v>11</v>
      </c>
      <c r="L200" s="27">
        <v>388.62</v>
      </c>
      <c r="M200" s="28">
        <v>388.62</v>
      </c>
      <c r="N200" s="27">
        <v>1</v>
      </c>
      <c r="O200" s="27" t="s">
        <v>19</v>
      </c>
      <c r="P200" s="27">
        <v>152</v>
      </c>
      <c r="Q200" s="27">
        <v>3</v>
      </c>
      <c r="R200" s="27">
        <v>3</v>
      </c>
      <c r="S200" s="27">
        <v>44</v>
      </c>
      <c r="T200" s="27">
        <v>388.95</v>
      </c>
      <c r="U200" s="28">
        <v>388.95</v>
      </c>
      <c r="V200" s="15">
        <f t="shared" si="3"/>
        <v>0.32999999999998408</v>
      </c>
      <c r="W200" s="29" t="s">
        <v>83</v>
      </c>
      <c r="X200" s="30" t="s">
        <v>83</v>
      </c>
      <c r="Y200" s="31" t="s">
        <v>1184</v>
      </c>
    </row>
    <row r="201" spans="2:27" ht="26.4" x14ac:dyDescent="0.2">
      <c r="B201" s="95">
        <v>194</v>
      </c>
      <c r="C201" s="20">
        <v>388.95</v>
      </c>
      <c r="D201" s="98">
        <v>390.58</v>
      </c>
      <c r="E201" s="20" t="s">
        <v>82</v>
      </c>
      <c r="F201" s="32">
        <v>1</v>
      </c>
      <c r="G201" s="27" t="s">
        <v>19</v>
      </c>
      <c r="H201" s="27">
        <v>152</v>
      </c>
      <c r="I201" s="27">
        <v>3</v>
      </c>
      <c r="J201" s="27">
        <v>3</v>
      </c>
      <c r="K201" s="27">
        <v>44</v>
      </c>
      <c r="L201" s="27">
        <v>388.95</v>
      </c>
      <c r="M201" s="28">
        <v>388.95</v>
      </c>
      <c r="N201" s="27">
        <v>1</v>
      </c>
      <c r="O201" s="27" t="s">
        <v>19</v>
      </c>
      <c r="P201" s="27">
        <v>153</v>
      </c>
      <c r="Q201" s="27">
        <v>1</v>
      </c>
      <c r="R201" s="27">
        <v>2</v>
      </c>
      <c r="S201" s="27">
        <v>53</v>
      </c>
      <c r="T201" s="27">
        <v>390.58</v>
      </c>
      <c r="U201" s="28">
        <v>390.58</v>
      </c>
      <c r="V201" s="15">
        <f t="shared" si="3"/>
        <v>1.6299999999999955</v>
      </c>
      <c r="W201" s="29" t="s">
        <v>83</v>
      </c>
      <c r="Y201" s="31" t="s">
        <v>1185</v>
      </c>
      <c r="Z201" s="31" t="s">
        <v>1186</v>
      </c>
      <c r="AA201" s="31" t="s">
        <v>1187</v>
      </c>
    </row>
    <row r="202" spans="2:27" x14ac:dyDescent="0.2">
      <c r="B202" s="95">
        <v>195</v>
      </c>
      <c r="C202" s="20">
        <v>390.58</v>
      </c>
      <c r="D202" s="98">
        <v>392.03</v>
      </c>
      <c r="E202" s="20" t="s">
        <v>23</v>
      </c>
      <c r="F202" s="32">
        <v>1</v>
      </c>
      <c r="G202" s="27" t="s">
        <v>19</v>
      </c>
      <c r="H202" s="27">
        <v>153</v>
      </c>
      <c r="I202" s="27">
        <v>1</v>
      </c>
      <c r="J202" s="27">
        <v>2</v>
      </c>
      <c r="K202" s="27">
        <v>53</v>
      </c>
      <c r="L202" s="27">
        <v>390.58</v>
      </c>
      <c r="M202" s="28">
        <v>390.58</v>
      </c>
      <c r="N202" s="27">
        <v>1</v>
      </c>
      <c r="O202" s="27" t="s">
        <v>19</v>
      </c>
      <c r="P202" s="27">
        <v>153</v>
      </c>
      <c r="Q202" s="27">
        <v>3</v>
      </c>
      <c r="R202" s="27">
        <v>2</v>
      </c>
      <c r="S202" s="27">
        <v>40</v>
      </c>
      <c r="T202" s="27">
        <v>392.03</v>
      </c>
      <c r="U202" s="28">
        <v>392.03</v>
      </c>
      <c r="V202" s="15">
        <f t="shared" si="3"/>
        <v>1.4499999999999886</v>
      </c>
      <c r="W202" s="29" t="s">
        <v>83</v>
      </c>
      <c r="Y202" s="31" t="s">
        <v>1188</v>
      </c>
      <c r="Z202" s="31" t="s">
        <v>1189</v>
      </c>
      <c r="AA202" s="31" t="s">
        <v>1190</v>
      </c>
    </row>
    <row r="203" spans="2:27" x14ac:dyDescent="0.2">
      <c r="B203" s="95">
        <v>196</v>
      </c>
      <c r="C203" s="20">
        <v>392.03</v>
      </c>
      <c r="D203" s="98">
        <v>392.69</v>
      </c>
      <c r="E203" s="20" t="s">
        <v>82</v>
      </c>
      <c r="F203" s="32">
        <v>1</v>
      </c>
      <c r="G203" s="27" t="s">
        <v>19</v>
      </c>
      <c r="H203" s="27">
        <v>153</v>
      </c>
      <c r="I203" s="27">
        <v>3</v>
      </c>
      <c r="J203" s="27">
        <v>2</v>
      </c>
      <c r="K203" s="27">
        <v>40</v>
      </c>
      <c r="L203" s="27">
        <v>392.03</v>
      </c>
      <c r="M203" s="28">
        <v>392.03</v>
      </c>
      <c r="N203" s="27">
        <v>1</v>
      </c>
      <c r="O203" s="27" t="s">
        <v>19</v>
      </c>
      <c r="P203" s="27">
        <v>153</v>
      </c>
      <c r="Q203" s="27">
        <v>4</v>
      </c>
      <c r="R203" s="27">
        <v>2</v>
      </c>
      <c r="S203" s="27">
        <v>21</v>
      </c>
      <c r="T203" s="27">
        <v>392.69</v>
      </c>
      <c r="U203" s="28">
        <v>392.69</v>
      </c>
      <c r="V203" s="15">
        <f t="shared" si="3"/>
        <v>0.66000000000002501</v>
      </c>
      <c r="W203" s="29" t="s">
        <v>83</v>
      </c>
      <c r="Y203" s="31" t="s">
        <v>1191</v>
      </c>
      <c r="Z203" s="31" t="s">
        <v>1192</v>
      </c>
    </row>
    <row r="204" spans="2:27" ht="26.4" x14ac:dyDescent="0.2">
      <c r="B204" s="95">
        <v>197</v>
      </c>
      <c r="C204" s="20">
        <v>392.69</v>
      </c>
      <c r="D204" s="98">
        <v>393.1</v>
      </c>
      <c r="E204" s="20" t="s">
        <v>23</v>
      </c>
      <c r="F204" s="32">
        <v>1</v>
      </c>
      <c r="G204" s="27" t="s">
        <v>19</v>
      </c>
      <c r="H204" s="27">
        <v>153</v>
      </c>
      <c r="I204" s="27">
        <v>4</v>
      </c>
      <c r="J204" s="27">
        <v>2</v>
      </c>
      <c r="K204" s="27">
        <v>21</v>
      </c>
      <c r="L204" s="27">
        <v>392.69</v>
      </c>
      <c r="M204" s="28">
        <v>392.69</v>
      </c>
      <c r="N204" s="27">
        <v>1</v>
      </c>
      <c r="O204" s="27" t="s">
        <v>19</v>
      </c>
      <c r="P204" s="27">
        <v>154</v>
      </c>
      <c r="Q204" s="27">
        <v>1</v>
      </c>
      <c r="R204" s="27">
        <v>1</v>
      </c>
      <c r="S204" s="27">
        <v>0</v>
      </c>
      <c r="T204" s="27">
        <v>393.1</v>
      </c>
      <c r="U204" s="28">
        <v>393.1</v>
      </c>
      <c r="V204" s="15">
        <f t="shared" si="3"/>
        <v>0.41000000000002501</v>
      </c>
      <c r="W204" s="29" t="s">
        <v>83</v>
      </c>
      <c r="X204" s="30"/>
      <c r="Y204" s="31" t="s">
        <v>1193</v>
      </c>
    </row>
    <row r="205" spans="2:27" ht="26.4" x14ac:dyDescent="0.2">
      <c r="B205" s="95">
        <v>198</v>
      </c>
      <c r="C205" s="20">
        <v>393.1</v>
      </c>
      <c r="D205" s="98">
        <v>393.93</v>
      </c>
      <c r="E205" s="20" t="s">
        <v>82</v>
      </c>
      <c r="F205" s="32">
        <v>1</v>
      </c>
      <c r="G205" s="27" t="s">
        <v>19</v>
      </c>
      <c r="H205" s="27">
        <v>154</v>
      </c>
      <c r="I205" s="27">
        <v>1</v>
      </c>
      <c r="J205" s="27">
        <v>1</v>
      </c>
      <c r="K205" s="27">
        <v>0</v>
      </c>
      <c r="L205" s="27">
        <v>393.1</v>
      </c>
      <c r="M205" s="28">
        <v>393.1</v>
      </c>
      <c r="N205" s="27">
        <v>1</v>
      </c>
      <c r="O205" s="27" t="s">
        <v>19</v>
      </c>
      <c r="P205" s="27">
        <v>154</v>
      </c>
      <c r="Q205" s="27">
        <v>2</v>
      </c>
      <c r="R205" s="27">
        <v>1</v>
      </c>
      <c r="S205" s="27">
        <v>0</v>
      </c>
      <c r="T205" s="27">
        <v>393.93</v>
      </c>
      <c r="U205" s="28">
        <v>393.93</v>
      </c>
      <c r="V205" s="15">
        <f t="shared" si="3"/>
        <v>0.82999999999998408</v>
      </c>
      <c r="W205" s="29" t="s">
        <v>83</v>
      </c>
      <c r="X205" s="30"/>
      <c r="Y205" s="31" t="s">
        <v>1194</v>
      </c>
    </row>
    <row r="206" spans="2:27" ht="26.4" x14ac:dyDescent="0.2">
      <c r="B206" s="95">
        <v>199</v>
      </c>
      <c r="C206" s="20">
        <v>393.93</v>
      </c>
      <c r="D206" s="98">
        <v>394.9</v>
      </c>
      <c r="E206" s="20" t="s">
        <v>23</v>
      </c>
      <c r="F206" s="32">
        <v>1</v>
      </c>
      <c r="G206" s="27" t="s">
        <v>19</v>
      </c>
      <c r="H206" s="27">
        <v>154</v>
      </c>
      <c r="I206" s="27">
        <v>2</v>
      </c>
      <c r="J206" s="27">
        <v>1</v>
      </c>
      <c r="K206" s="27">
        <v>0</v>
      </c>
      <c r="L206" s="27">
        <v>393.93</v>
      </c>
      <c r="M206" s="28">
        <v>393.93</v>
      </c>
      <c r="N206" s="27">
        <v>1</v>
      </c>
      <c r="O206" s="27" t="s">
        <v>19</v>
      </c>
      <c r="P206" s="27">
        <v>154</v>
      </c>
      <c r="Q206" s="27">
        <v>3</v>
      </c>
      <c r="R206" s="27">
        <v>1</v>
      </c>
      <c r="S206" s="27">
        <v>0</v>
      </c>
      <c r="T206" s="27">
        <v>394.9</v>
      </c>
      <c r="U206" s="28">
        <v>394.9</v>
      </c>
      <c r="V206" s="15">
        <f t="shared" si="3"/>
        <v>0.96999999999997044</v>
      </c>
      <c r="W206" s="29" t="s">
        <v>83</v>
      </c>
      <c r="Y206" s="31" t="s">
        <v>1195</v>
      </c>
      <c r="Z206" s="31" t="s">
        <v>1196</v>
      </c>
    </row>
    <row r="207" spans="2:27" ht="26.4" x14ac:dyDescent="0.2">
      <c r="B207" s="95">
        <v>200</v>
      </c>
      <c r="C207" s="20">
        <v>394.9</v>
      </c>
      <c r="D207" s="98">
        <v>396.9</v>
      </c>
      <c r="E207" s="20" t="s">
        <v>82</v>
      </c>
      <c r="F207" s="32">
        <v>1</v>
      </c>
      <c r="G207" s="27" t="s">
        <v>19</v>
      </c>
      <c r="H207" s="27">
        <v>154</v>
      </c>
      <c r="I207" s="27">
        <v>3</v>
      </c>
      <c r="J207" s="27">
        <v>1</v>
      </c>
      <c r="K207" s="27">
        <v>0</v>
      </c>
      <c r="L207" s="27">
        <v>394.9</v>
      </c>
      <c r="M207" s="28">
        <v>394.9</v>
      </c>
      <c r="N207" s="27">
        <v>1</v>
      </c>
      <c r="O207" s="27" t="s">
        <v>19</v>
      </c>
      <c r="P207" s="27">
        <v>155</v>
      </c>
      <c r="Q207" s="27">
        <v>2</v>
      </c>
      <c r="R207" s="27">
        <v>1</v>
      </c>
      <c r="S207" s="27">
        <v>0</v>
      </c>
      <c r="T207" s="27">
        <v>396.9</v>
      </c>
      <c r="U207" s="28">
        <v>396.9</v>
      </c>
      <c r="V207" s="15">
        <f t="shared" si="3"/>
        <v>2</v>
      </c>
      <c r="W207" s="29" t="s">
        <v>83</v>
      </c>
      <c r="Y207" s="31" t="s">
        <v>1197</v>
      </c>
      <c r="Z207" s="31" t="s">
        <v>1198</v>
      </c>
      <c r="AA207" s="31" t="s">
        <v>1199</v>
      </c>
    </row>
    <row r="208" spans="2:27" x14ac:dyDescent="0.2">
      <c r="B208" s="95">
        <v>201</v>
      </c>
      <c r="C208" s="20">
        <v>396.9</v>
      </c>
      <c r="D208" s="98">
        <v>398.88</v>
      </c>
      <c r="E208" s="20" t="s">
        <v>23</v>
      </c>
      <c r="F208" s="32">
        <v>1</v>
      </c>
      <c r="G208" s="27" t="s">
        <v>19</v>
      </c>
      <c r="H208" s="27">
        <v>155</v>
      </c>
      <c r="I208" s="27">
        <v>2</v>
      </c>
      <c r="J208" s="27">
        <v>1</v>
      </c>
      <c r="K208" s="27">
        <v>0</v>
      </c>
      <c r="L208" s="27">
        <v>396.9</v>
      </c>
      <c r="M208" s="28">
        <v>396.9</v>
      </c>
      <c r="N208" s="27">
        <v>1</v>
      </c>
      <c r="O208" s="27" t="s">
        <v>19</v>
      </c>
      <c r="P208" s="27">
        <v>155</v>
      </c>
      <c r="Q208" s="27">
        <v>4</v>
      </c>
      <c r="R208" s="27">
        <v>2</v>
      </c>
      <c r="S208" s="27">
        <v>47</v>
      </c>
      <c r="T208" s="27">
        <v>398.88</v>
      </c>
      <c r="U208" s="28">
        <v>398.88</v>
      </c>
      <c r="V208" s="15">
        <f t="shared" si="3"/>
        <v>1.9800000000000182</v>
      </c>
      <c r="W208" s="29" t="s">
        <v>83</v>
      </c>
      <c r="Y208" s="31" t="s">
        <v>1200</v>
      </c>
      <c r="Z208" s="31" t="s">
        <v>1201</v>
      </c>
      <c r="AA208" s="31" t="s">
        <v>1202</v>
      </c>
    </row>
    <row r="209" spans="2:26" ht="26.4" x14ac:dyDescent="0.2">
      <c r="B209" s="95">
        <v>202</v>
      </c>
      <c r="C209" s="20">
        <v>398.88</v>
      </c>
      <c r="D209" s="98">
        <v>399.8</v>
      </c>
      <c r="E209" s="20" t="s">
        <v>82</v>
      </c>
      <c r="F209" s="32">
        <v>1</v>
      </c>
      <c r="G209" s="27" t="s">
        <v>19</v>
      </c>
      <c r="H209" s="27">
        <v>155</v>
      </c>
      <c r="I209" s="27">
        <v>4</v>
      </c>
      <c r="J209" s="27">
        <v>2</v>
      </c>
      <c r="K209" s="27">
        <v>47</v>
      </c>
      <c r="L209" s="27">
        <v>398.88</v>
      </c>
      <c r="M209" s="28">
        <v>398.88</v>
      </c>
      <c r="N209" s="27">
        <v>1</v>
      </c>
      <c r="O209" s="27" t="s">
        <v>19</v>
      </c>
      <c r="P209" s="27">
        <v>156</v>
      </c>
      <c r="Q209" s="27">
        <v>2</v>
      </c>
      <c r="R209" s="27">
        <v>1</v>
      </c>
      <c r="S209" s="27">
        <v>0</v>
      </c>
      <c r="T209" s="27">
        <v>399.8</v>
      </c>
      <c r="U209" s="28">
        <v>399.8</v>
      </c>
      <c r="V209" s="15">
        <f t="shared" si="3"/>
        <v>0.92000000000001592</v>
      </c>
      <c r="W209" s="29" t="s">
        <v>83</v>
      </c>
      <c r="Y209" s="31" t="s">
        <v>1203</v>
      </c>
      <c r="Z209" s="31" t="s">
        <v>1204</v>
      </c>
    </row>
    <row r="210" spans="2:26" ht="26.4" x14ac:dyDescent="0.2">
      <c r="B210" s="95">
        <v>203</v>
      </c>
      <c r="C210" s="20">
        <v>399.8</v>
      </c>
      <c r="D210" s="98">
        <v>400</v>
      </c>
      <c r="E210" s="20" t="s">
        <v>23</v>
      </c>
      <c r="F210" s="32">
        <v>1</v>
      </c>
      <c r="G210" s="27" t="s">
        <v>19</v>
      </c>
      <c r="H210" s="27">
        <v>156</v>
      </c>
      <c r="I210" s="27">
        <v>2</v>
      </c>
      <c r="J210" s="27">
        <v>1</v>
      </c>
      <c r="K210" s="27">
        <v>0</v>
      </c>
      <c r="L210" s="27">
        <v>399.8</v>
      </c>
      <c r="M210" s="28">
        <v>399.8</v>
      </c>
      <c r="T210" s="18">
        <v>400</v>
      </c>
      <c r="V210" s="15">
        <f t="shared" si="3"/>
        <v>0.19999999999998863</v>
      </c>
      <c r="W210" s="29" t="s">
        <v>83</v>
      </c>
      <c r="Y210" s="31" t="s">
        <v>1205</v>
      </c>
    </row>
    <row r="211" spans="2:26" x14ac:dyDescent="0.2">
      <c r="C211" s="20"/>
    </row>
  </sheetData>
  <mergeCells count="2">
    <mergeCell ref="F1:M1"/>
    <mergeCell ref="N1:U1"/>
  </mergeCells>
  <phoneticPr fontId="24"/>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366"/>
  <sheetViews>
    <sheetView zoomScale="90" zoomScaleNormal="90" workbookViewId="0"/>
  </sheetViews>
  <sheetFormatPr defaultColWidth="9.109375" defaultRowHeight="13.2" x14ac:dyDescent="0.2"/>
  <cols>
    <col min="1" max="1" width="9.109375" style="11"/>
    <col min="2" max="2" width="6.6640625" style="12" customWidth="1"/>
    <col min="3" max="3" width="7" style="12" customWidth="1"/>
    <col min="4" max="4" width="8.88671875" style="12" customWidth="1"/>
    <col min="5" max="5" width="15.6640625" style="16" bestFit="1" customWidth="1"/>
    <col min="6" max="6" width="4.5546875" style="12" bestFit="1" customWidth="1"/>
    <col min="7" max="7" width="6" style="12" bestFit="1" customWidth="1"/>
    <col min="8" max="8" width="5.6640625" style="12" bestFit="1" customWidth="1"/>
    <col min="9" max="9" width="8.5546875" style="12" bestFit="1" customWidth="1"/>
    <col min="10" max="10" width="9.33203125" style="12" customWidth="1"/>
    <col min="11" max="11" width="9.88671875" style="12" customWidth="1"/>
    <col min="12" max="12" width="6.44140625" style="12" customWidth="1"/>
    <col min="13" max="13" width="11" style="15" customWidth="1"/>
    <col min="14" max="17" width="7.44140625" style="12" customWidth="1"/>
    <col min="18" max="18" width="7.44140625" style="12" hidden="1" customWidth="1"/>
    <col min="19" max="19" width="10.6640625" style="12" customWidth="1"/>
    <col min="20" max="20" width="6.44140625" style="12" customWidth="1"/>
    <col min="21" max="21" width="6.44140625" style="15" customWidth="1"/>
    <col min="22" max="22" width="12" style="15" customWidth="1"/>
    <col min="23" max="23" width="20.6640625" style="11" bestFit="1" customWidth="1"/>
    <col min="24" max="24" width="20.6640625" style="16" bestFit="1" customWidth="1"/>
    <col min="25" max="25" width="43.109375" style="17" customWidth="1"/>
    <col min="26" max="26" width="43.88671875" style="17" customWidth="1"/>
    <col min="27" max="27" width="37.33203125" style="17" customWidth="1"/>
    <col min="28" max="28" width="26" style="17" customWidth="1"/>
    <col min="29" max="29" width="35.44140625" style="17" customWidth="1"/>
    <col min="30" max="33" width="39.6640625" style="17" customWidth="1"/>
    <col min="34" max="34" width="38.33203125" style="17" customWidth="1"/>
    <col min="35" max="35" width="23" style="17" customWidth="1"/>
    <col min="36" max="37" width="29.109375" style="17" customWidth="1"/>
    <col min="38" max="38" width="49.5546875" style="17" customWidth="1"/>
    <col min="39" max="39" width="29.109375" style="17" customWidth="1"/>
    <col min="40" max="44" width="45.33203125" style="17" customWidth="1"/>
    <col min="45" max="51" width="9.109375" style="11"/>
    <col min="52" max="52" width="145.6640625" style="11" bestFit="1" customWidth="1"/>
    <col min="53" max="53" width="2.33203125" style="25" customWidth="1"/>
    <col min="54" max="16384" width="9.109375" style="11"/>
  </cols>
  <sheetData>
    <row r="1" spans="2:59" s="3" customFormat="1" x14ac:dyDescent="0.2">
      <c r="B1" s="40"/>
      <c r="C1" s="12"/>
      <c r="D1" s="40"/>
      <c r="E1" s="16"/>
      <c r="F1" s="109" t="s">
        <v>0</v>
      </c>
      <c r="G1" s="109"/>
      <c r="H1" s="109"/>
      <c r="I1" s="109"/>
      <c r="J1" s="109"/>
      <c r="K1" s="109"/>
      <c r="L1" s="109"/>
      <c r="M1" s="109"/>
      <c r="N1" s="109" t="s">
        <v>1</v>
      </c>
      <c r="O1" s="109"/>
      <c r="P1" s="109"/>
      <c r="Q1" s="109"/>
      <c r="R1" s="109"/>
      <c r="S1" s="109"/>
      <c r="T1" s="109"/>
      <c r="U1" s="109"/>
      <c r="V1" s="1"/>
      <c r="W1" s="40"/>
      <c r="X1" s="1"/>
      <c r="Y1" s="2"/>
      <c r="Z1" s="2"/>
      <c r="AA1" s="2"/>
      <c r="AB1" s="2"/>
      <c r="AC1" s="2"/>
      <c r="AD1" s="2"/>
      <c r="AE1" s="2"/>
      <c r="AF1" s="2"/>
      <c r="AG1" s="2"/>
      <c r="AH1" s="2"/>
      <c r="AI1" s="2"/>
      <c r="AJ1" s="2"/>
      <c r="AK1" s="2"/>
      <c r="AL1" s="2"/>
      <c r="AM1" s="2"/>
      <c r="AN1" s="2"/>
      <c r="AO1" s="2"/>
      <c r="AP1" s="2"/>
      <c r="AQ1" s="2"/>
      <c r="AR1" s="2"/>
      <c r="AS1" s="2"/>
      <c r="AT1" s="2"/>
      <c r="AU1" s="2"/>
      <c r="AV1" s="2"/>
      <c r="AW1" s="2"/>
      <c r="AX1" s="2"/>
      <c r="AY1" s="2"/>
      <c r="AZ1" s="40"/>
      <c r="BA1" s="8"/>
      <c r="BB1" s="40"/>
      <c r="BC1" s="40"/>
      <c r="BD1" s="40"/>
      <c r="BE1" s="40"/>
      <c r="BF1" s="40"/>
      <c r="BG1" s="40"/>
    </row>
    <row r="2" spans="2:59" s="47" customFormat="1" ht="53.4" thickBot="1" x14ac:dyDescent="0.25">
      <c r="B2" s="42" t="s">
        <v>2</v>
      </c>
      <c r="C2" s="43" t="s">
        <v>3</v>
      </c>
      <c r="D2" s="44" t="s">
        <v>4</v>
      </c>
      <c r="E2" s="45" t="s">
        <v>5</v>
      </c>
      <c r="F2" s="42" t="s">
        <v>6</v>
      </c>
      <c r="G2" s="42" t="s">
        <v>7</v>
      </c>
      <c r="H2" s="42" t="s">
        <v>8</v>
      </c>
      <c r="I2" s="42" t="s">
        <v>9</v>
      </c>
      <c r="J2" s="42" t="s">
        <v>10</v>
      </c>
      <c r="K2" s="42" t="s">
        <v>11</v>
      </c>
      <c r="L2" s="42" t="s">
        <v>12</v>
      </c>
      <c r="M2" s="46" t="s">
        <v>13</v>
      </c>
      <c r="N2" s="42" t="s">
        <v>6</v>
      </c>
      <c r="O2" s="42" t="s">
        <v>7</v>
      </c>
      <c r="P2" s="42" t="s">
        <v>8</v>
      </c>
      <c r="Q2" s="42" t="s">
        <v>9</v>
      </c>
      <c r="R2" s="42" t="s">
        <v>10</v>
      </c>
      <c r="S2" s="42" t="s">
        <v>11</v>
      </c>
      <c r="T2" s="42" t="s">
        <v>12</v>
      </c>
      <c r="U2" s="46" t="s">
        <v>13</v>
      </c>
      <c r="V2" s="46" t="s">
        <v>14</v>
      </c>
      <c r="W2" s="47" t="s">
        <v>15</v>
      </c>
      <c r="X2" s="45" t="s">
        <v>16</v>
      </c>
      <c r="Y2" s="47" t="s">
        <v>17</v>
      </c>
      <c r="BA2" s="107"/>
    </row>
    <row r="3" spans="2:59" x14ac:dyDescent="0.2">
      <c r="B3" s="12">
        <v>1</v>
      </c>
      <c r="C3" s="12">
        <v>0</v>
      </c>
      <c r="D3" s="12">
        <v>2.8</v>
      </c>
      <c r="E3" s="16" t="s">
        <v>18</v>
      </c>
      <c r="F3" s="57">
        <v>2</v>
      </c>
      <c r="G3" s="57" t="s">
        <v>19</v>
      </c>
      <c r="H3" s="57">
        <v>1</v>
      </c>
      <c r="I3" s="57">
        <v>1</v>
      </c>
      <c r="J3" s="57">
        <v>1</v>
      </c>
      <c r="K3" s="57">
        <v>0</v>
      </c>
      <c r="L3" s="57">
        <v>0</v>
      </c>
      <c r="M3" s="58">
        <v>0</v>
      </c>
      <c r="N3" s="57">
        <v>2</v>
      </c>
      <c r="O3" s="57" t="s">
        <v>19</v>
      </c>
      <c r="P3" s="57">
        <v>2</v>
      </c>
      <c r="Q3" s="57">
        <v>1</v>
      </c>
      <c r="R3" s="57">
        <v>2</v>
      </c>
      <c r="S3" s="57">
        <v>40</v>
      </c>
      <c r="T3" s="57">
        <v>2.8</v>
      </c>
      <c r="U3" s="58">
        <v>2.8</v>
      </c>
      <c r="V3" s="15">
        <v>2.8</v>
      </c>
      <c r="W3" s="37" t="s">
        <v>20</v>
      </c>
      <c r="Y3" s="34" t="s">
        <v>21</v>
      </c>
      <c r="Z3" s="34" t="s">
        <v>22</v>
      </c>
      <c r="BA3" s="11"/>
    </row>
    <row r="4" spans="2:59" ht="52.8" x14ac:dyDescent="0.2">
      <c r="B4" s="12">
        <v>2</v>
      </c>
      <c r="C4" s="12">
        <v>2.8</v>
      </c>
      <c r="D4" s="12">
        <v>9.23</v>
      </c>
      <c r="E4" s="16" t="s">
        <v>23</v>
      </c>
      <c r="F4" s="57">
        <v>2</v>
      </c>
      <c r="G4" s="57" t="s">
        <v>19</v>
      </c>
      <c r="H4" s="57">
        <v>2</v>
      </c>
      <c r="I4" s="57">
        <v>1</v>
      </c>
      <c r="J4" s="57">
        <v>2</v>
      </c>
      <c r="K4" s="57">
        <v>40</v>
      </c>
      <c r="L4" s="57">
        <v>2.8</v>
      </c>
      <c r="M4" s="58">
        <v>2.8</v>
      </c>
      <c r="N4" s="57">
        <v>2</v>
      </c>
      <c r="O4" s="57" t="s">
        <v>19</v>
      </c>
      <c r="P4" s="57">
        <v>8</v>
      </c>
      <c r="Q4" s="57">
        <v>2</v>
      </c>
      <c r="R4" s="57">
        <v>1</v>
      </c>
      <c r="S4" s="57">
        <v>0</v>
      </c>
      <c r="T4" s="57">
        <v>9.23</v>
      </c>
      <c r="U4" s="58">
        <v>9.23</v>
      </c>
      <c r="V4" s="15">
        <v>6.4300000000000006</v>
      </c>
      <c r="W4" s="37" t="s">
        <v>20</v>
      </c>
      <c r="Y4" s="34" t="s">
        <v>24</v>
      </c>
      <c r="Z4" s="34" t="s">
        <v>25</v>
      </c>
      <c r="AA4" s="34" t="s">
        <v>26</v>
      </c>
      <c r="AB4" s="34" t="s">
        <v>27</v>
      </c>
      <c r="AC4" s="34" t="s">
        <v>28</v>
      </c>
      <c r="AD4" s="34" t="s">
        <v>29</v>
      </c>
      <c r="AE4" s="34" t="s">
        <v>30</v>
      </c>
      <c r="AF4" s="34" t="s">
        <v>31</v>
      </c>
      <c r="AG4" s="34" t="s">
        <v>32</v>
      </c>
      <c r="AH4" s="34" t="s">
        <v>33</v>
      </c>
      <c r="AI4" s="34" t="s">
        <v>34</v>
      </c>
      <c r="AJ4" s="34" t="s">
        <v>35</v>
      </c>
      <c r="BA4" s="11"/>
    </row>
    <row r="5" spans="2:59" ht="52.8" x14ac:dyDescent="0.2">
      <c r="B5" s="12">
        <v>3</v>
      </c>
      <c r="C5" s="12">
        <v>9.23</v>
      </c>
      <c r="D5" s="12">
        <v>9.6</v>
      </c>
      <c r="E5" s="16" t="s">
        <v>36</v>
      </c>
      <c r="F5" s="57">
        <v>2</v>
      </c>
      <c r="G5" s="57" t="s">
        <v>19</v>
      </c>
      <c r="H5" s="57">
        <v>8</v>
      </c>
      <c r="I5" s="57">
        <v>2</v>
      </c>
      <c r="J5" s="57">
        <v>1</v>
      </c>
      <c r="K5" s="57">
        <v>0</v>
      </c>
      <c r="L5" s="57">
        <v>9.23</v>
      </c>
      <c r="M5" s="58">
        <v>9.23</v>
      </c>
      <c r="N5" s="57">
        <v>2</v>
      </c>
      <c r="O5" s="57" t="s">
        <v>19</v>
      </c>
      <c r="P5" s="57">
        <v>9</v>
      </c>
      <c r="Q5" s="57">
        <v>1</v>
      </c>
      <c r="R5" s="57">
        <v>1</v>
      </c>
      <c r="S5" s="57">
        <v>0</v>
      </c>
      <c r="T5" s="57">
        <v>9.6</v>
      </c>
      <c r="U5" s="58">
        <v>9.6</v>
      </c>
      <c r="V5" s="15">
        <v>0.36999999999999922</v>
      </c>
      <c r="W5" s="37" t="s">
        <v>20</v>
      </c>
      <c r="Y5" s="34" t="s">
        <v>37</v>
      </c>
      <c r="BA5" s="11"/>
    </row>
    <row r="6" spans="2:59" ht="66" x14ac:dyDescent="0.2">
      <c r="B6" s="12">
        <v>4</v>
      </c>
      <c r="C6" s="12">
        <v>9.6</v>
      </c>
      <c r="D6" s="12">
        <v>12.13</v>
      </c>
      <c r="E6" s="16" t="s">
        <v>23</v>
      </c>
      <c r="F6" s="57">
        <v>2</v>
      </c>
      <c r="G6" s="57" t="s">
        <v>19</v>
      </c>
      <c r="H6" s="57">
        <v>9</v>
      </c>
      <c r="I6" s="57">
        <v>1</v>
      </c>
      <c r="J6" s="57">
        <v>1</v>
      </c>
      <c r="K6" s="57">
        <v>0</v>
      </c>
      <c r="L6" s="57">
        <v>9.6</v>
      </c>
      <c r="M6" s="58">
        <v>9.6</v>
      </c>
      <c r="N6" s="57">
        <v>2</v>
      </c>
      <c r="O6" s="57" t="s">
        <v>19</v>
      </c>
      <c r="P6" s="57">
        <v>10</v>
      </c>
      <c r="Q6" s="57">
        <v>2</v>
      </c>
      <c r="R6" s="57">
        <v>1</v>
      </c>
      <c r="S6" s="57">
        <v>0</v>
      </c>
      <c r="T6" s="57">
        <v>12.13</v>
      </c>
      <c r="U6" s="58">
        <v>12.13</v>
      </c>
      <c r="V6" s="15">
        <v>2.5300000000000011</v>
      </c>
      <c r="W6" s="37" t="s">
        <v>20</v>
      </c>
      <c r="Y6" s="34" t="s">
        <v>38</v>
      </c>
      <c r="Z6" s="34" t="s">
        <v>39</v>
      </c>
      <c r="AA6" s="34" t="s">
        <v>40</v>
      </c>
      <c r="AB6" s="34" t="s">
        <v>41</v>
      </c>
      <c r="BA6" s="11"/>
    </row>
    <row r="7" spans="2:59" ht="39.6" x14ac:dyDescent="0.2">
      <c r="B7" s="12">
        <v>5</v>
      </c>
      <c r="C7" s="12">
        <v>12.13</v>
      </c>
      <c r="D7" s="12">
        <v>12.41</v>
      </c>
      <c r="E7" s="16" t="s">
        <v>36</v>
      </c>
      <c r="F7" s="57">
        <v>2</v>
      </c>
      <c r="G7" s="57" t="s">
        <v>19</v>
      </c>
      <c r="H7" s="57">
        <v>10</v>
      </c>
      <c r="I7" s="57">
        <v>2</v>
      </c>
      <c r="J7" s="57">
        <v>1</v>
      </c>
      <c r="K7" s="57">
        <v>0</v>
      </c>
      <c r="L7" s="57">
        <v>12.13</v>
      </c>
      <c r="M7" s="58">
        <v>12.13</v>
      </c>
      <c r="N7" s="57">
        <v>2</v>
      </c>
      <c r="O7" s="57" t="s">
        <v>19</v>
      </c>
      <c r="P7" s="57">
        <v>10</v>
      </c>
      <c r="Q7" s="57">
        <v>2</v>
      </c>
      <c r="R7" s="57">
        <v>2</v>
      </c>
      <c r="S7" s="57">
        <v>28</v>
      </c>
      <c r="T7" s="57">
        <v>12.41</v>
      </c>
      <c r="U7" s="58">
        <v>12.41</v>
      </c>
      <c r="V7" s="15">
        <v>0.27999999999999936</v>
      </c>
      <c r="W7" s="37" t="s">
        <v>42</v>
      </c>
      <c r="X7" s="59"/>
      <c r="Y7" s="34" t="s">
        <v>43</v>
      </c>
    </row>
    <row r="8" spans="2:59" ht="66" x14ac:dyDescent="0.2">
      <c r="B8" s="12">
        <v>6</v>
      </c>
      <c r="C8" s="12">
        <v>12.41</v>
      </c>
      <c r="D8" s="12">
        <v>23.024999999999999</v>
      </c>
      <c r="E8" s="16" t="s">
        <v>23</v>
      </c>
      <c r="F8" s="57">
        <v>2</v>
      </c>
      <c r="G8" s="57" t="s">
        <v>19</v>
      </c>
      <c r="H8" s="57">
        <v>10</v>
      </c>
      <c r="I8" s="57">
        <v>2</v>
      </c>
      <c r="J8" s="57">
        <v>2</v>
      </c>
      <c r="K8" s="57">
        <v>28</v>
      </c>
      <c r="L8" s="57">
        <v>12.41</v>
      </c>
      <c r="M8" s="58">
        <v>12.41</v>
      </c>
      <c r="N8" s="57">
        <v>2</v>
      </c>
      <c r="O8" s="57" t="s">
        <v>19</v>
      </c>
      <c r="P8" s="57">
        <v>13</v>
      </c>
      <c r="Q8" s="57">
        <v>4</v>
      </c>
      <c r="R8" s="57">
        <v>1</v>
      </c>
      <c r="S8" s="57">
        <v>0</v>
      </c>
      <c r="T8" s="57">
        <v>23.024999999999999</v>
      </c>
      <c r="U8" s="58">
        <v>23.024999999999999</v>
      </c>
      <c r="V8" s="15">
        <v>10.614999999999998</v>
      </c>
      <c r="W8" s="37" t="s">
        <v>20</v>
      </c>
      <c r="Y8" s="34" t="s">
        <v>44</v>
      </c>
      <c r="Z8" s="34" t="s">
        <v>45</v>
      </c>
      <c r="AA8" s="34" t="s">
        <v>46</v>
      </c>
      <c r="AB8" s="34" t="s">
        <v>47</v>
      </c>
      <c r="AC8" s="34" t="s">
        <v>48</v>
      </c>
      <c r="AD8" s="34" t="s">
        <v>49</v>
      </c>
      <c r="AE8" s="34" t="s">
        <v>50</v>
      </c>
      <c r="AF8" s="34" t="s">
        <v>51</v>
      </c>
      <c r="AG8" s="34" t="s">
        <v>52</v>
      </c>
      <c r="AH8" s="34" t="s">
        <v>53</v>
      </c>
      <c r="AI8" s="34" t="s">
        <v>54</v>
      </c>
      <c r="AJ8" s="34" t="s">
        <v>55</v>
      </c>
      <c r="AK8" s="34" t="s">
        <v>56</v>
      </c>
      <c r="AL8" s="34" t="s">
        <v>57</v>
      </c>
      <c r="AM8" s="34" t="s">
        <v>58</v>
      </c>
    </row>
    <row r="9" spans="2:59" ht="26.4" x14ac:dyDescent="0.2">
      <c r="B9" s="12">
        <v>7</v>
      </c>
      <c r="C9" s="12">
        <v>23.024999999999999</v>
      </c>
      <c r="D9" s="12">
        <v>23.265000000000001</v>
      </c>
      <c r="E9" s="16" t="s">
        <v>36</v>
      </c>
      <c r="F9" s="57">
        <v>2</v>
      </c>
      <c r="G9" s="57" t="s">
        <v>19</v>
      </c>
      <c r="H9" s="57">
        <v>13</v>
      </c>
      <c r="I9" s="57">
        <v>4</v>
      </c>
      <c r="J9" s="57">
        <v>1</v>
      </c>
      <c r="K9" s="57">
        <v>0</v>
      </c>
      <c r="L9" s="57">
        <v>23.024999999999999</v>
      </c>
      <c r="M9" s="58">
        <v>23.024999999999999</v>
      </c>
      <c r="N9" s="57">
        <v>2</v>
      </c>
      <c r="O9" s="57" t="s">
        <v>19</v>
      </c>
      <c r="P9" s="57">
        <v>13</v>
      </c>
      <c r="Q9" s="57">
        <v>4</v>
      </c>
      <c r="R9" s="57">
        <v>2</v>
      </c>
      <c r="S9" s="57">
        <v>24</v>
      </c>
      <c r="T9" s="57">
        <v>23.265000000000001</v>
      </c>
      <c r="U9" s="58">
        <v>23.265000000000001</v>
      </c>
      <c r="V9" s="15">
        <v>0.24000000000000199</v>
      </c>
      <c r="W9" s="37" t="s">
        <v>20</v>
      </c>
      <c r="X9" s="59" t="s">
        <v>42</v>
      </c>
      <c r="Y9" s="34" t="s">
        <v>59</v>
      </c>
    </row>
    <row r="10" spans="2:59" ht="52.8" x14ac:dyDescent="0.2">
      <c r="B10" s="12">
        <v>8</v>
      </c>
      <c r="C10" s="12">
        <v>23.265000000000001</v>
      </c>
      <c r="D10" s="12">
        <v>29.155000000000001</v>
      </c>
      <c r="E10" s="16" t="s">
        <v>23</v>
      </c>
      <c r="F10" s="57">
        <v>2</v>
      </c>
      <c r="G10" s="57" t="s">
        <v>19</v>
      </c>
      <c r="H10" s="57">
        <v>13</v>
      </c>
      <c r="I10" s="57">
        <v>4</v>
      </c>
      <c r="J10" s="57">
        <v>2</v>
      </c>
      <c r="K10" s="57">
        <v>24</v>
      </c>
      <c r="L10" s="57">
        <v>23.265000000000001</v>
      </c>
      <c r="M10" s="58">
        <v>23.265000000000001</v>
      </c>
      <c r="N10" s="57">
        <v>2</v>
      </c>
      <c r="O10" s="57" t="s">
        <v>19</v>
      </c>
      <c r="P10" s="57">
        <v>15</v>
      </c>
      <c r="Q10" s="57">
        <v>4</v>
      </c>
      <c r="R10" s="57">
        <v>2</v>
      </c>
      <c r="S10" s="57">
        <v>44</v>
      </c>
      <c r="T10" s="57">
        <v>29.155000000000001</v>
      </c>
      <c r="U10" s="58">
        <v>29.155000000000001</v>
      </c>
      <c r="V10" s="15">
        <v>5.8900000000000006</v>
      </c>
      <c r="W10" s="37" t="s">
        <v>42</v>
      </c>
      <c r="Y10" s="34" t="s">
        <v>60</v>
      </c>
      <c r="Z10" s="34" t="s">
        <v>61</v>
      </c>
      <c r="AA10" s="34" t="s">
        <v>62</v>
      </c>
      <c r="AB10" s="34" t="s">
        <v>63</v>
      </c>
      <c r="AC10" s="34" t="s">
        <v>64</v>
      </c>
      <c r="AD10" s="34" t="s">
        <v>65</v>
      </c>
      <c r="AE10" s="34" t="s">
        <v>66</v>
      </c>
      <c r="AF10" s="34" t="s">
        <v>67</v>
      </c>
      <c r="AG10" s="34" t="s">
        <v>68</v>
      </c>
      <c r="AH10" s="34" t="s">
        <v>69</v>
      </c>
      <c r="AI10" s="34" t="s">
        <v>70</v>
      </c>
      <c r="AJ10" s="34" t="s">
        <v>71</v>
      </c>
    </row>
    <row r="11" spans="2:59" ht="39.6" x14ac:dyDescent="0.2">
      <c r="B11" s="12">
        <v>9</v>
      </c>
      <c r="C11" s="12">
        <v>29.155000000000001</v>
      </c>
      <c r="D11" s="12">
        <v>29.4</v>
      </c>
      <c r="E11" s="16" t="s">
        <v>36</v>
      </c>
      <c r="F11" s="57">
        <v>2</v>
      </c>
      <c r="G11" s="57" t="s">
        <v>19</v>
      </c>
      <c r="H11" s="57">
        <v>15</v>
      </c>
      <c r="I11" s="57">
        <v>4</v>
      </c>
      <c r="J11" s="57">
        <v>2</v>
      </c>
      <c r="K11" s="57">
        <v>44</v>
      </c>
      <c r="L11" s="57">
        <v>29.155000000000001</v>
      </c>
      <c r="M11" s="58">
        <v>29.155000000000001</v>
      </c>
      <c r="N11" s="57">
        <v>2</v>
      </c>
      <c r="O11" s="57" t="s">
        <v>19</v>
      </c>
      <c r="P11" s="57">
        <v>16</v>
      </c>
      <c r="Q11" s="57">
        <v>1</v>
      </c>
      <c r="R11" s="57">
        <v>1</v>
      </c>
      <c r="S11" s="57">
        <v>0</v>
      </c>
      <c r="T11" s="57">
        <v>29.4</v>
      </c>
      <c r="U11" s="58">
        <v>29.4</v>
      </c>
      <c r="V11" s="15">
        <v>0.24499999999999744</v>
      </c>
      <c r="W11" s="37" t="s">
        <v>42</v>
      </c>
      <c r="Y11" s="34" t="s">
        <v>72</v>
      </c>
    </row>
    <row r="12" spans="2:59" ht="66" x14ac:dyDescent="0.2">
      <c r="B12" s="12">
        <v>10</v>
      </c>
      <c r="C12" s="12">
        <v>29.4</v>
      </c>
      <c r="D12" s="12">
        <v>33.5</v>
      </c>
      <c r="E12" s="16" t="s">
        <v>23</v>
      </c>
      <c r="F12" s="57">
        <v>2</v>
      </c>
      <c r="G12" s="57" t="s">
        <v>19</v>
      </c>
      <c r="H12" s="57">
        <v>16</v>
      </c>
      <c r="I12" s="57">
        <v>1</v>
      </c>
      <c r="J12" s="57">
        <v>1</v>
      </c>
      <c r="K12" s="57">
        <v>0</v>
      </c>
      <c r="L12" s="57">
        <v>29.4</v>
      </c>
      <c r="M12" s="58">
        <v>29.4</v>
      </c>
      <c r="N12" s="57">
        <v>2</v>
      </c>
      <c r="O12" s="57" t="s">
        <v>19</v>
      </c>
      <c r="P12" s="57">
        <v>17</v>
      </c>
      <c r="Q12" s="57">
        <v>2</v>
      </c>
      <c r="R12" s="57">
        <v>2</v>
      </c>
      <c r="S12" s="57">
        <v>28</v>
      </c>
      <c r="T12" s="57">
        <v>33.5</v>
      </c>
      <c r="U12" s="58">
        <v>33.5</v>
      </c>
      <c r="V12" s="15">
        <v>4.1000000000000014</v>
      </c>
      <c r="W12" s="37" t="s">
        <v>73</v>
      </c>
      <c r="Y12" s="34" t="s">
        <v>74</v>
      </c>
      <c r="Z12" s="34" t="s">
        <v>75</v>
      </c>
      <c r="AA12" s="34" t="s">
        <v>76</v>
      </c>
      <c r="AB12" s="34" t="s">
        <v>77</v>
      </c>
      <c r="AC12" s="34" t="s">
        <v>78</v>
      </c>
      <c r="AD12" s="34" t="s">
        <v>79</v>
      </c>
      <c r="AE12" s="34" t="s">
        <v>80</v>
      </c>
      <c r="AF12" s="34" t="s">
        <v>81</v>
      </c>
    </row>
    <row r="13" spans="2:59" x14ac:dyDescent="0.2">
      <c r="B13" s="12">
        <v>11</v>
      </c>
      <c r="C13" s="12">
        <v>33.5</v>
      </c>
      <c r="D13" s="12">
        <v>33.67</v>
      </c>
      <c r="E13" s="16" t="s">
        <v>82</v>
      </c>
      <c r="F13" s="57">
        <v>2</v>
      </c>
      <c r="G13" s="57" t="s">
        <v>19</v>
      </c>
      <c r="H13" s="57">
        <v>17</v>
      </c>
      <c r="I13" s="57">
        <v>2</v>
      </c>
      <c r="J13" s="57">
        <v>2</v>
      </c>
      <c r="K13" s="57">
        <v>28</v>
      </c>
      <c r="L13" s="57">
        <v>33.5</v>
      </c>
      <c r="M13" s="58">
        <v>33.5</v>
      </c>
      <c r="N13" s="57">
        <v>2</v>
      </c>
      <c r="O13" s="57" t="s">
        <v>19</v>
      </c>
      <c r="P13" s="57">
        <v>17</v>
      </c>
      <c r="Q13" s="57">
        <v>2</v>
      </c>
      <c r="R13" s="57">
        <v>3</v>
      </c>
      <c r="S13" s="57">
        <v>45</v>
      </c>
      <c r="T13" s="57">
        <v>33.67</v>
      </c>
      <c r="U13" s="58">
        <v>33.67</v>
      </c>
      <c r="V13" s="15">
        <v>0.17000000000000171</v>
      </c>
      <c r="W13" s="37" t="s">
        <v>83</v>
      </c>
      <c r="X13" s="59"/>
      <c r="Y13" s="34" t="s">
        <v>84</v>
      </c>
    </row>
    <row r="14" spans="2:59" x14ac:dyDescent="0.2">
      <c r="B14" s="12">
        <v>12</v>
      </c>
      <c r="C14" s="12">
        <v>33.67</v>
      </c>
      <c r="D14" s="12">
        <v>34.575000000000003</v>
      </c>
      <c r="E14" s="16" t="s">
        <v>23</v>
      </c>
      <c r="F14" s="57">
        <v>2</v>
      </c>
      <c r="G14" s="57" t="s">
        <v>19</v>
      </c>
      <c r="H14" s="57">
        <v>17</v>
      </c>
      <c r="I14" s="57">
        <v>2</v>
      </c>
      <c r="J14" s="57">
        <v>3</v>
      </c>
      <c r="K14" s="57">
        <v>45</v>
      </c>
      <c r="L14" s="57">
        <v>33.67</v>
      </c>
      <c r="M14" s="58">
        <v>33.67</v>
      </c>
      <c r="N14" s="57">
        <v>2</v>
      </c>
      <c r="O14" s="57" t="s">
        <v>19</v>
      </c>
      <c r="P14" s="57">
        <v>17</v>
      </c>
      <c r="Q14" s="57">
        <v>3</v>
      </c>
      <c r="R14" s="57">
        <v>2</v>
      </c>
      <c r="S14" s="57">
        <v>75</v>
      </c>
      <c r="T14" s="57">
        <v>34.575000000000003</v>
      </c>
      <c r="U14" s="58">
        <v>34.575000000000003</v>
      </c>
      <c r="V14" s="15">
        <v>0.90500000000000114</v>
      </c>
      <c r="W14" s="37" t="s">
        <v>83</v>
      </c>
      <c r="Y14" s="34" t="s">
        <v>85</v>
      </c>
      <c r="Z14" s="34" t="s">
        <v>86</v>
      </c>
    </row>
    <row r="15" spans="2:59" x14ac:dyDescent="0.2">
      <c r="B15" s="12">
        <v>13</v>
      </c>
      <c r="C15" s="12">
        <v>34.575000000000003</v>
      </c>
      <c r="D15" s="12">
        <v>34.945</v>
      </c>
      <c r="E15" s="16" t="s">
        <v>82</v>
      </c>
      <c r="F15" s="57">
        <v>2</v>
      </c>
      <c r="G15" s="57" t="s">
        <v>19</v>
      </c>
      <c r="H15" s="57">
        <v>17</v>
      </c>
      <c r="I15" s="57">
        <v>3</v>
      </c>
      <c r="J15" s="57">
        <v>2</v>
      </c>
      <c r="K15" s="57">
        <v>75</v>
      </c>
      <c r="L15" s="57">
        <v>34.575000000000003</v>
      </c>
      <c r="M15" s="58">
        <v>34.575000000000003</v>
      </c>
      <c r="N15" s="57">
        <v>2</v>
      </c>
      <c r="O15" s="57" t="s">
        <v>19</v>
      </c>
      <c r="P15" s="57">
        <v>17</v>
      </c>
      <c r="Q15" s="57">
        <v>4</v>
      </c>
      <c r="R15" s="57">
        <v>2</v>
      </c>
      <c r="S15" s="57">
        <v>27</v>
      </c>
      <c r="T15" s="57">
        <v>34.945</v>
      </c>
      <c r="U15" s="58">
        <v>34.945</v>
      </c>
      <c r="V15" s="15">
        <v>0.36999999999999744</v>
      </c>
      <c r="W15" s="37" t="s">
        <v>83</v>
      </c>
      <c r="Y15" s="34" t="s">
        <v>87</v>
      </c>
      <c r="Z15" s="34" t="s">
        <v>88</v>
      </c>
    </row>
    <row r="16" spans="2:59" x14ac:dyDescent="0.2">
      <c r="B16" s="12">
        <v>14</v>
      </c>
      <c r="C16" s="12">
        <v>34.945</v>
      </c>
      <c r="D16" s="12">
        <v>35.484999999999999</v>
      </c>
      <c r="E16" s="16" t="s">
        <v>23</v>
      </c>
      <c r="F16" s="57">
        <v>2</v>
      </c>
      <c r="G16" s="57" t="s">
        <v>19</v>
      </c>
      <c r="H16" s="57">
        <v>17</v>
      </c>
      <c r="I16" s="57">
        <v>4</v>
      </c>
      <c r="J16" s="57">
        <v>2</v>
      </c>
      <c r="K16" s="57">
        <v>27</v>
      </c>
      <c r="L16" s="57">
        <v>34.945</v>
      </c>
      <c r="M16" s="58">
        <v>34.945</v>
      </c>
      <c r="N16" s="57">
        <v>2</v>
      </c>
      <c r="O16" s="57" t="s">
        <v>19</v>
      </c>
      <c r="P16" s="57">
        <v>17</v>
      </c>
      <c r="Q16" s="57">
        <v>4</v>
      </c>
      <c r="R16" s="57">
        <v>4</v>
      </c>
      <c r="S16" s="57">
        <v>81</v>
      </c>
      <c r="T16" s="57">
        <v>35.484999999999999</v>
      </c>
      <c r="U16" s="58">
        <v>35.484999999999999</v>
      </c>
      <c r="V16" s="15">
        <v>0.53999999999999915</v>
      </c>
      <c r="W16" s="37" t="s">
        <v>83</v>
      </c>
      <c r="X16" s="60" t="s">
        <v>42</v>
      </c>
      <c r="Y16" s="34" t="s">
        <v>89</v>
      </c>
      <c r="Z16" s="34" t="s">
        <v>90</v>
      </c>
    </row>
    <row r="17" spans="2:31" x14ac:dyDescent="0.2">
      <c r="B17" s="12">
        <v>15</v>
      </c>
      <c r="C17" s="12">
        <v>35.484999999999999</v>
      </c>
      <c r="D17" s="12">
        <v>35.69</v>
      </c>
      <c r="E17" s="16" t="s">
        <v>36</v>
      </c>
      <c r="F17" s="57">
        <v>2</v>
      </c>
      <c r="G17" s="57" t="s">
        <v>19</v>
      </c>
      <c r="H17" s="57">
        <v>17</v>
      </c>
      <c r="I17" s="57">
        <v>4</v>
      </c>
      <c r="J17" s="57">
        <v>4</v>
      </c>
      <c r="K17" s="57">
        <v>81</v>
      </c>
      <c r="L17" s="57">
        <v>35.484999999999999</v>
      </c>
      <c r="M17" s="58">
        <v>35.484999999999999</v>
      </c>
      <c r="N17" s="57">
        <v>2</v>
      </c>
      <c r="O17" s="57" t="s">
        <v>19</v>
      </c>
      <c r="P17" s="57">
        <v>18</v>
      </c>
      <c r="Q17" s="57">
        <v>1</v>
      </c>
      <c r="R17" s="57">
        <v>2</v>
      </c>
      <c r="S17" s="57">
        <v>29</v>
      </c>
      <c r="T17" s="57">
        <v>35.69</v>
      </c>
      <c r="U17" s="58">
        <v>35.69</v>
      </c>
      <c r="V17" s="15">
        <v>0.20499999999999829</v>
      </c>
      <c r="W17" s="61" t="s">
        <v>42</v>
      </c>
      <c r="X17" s="60" t="s">
        <v>42</v>
      </c>
      <c r="Y17" s="34" t="s">
        <v>91</v>
      </c>
      <c r="Z17" s="34" t="s">
        <v>92</v>
      </c>
    </row>
    <row r="18" spans="2:31" ht="26.4" x14ac:dyDescent="0.2">
      <c r="B18" s="12">
        <v>16</v>
      </c>
      <c r="C18" s="12">
        <v>35.69</v>
      </c>
      <c r="D18" s="12">
        <v>41.04</v>
      </c>
      <c r="E18" s="16" t="s">
        <v>23</v>
      </c>
      <c r="F18" s="57">
        <v>2</v>
      </c>
      <c r="G18" s="57" t="s">
        <v>19</v>
      </c>
      <c r="H18" s="57">
        <v>18</v>
      </c>
      <c r="I18" s="57">
        <v>1</v>
      </c>
      <c r="J18" s="57">
        <v>2</v>
      </c>
      <c r="K18" s="57">
        <v>29</v>
      </c>
      <c r="L18" s="57">
        <v>35.69</v>
      </c>
      <c r="M18" s="58">
        <v>35.69</v>
      </c>
      <c r="N18" s="57">
        <v>2</v>
      </c>
      <c r="O18" s="57" t="s">
        <v>19</v>
      </c>
      <c r="P18" s="57">
        <v>19</v>
      </c>
      <c r="Q18" s="57">
        <v>3</v>
      </c>
      <c r="R18" s="57">
        <v>2</v>
      </c>
      <c r="S18" s="57">
        <v>68</v>
      </c>
      <c r="T18" s="57">
        <v>41.04</v>
      </c>
      <c r="U18" s="58">
        <v>41.04</v>
      </c>
      <c r="V18" s="15">
        <v>5.3500000000000014</v>
      </c>
      <c r="W18" s="61" t="s">
        <v>42</v>
      </c>
      <c r="X18" s="59" t="s">
        <v>83</v>
      </c>
      <c r="Y18" s="34" t="s">
        <v>93</v>
      </c>
      <c r="Z18" s="34" t="s">
        <v>94</v>
      </c>
      <c r="AA18" s="34" t="s">
        <v>95</v>
      </c>
      <c r="AB18" s="34" t="s">
        <v>96</v>
      </c>
      <c r="AC18" s="34" t="s">
        <v>97</v>
      </c>
      <c r="AD18" s="34" t="s">
        <v>96</v>
      </c>
      <c r="AE18" s="34" t="s">
        <v>98</v>
      </c>
    </row>
    <row r="19" spans="2:31" ht="26.4" x14ac:dyDescent="0.2">
      <c r="B19" s="12">
        <v>17</v>
      </c>
      <c r="C19" s="12">
        <v>41.04</v>
      </c>
      <c r="D19" s="12">
        <v>41.17</v>
      </c>
      <c r="E19" s="16" t="s">
        <v>82</v>
      </c>
      <c r="F19" s="57">
        <v>2</v>
      </c>
      <c r="G19" s="57" t="s">
        <v>19</v>
      </c>
      <c r="H19" s="57">
        <v>19</v>
      </c>
      <c r="I19" s="57">
        <v>3</v>
      </c>
      <c r="J19" s="57">
        <v>2</v>
      </c>
      <c r="K19" s="57">
        <v>68</v>
      </c>
      <c r="L19" s="57">
        <v>41.04</v>
      </c>
      <c r="M19" s="58">
        <v>41.04</v>
      </c>
      <c r="N19" s="57">
        <v>2</v>
      </c>
      <c r="O19" s="57" t="s">
        <v>19</v>
      </c>
      <c r="P19" s="57">
        <v>19</v>
      </c>
      <c r="Q19" s="57">
        <v>3</v>
      </c>
      <c r="R19" s="57">
        <v>3</v>
      </c>
      <c r="S19" s="57">
        <v>81</v>
      </c>
      <c r="T19" s="57">
        <v>41.17</v>
      </c>
      <c r="U19" s="58">
        <v>41.17</v>
      </c>
      <c r="V19" s="15">
        <v>0.13000000000000256</v>
      </c>
      <c r="W19" s="37" t="s">
        <v>83</v>
      </c>
      <c r="X19" s="59" t="s">
        <v>83</v>
      </c>
      <c r="Y19" s="34" t="s">
        <v>99</v>
      </c>
    </row>
    <row r="20" spans="2:31" ht="26.4" x14ac:dyDescent="0.2">
      <c r="B20" s="12">
        <v>18</v>
      </c>
      <c r="C20" s="12">
        <v>41.17</v>
      </c>
      <c r="D20" s="12">
        <v>42.29</v>
      </c>
      <c r="E20" s="16" t="s">
        <v>23</v>
      </c>
      <c r="F20" s="57">
        <v>2</v>
      </c>
      <c r="G20" s="57" t="s">
        <v>19</v>
      </c>
      <c r="H20" s="57">
        <v>19</v>
      </c>
      <c r="I20" s="57">
        <v>3</v>
      </c>
      <c r="J20" s="57">
        <v>3</v>
      </c>
      <c r="K20" s="57">
        <v>81</v>
      </c>
      <c r="L20" s="57">
        <v>41.17</v>
      </c>
      <c r="M20" s="58">
        <v>41.17</v>
      </c>
      <c r="N20" s="57">
        <v>2</v>
      </c>
      <c r="O20" s="57" t="s">
        <v>19</v>
      </c>
      <c r="P20" s="57">
        <v>20</v>
      </c>
      <c r="Q20" s="57">
        <v>2</v>
      </c>
      <c r="R20" s="57">
        <v>1</v>
      </c>
      <c r="S20" s="57">
        <v>0</v>
      </c>
      <c r="T20" s="57">
        <v>42.29</v>
      </c>
      <c r="U20" s="58">
        <v>42.29</v>
      </c>
      <c r="V20" s="15">
        <v>1.1199999999999974</v>
      </c>
      <c r="W20" s="37" t="s">
        <v>83</v>
      </c>
      <c r="Y20" s="34" t="s">
        <v>100</v>
      </c>
      <c r="Z20" s="34" t="s">
        <v>101</v>
      </c>
    </row>
    <row r="21" spans="2:31" ht="26.4" x14ac:dyDescent="0.2">
      <c r="B21" s="12">
        <v>19</v>
      </c>
      <c r="C21" s="12">
        <v>42.29</v>
      </c>
      <c r="D21" s="12">
        <v>44.96</v>
      </c>
      <c r="E21" s="16" t="s">
        <v>82</v>
      </c>
      <c r="F21" s="57">
        <v>2</v>
      </c>
      <c r="G21" s="57" t="s">
        <v>19</v>
      </c>
      <c r="H21" s="57">
        <v>20</v>
      </c>
      <c r="I21" s="57">
        <v>2</v>
      </c>
      <c r="J21" s="57">
        <v>1</v>
      </c>
      <c r="K21" s="57">
        <v>0</v>
      </c>
      <c r="L21" s="57">
        <v>42.29</v>
      </c>
      <c r="M21" s="58">
        <v>42.29</v>
      </c>
      <c r="N21" s="57">
        <v>2</v>
      </c>
      <c r="O21" s="57" t="s">
        <v>19</v>
      </c>
      <c r="P21" s="57">
        <v>21</v>
      </c>
      <c r="Q21" s="57">
        <v>1</v>
      </c>
      <c r="R21" s="57">
        <v>2</v>
      </c>
      <c r="S21" s="57">
        <v>56</v>
      </c>
      <c r="T21" s="57">
        <v>44.96</v>
      </c>
      <c r="U21" s="58">
        <v>44.96</v>
      </c>
      <c r="V21" s="15">
        <v>2.6700000000000017</v>
      </c>
      <c r="W21" s="37" t="s">
        <v>83</v>
      </c>
      <c r="Y21" s="34" t="s">
        <v>102</v>
      </c>
      <c r="Z21" s="34" t="s">
        <v>103</v>
      </c>
      <c r="AA21" s="34" t="s">
        <v>104</v>
      </c>
      <c r="AB21" s="34" t="s">
        <v>105</v>
      </c>
      <c r="AC21" s="34" t="s">
        <v>106</v>
      </c>
    </row>
    <row r="22" spans="2:31" ht="26.4" x14ac:dyDescent="0.2">
      <c r="B22" s="12">
        <v>20</v>
      </c>
      <c r="C22" s="12">
        <v>44.96</v>
      </c>
      <c r="D22" s="12">
        <v>46.445</v>
      </c>
      <c r="E22" s="16" t="s">
        <v>23</v>
      </c>
      <c r="F22" s="57">
        <v>2</v>
      </c>
      <c r="G22" s="57" t="s">
        <v>19</v>
      </c>
      <c r="H22" s="57">
        <v>21</v>
      </c>
      <c r="I22" s="57">
        <v>1</v>
      </c>
      <c r="J22" s="57">
        <v>2</v>
      </c>
      <c r="K22" s="57">
        <v>56</v>
      </c>
      <c r="L22" s="57">
        <v>44.96</v>
      </c>
      <c r="M22" s="58">
        <v>44.96</v>
      </c>
      <c r="N22" s="57">
        <v>2</v>
      </c>
      <c r="O22" s="57" t="s">
        <v>19</v>
      </c>
      <c r="P22" s="57">
        <v>21</v>
      </c>
      <c r="Q22" s="57">
        <v>3</v>
      </c>
      <c r="R22" s="57">
        <v>2</v>
      </c>
      <c r="S22" s="57">
        <v>23</v>
      </c>
      <c r="T22" s="57">
        <v>46.445</v>
      </c>
      <c r="U22" s="58">
        <v>46.445</v>
      </c>
      <c r="V22" s="15">
        <v>1.4849999999999994</v>
      </c>
      <c r="W22" s="37" t="s">
        <v>83</v>
      </c>
      <c r="Y22" s="34" t="s">
        <v>107</v>
      </c>
      <c r="Z22" s="34" t="s">
        <v>108</v>
      </c>
      <c r="AA22" s="34" t="s">
        <v>96</v>
      </c>
    </row>
    <row r="23" spans="2:31" ht="26.4" x14ac:dyDescent="0.2">
      <c r="B23" s="12">
        <v>21</v>
      </c>
      <c r="C23" s="12">
        <v>46.445</v>
      </c>
      <c r="D23" s="12">
        <v>46.494999999999997</v>
      </c>
      <c r="E23" s="16" t="s">
        <v>109</v>
      </c>
      <c r="F23" s="57">
        <v>2</v>
      </c>
      <c r="G23" s="57" t="s">
        <v>19</v>
      </c>
      <c r="H23" s="57">
        <v>21</v>
      </c>
      <c r="I23" s="57">
        <v>3</v>
      </c>
      <c r="J23" s="57">
        <v>2</v>
      </c>
      <c r="K23" s="57">
        <v>23</v>
      </c>
      <c r="L23" s="57">
        <v>46.445</v>
      </c>
      <c r="M23" s="58">
        <v>46.445</v>
      </c>
      <c r="N23" s="57">
        <v>2</v>
      </c>
      <c r="O23" s="57" t="s">
        <v>19</v>
      </c>
      <c r="P23" s="57">
        <v>21</v>
      </c>
      <c r="Q23" s="57">
        <v>3</v>
      </c>
      <c r="R23" s="57">
        <v>3</v>
      </c>
      <c r="S23" s="57">
        <v>28</v>
      </c>
      <c r="T23" s="57">
        <v>46.494999999999997</v>
      </c>
      <c r="U23" s="58">
        <v>46.494999999999997</v>
      </c>
      <c r="V23" s="15">
        <v>4.9999999999997158E-2</v>
      </c>
      <c r="W23" s="37" t="s">
        <v>110</v>
      </c>
      <c r="X23" s="59" t="s">
        <v>110</v>
      </c>
      <c r="Y23" s="34" t="s">
        <v>111</v>
      </c>
    </row>
    <row r="24" spans="2:31" x14ac:dyDescent="0.2">
      <c r="B24" s="12">
        <v>22</v>
      </c>
      <c r="C24" s="12">
        <v>46.494999999999997</v>
      </c>
      <c r="D24" s="12">
        <v>47.4</v>
      </c>
      <c r="E24" s="16" t="s">
        <v>23</v>
      </c>
      <c r="F24" s="57">
        <v>2</v>
      </c>
      <c r="G24" s="57" t="s">
        <v>19</v>
      </c>
      <c r="H24" s="57">
        <v>21</v>
      </c>
      <c r="I24" s="57">
        <v>3</v>
      </c>
      <c r="J24" s="57">
        <v>3</v>
      </c>
      <c r="K24" s="57">
        <v>28</v>
      </c>
      <c r="L24" s="57">
        <v>46.494999999999997</v>
      </c>
      <c r="M24" s="58">
        <v>46.494999999999997</v>
      </c>
      <c r="N24" s="57">
        <v>2</v>
      </c>
      <c r="O24" s="57" t="s">
        <v>19</v>
      </c>
      <c r="P24" s="57">
        <v>22</v>
      </c>
      <c r="Q24" s="57">
        <v>1</v>
      </c>
      <c r="R24" s="57">
        <v>1</v>
      </c>
      <c r="S24" s="57">
        <v>0</v>
      </c>
      <c r="T24" s="57">
        <v>47.4</v>
      </c>
      <c r="U24" s="58">
        <v>47.4</v>
      </c>
      <c r="V24" s="15">
        <v>0.90500000000000114</v>
      </c>
      <c r="W24" s="37" t="s">
        <v>110</v>
      </c>
      <c r="Y24" s="34" t="s">
        <v>112</v>
      </c>
      <c r="Z24" s="34" t="s">
        <v>113</v>
      </c>
      <c r="AA24" s="34" t="s">
        <v>114</v>
      </c>
    </row>
    <row r="25" spans="2:31" x14ac:dyDescent="0.2">
      <c r="B25" s="12">
        <v>23</v>
      </c>
      <c r="C25" s="12">
        <v>47.4</v>
      </c>
      <c r="D25" s="12">
        <v>48.28</v>
      </c>
      <c r="E25" s="16" t="s">
        <v>82</v>
      </c>
      <c r="F25" s="57">
        <v>2</v>
      </c>
      <c r="G25" s="57" t="s">
        <v>19</v>
      </c>
      <c r="H25" s="57">
        <v>22</v>
      </c>
      <c r="I25" s="57">
        <v>1</v>
      </c>
      <c r="J25" s="57">
        <v>1</v>
      </c>
      <c r="K25" s="57">
        <v>0</v>
      </c>
      <c r="L25" s="57">
        <v>47.4</v>
      </c>
      <c r="M25" s="58">
        <v>47.4</v>
      </c>
      <c r="N25" s="57">
        <v>2</v>
      </c>
      <c r="O25" s="57" t="s">
        <v>19</v>
      </c>
      <c r="P25" s="57">
        <v>22</v>
      </c>
      <c r="Q25" s="57">
        <v>2</v>
      </c>
      <c r="R25" s="57">
        <v>1</v>
      </c>
      <c r="S25" s="57">
        <v>0</v>
      </c>
      <c r="T25" s="57">
        <v>48.28</v>
      </c>
      <c r="U25" s="58">
        <v>48.28</v>
      </c>
      <c r="V25" s="15">
        <v>0.88000000000000256</v>
      </c>
      <c r="W25" s="37" t="s">
        <v>20</v>
      </c>
      <c r="X25" s="59"/>
      <c r="Y25" s="34" t="s">
        <v>115</v>
      </c>
      <c r="Z25" s="34" t="s">
        <v>116</v>
      </c>
    </row>
    <row r="26" spans="2:31" x14ac:dyDescent="0.2">
      <c r="B26" s="12">
        <v>24</v>
      </c>
      <c r="C26" s="12">
        <v>48.28</v>
      </c>
      <c r="D26" s="12">
        <v>48.31</v>
      </c>
      <c r="E26" s="16" t="s">
        <v>36</v>
      </c>
      <c r="F26" s="57">
        <v>2</v>
      </c>
      <c r="G26" s="57" t="s">
        <v>19</v>
      </c>
      <c r="H26" s="57">
        <v>22</v>
      </c>
      <c r="I26" s="57">
        <v>2</v>
      </c>
      <c r="J26" s="57">
        <v>1</v>
      </c>
      <c r="K26" s="57">
        <v>0</v>
      </c>
      <c r="L26" s="57">
        <v>48.28</v>
      </c>
      <c r="M26" s="58">
        <v>48.28</v>
      </c>
      <c r="N26" s="57">
        <v>2</v>
      </c>
      <c r="O26" s="57" t="s">
        <v>19</v>
      </c>
      <c r="P26" s="57">
        <v>22</v>
      </c>
      <c r="Q26" s="57">
        <v>2</v>
      </c>
      <c r="R26" s="57">
        <v>2</v>
      </c>
      <c r="S26" s="57">
        <v>3</v>
      </c>
      <c r="T26" s="57">
        <v>48.31</v>
      </c>
      <c r="U26" s="58">
        <v>48.31</v>
      </c>
      <c r="V26" s="15">
        <v>3.0000000000001137E-2</v>
      </c>
      <c r="W26" s="37" t="s">
        <v>73</v>
      </c>
      <c r="X26" s="59"/>
      <c r="Y26" s="34" t="s">
        <v>117</v>
      </c>
    </row>
    <row r="27" spans="2:31" x14ac:dyDescent="0.2">
      <c r="B27" s="12">
        <v>25</v>
      </c>
      <c r="C27" s="12">
        <v>48.31</v>
      </c>
      <c r="D27" s="12">
        <v>48.77</v>
      </c>
      <c r="E27" s="16" t="s">
        <v>23</v>
      </c>
      <c r="F27" s="57">
        <v>2</v>
      </c>
      <c r="G27" s="57" t="s">
        <v>19</v>
      </c>
      <c r="H27" s="57">
        <v>22</v>
      </c>
      <c r="I27" s="57">
        <v>2</v>
      </c>
      <c r="J27" s="57">
        <v>2</v>
      </c>
      <c r="K27" s="57">
        <v>3</v>
      </c>
      <c r="L27" s="57">
        <v>48.31</v>
      </c>
      <c r="M27" s="58">
        <v>48.31</v>
      </c>
      <c r="N27" s="57">
        <v>2</v>
      </c>
      <c r="O27" s="57" t="s">
        <v>19</v>
      </c>
      <c r="P27" s="57">
        <v>22</v>
      </c>
      <c r="Q27" s="57">
        <v>2</v>
      </c>
      <c r="R27" s="57">
        <v>3</v>
      </c>
      <c r="S27" s="57">
        <v>49</v>
      </c>
      <c r="T27" s="57">
        <v>48.77</v>
      </c>
      <c r="U27" s="58">
        <v>48.77</v>
      </c>
      <c r="V27" s="15">
        <v>0.46000000000000085</v>
      </c>
      <c r="W27" s="37" t="s">
        <v>110</v>
      </c>
      <c r="X27" s="59"/>
      <c r="Y27" s="34" t="s">
        <v>118</v>
      </c>
    </row>
    <row r="28" spans="2:31" ht="26.4" x14ac:dyDescent="0.2">
      <c r="B28" s="12">
        <v>26</v>
      </c>
      <c r="C28" s="12">
        <v>48.77</v>
      </c>
      <c r="D28" s="12">
        <v>51.32</v>
      </c>
      <c r="E28" s="16" t="s">
        <v>82</v>
      </c>
      <c r="F28" s="57">
        <v>2</v>
      </c>
      <c r="G28" s="57" t="s">
        <v>19</v>
      </c>
      <c r="H28" s="57">
        <v>22</v>
      </c>
      <c r="I28" s="57">
        <v>2</v>
      </c>
      <c r="J28" s="57">
        <v>3</v>
      </c>
      <c r="K28" s="57">
        <v>49</v>
      </c>
      <c r="L28" s="57">
        <v>48.77</v>
      </c>
      <c r="M28" s="58">
        <v>48.77</v>
      </c>
      <c r="N28" s="57">
        <v>2</v>
      </c>
      <c r="O28" s="57" t="s">
        <v>19</v>
      </c>
      <c r="P28" s="57">
        <v>23</v>
      </c>
      <c r="Q28" s="57">
        <v>2</v>
      </c>
      <c r="R28" s="57">
        <v>2</v>
      </c>
      <c r="S28" s="57">
        <v>30</v>
      </c>
      <c r="T28" s="57">
        <v>51.32</v>
      </c>
      <c r="U28" s="58">
        <v>51.32</v>
      </c>
      <c r="V28" s="15">
        <v>2.5499999999999972</v>
      </c>
      <c r="W28" s="37" t="s">
        <v>83</v>
      </c>
      <c r="Y28" s="34" t="s">
        <v>119</v>
      </c>
      <c r="Z28" s="34" t="s">
        <v>120</v>
      </c>
      <c r="AA28" s="34" t="s">
        <v>121</v>
      </c>
      <c r="AB28" s="34" t="s">
        <v>122</v>
      </c>
      <c r="AC28" s="34" t="s">
        <v>123</v>
      </c>
      <c r="AD28" s="34" t="s">
        <v>124</v>
      </c>
    </row>
    <row r="29" spans="2:31" x14ac:dyDescent="0.2">
      <c r="B29" s="12">
        <v>27</v>
      </c>
      <c r="C29" s="12">
        <v>51.32</v>
      </c>
      <c r="D29" s="12">
        <v>52.07</v>
      </c>
      <c r="E29" s="16" t="s">
        <v>23</v>
      </c>
      <c r="F29" s="57">
        <v>2</v>
      </c>
      <c r="G29" s="57" t="s">
        <v>19</v>
      </c>
      <c r="H29" s="57">
        <v>23</v>
      </c>
      <c r="I29" s="57">
        <v>2</v>
      </c>
      <c r="J29" s="57">
        <v>2</v>
      </c>
      <c r="K29" s="57">
        <v>30</v>
      </c>
      <c r="L29" s="57">
        <v>51.32</v>
      </c>
      <c r="M29" s="58">
        <v>51.32</v>
      </c>
      <c r="N29" s="57">
        <v>2</v>
      </c>
      <c r="O29" s="57" t="s">
        <v>19</v>
      </c>
      <c r="P29" s="57">
        <v>23</v>
      </c>
      <c r="Q29" s="57">
        <v>3</v>
      </c>
      <c r="R29" s="57">
        <v>2</v>
      </c>
      <c r="S29" s="57">
        <v>13</v>
      </c>
      <c r="T29" s="57">
        <v>52.07</v>
      </c>
      <c r="U29" s="58">
        <v>52.07</v>
      </c>
      <c r="V29" s="15">
        <v>0.75</v>
      </c>
      <c r="W29" s="37" t="s">
        <v>83</v>
      </c>
      <c r="Y29" s="34" t="s">
        <v>125</v>
      </c>
      <c r="Z29" s="34" t="s">
        <v>39</v>
      </c>
    </row>
    <row r="30" spans="2:31" x14ac:dyDescent="0.2">
      <c r="B30" s="12">
        <v>28</v>
      </c>
      <c r="C30" s="12">
        <v>52.07</v>
      </c>
      <c r="D30" s="12">
        <v>52.44</v>
      </c>
      <c r="E30" s="16" t="s">
        <v>82</v>
      </c>
      <c r="F30" s="57">
        <v>2</v>
      </c>
      <c r="G30" s="57" t="s">
        <v>19</v>
      </c>
      <c r="H30" s="57">
        <v>23</v>
      </c>
      <c r="I30" s="57">
        <v>3</v>
      </c>
      <c r="J30" s="57">
        <v>2</v>
      </c>
      <c r="K30" s="57">
        <v>13</v>
      </c>
      <c r="L30" s="57">
        <v>52.07</v>
      </c>
      <c r="M30" s="58">
        <v>52.07</v>
      </c>
      <c r="N30" s="57">
        <v>2</v>
      </c>
      <c r="O30" s="57" t="s">
        <v>19</v>
      </c>
      <c r="P30" s="57">
        <v>23</v>
      </c>
      <c r="Q30" s="57">
        <v>3</v>
      </c>
      <c r="R30" s="57">
        <v>3</v>
      </c>
      <c r="S30" s="57">
        <v>50</v>
      </c>
      <c r="T30" s="57">
        <v>52.44</v>
      </c>
      <c r="U30" s="58">
        <v>52.44</v>
      </c>
      <c r="V30" s="15">
        <v>0.36999999999999744</v>
      </c>
      <c r="W30" s="37" t="s">
        <v>83</v>
      </c>
      <c r="X30" s="59" t="s">
        <v>83</v>
      </c>
      <c r="Y30" s="34" t="s">
        <v>126</v>
      </c>
    </row>
    <row r="31" spans="2:31" ht="26.4" x14ac:dyDescent="0.2">
      <c r="B31" s="12">
        <v>29</v>
      </c>
      <c r="C31" s="12">
        <v>52.44</v>
      </c>
      <c r="D31" s="12">
        <v>53.59</v>
      </c>
      <c r="E31" s="16" t="s">
        <v>23</v>
      </c>
      <c r="F31" s="57">
        <v>2</v>
      </c>
      <c r="G31" s="57" t="s">
        <v>19</v>
      </c>
      <c r="H31" s="57">
        <v>23</v>
      </c>
      <c r="I31" s="57">
        <v>3</v>
      </c>
      <c r="J31" s="57">
        <v>3</v>
      </c>
      <c r="K31" s="57">
        <v>50</v>
      </c>
      <c r="L31" s="57">
        <v>52.44</v>
      </c>
      <c r="M31" s="58">
        <v>52.44</v>
      </c>
      <c r="N31" s="57">
        <v>2</v>
      </c>
      <c r="O31" s="57" t="s">
        <v>19</v>
      </c>
      <c r="P31" s="57">
        <v>24</v>
      </c>
      <c r="Q31" s="57">
        <v>1</v>
      </c>
      <c r="R31" s="57">
        <v>2</v>
      </c>
      <c r="S31" s="57">
        <v>19</v>
      </c>
      <c r="T31" s="57">
        <v>53.59</v>
      </c>
      <c r="U31" s="58">
        <v>53.59</v>
      </c>
      <c r="V31" s="15">
        <v>1.1500000000000057</v>
      </c>
      <c r="W31" s="61" t="s">
        <v>83</v>
      </c>
      <c r="Y31" s="34" t="s">
        <v>66</v>
      </c>
      <c r="Z31" s="34" t="s">
        <v>39</v>
      </c>
      <c r="AA31" s="34" t="s">
        <v>127</v>
      </c>
      <c r="AB31" s="34" t="s">
        <v>128</v>
      </c>
    </row>
    <row r="32" spans="2:31" ht="26.4" x14ac:dyDescent="0.2">
      <c r="B32" s="12">
        <v>30</v>
      </c>
      <c r="C32" s="12">
        <v>53.59</v>
      </c>
      <c r="D32" s="12">
        <v>54.615000000000002</v>
      </c>
      <c r="E32" s="16" t="s">
        <v>82</v>
      </c>
      <c r="F32" s="57">
        <v>2</v>
      </c>
      <c r="G32" s="57" t="s">
        <v>19</v>
      </c>
      <c r="H32" s="57">
        <v>24</v>
      </c>
      <c r="I32" s="57">
        <v>1</v>
      </c>
      <c r="J32" s="57">
        <v>2</v>
      </c>
      <c r="K32" s="57">
        <v>19</v>
      </c>
      <c r="L32" s="57">
        <v>53.59</v>
      </c>
      <c r="M32" s="58">
        <v>53.59</v>
      </c>
      <c r="N32" s="57">
        <v>2</v>
      </c>
      <c r="O32" s="57" t="s">
        <v>19</v>
      </c>
      <c r="P32" s="57">
        <v>24</v>
      </c>
      <c r="Q32" s="57">
        <v>2</v>
      </c>
      <c r="R32" s="57">
        <v>2</v>
      </c>
      <c r="S32" s="57">
        <v>27</v>
      </c>
      <c r="T32" s="57">
        <v>54.615000000000002</v>
      </c>
      <c r="U32" s="58">
        <v>54.615000000000002</v>
      </c>
      <c r="V32" s="15">
        <v>1.0249999999999986</v>
      </c>
      <c r="W32" s="37" t="s">
        <v>83</v>
      </c>
      <c r="Y32" s="34" t="s">
        <v>129</v>
      </c>
      <c r="Z32" s="34" t="s">
        <v>130</v>
      </c>
    </row>
    <row r="33" spans="2:36" ht="52.8" x14ac:dyDescent="0.2">
      <c r="B33" s="12">
        <v>31</v>
      </c>
      <c r="C33" s="12">
        <v>54.615000000000002</v>
      </c>
      <c r="D33" s="12">
        <v>56.494999999999997</v>
      </c>
      <c r="E33" s="16" t="s">
        <v>23</v>
      </c>
      <c r="F33" s="57">
        <v>2</v>
      </c>
      <c r="G33" s="57" t="s">
        <v>19</v>
      </c>
      <c r="H33" s="57">
        <v>24</v>
      </c>
      <c r="I33" s="57">
        <v>2</v>
      </c>
      <c r="J33" s="57">
        <v>2</v>
      </c>
      <c r="K33" s="57">
        <v>27</v>
      </c>
      <c r="L33" s="57">
        <v>54.615000000000002</v>
      </c>
      <c r="M33" s="58">
        <v>54.615000000000002</v>
      </c>
      <c r="N33" s="57">
        <v>2</v>
      </c>
      <c r="O33" s="57" t="s">
        <v>19</v>
      </c>
      <c r="P33" s="57">
        <v>24</v>
      </c>
      <c r="Q33" s="57">
        <v>4</v>
      </c>
      <c r="R33" s="57">
        <v>2</v>
      </c>
      <c r="S33" s="57">
        <v>66</v>
      </c>
      <c r="T33" s="57">
        <v>56.494999999999997</v>
      </c>
      <c r="U33" s="58">
        <v>56.494999999999997</v>
      </c>
      <c r="V33" s="15">
        <v>1.8799999999999955</v>
      </c>
      <c r="W33" s="37" t="s">
        <v>83</v>
      </c>
      <c r="X33" s="16" t="s">
        <v>110</v>
      </c>
      <c r="Y33" s="34" t="s">
        <v>131</v>
      </c>
      <c r="Z33" s="34" t="s">
        <v>69</v>
      </c>
      <c r="AA33" s="34" t="s">
        <v>132</v>
      </c>
      <c r="AB33" s="34" t="s">
        <v>133</v>
      </c>
    </row>
    <row r="34" spans="2:36" ht="39.6" x14ac:dyDescent="0.2">
      <c r="B34" s="12">
        <v>32</v>
      </c>
      <c r="C34" s="12">
        <v>56.494999999999997</v>
      </c>
      <c r="D34" s="12">
        <v>57.09</v>
      </c>
      <c r="E34" s="16" t="s">
        <v>36</v>
      </c>
      <c r="F34" s="57">
        <v>2</v>
      </c>
      <c r="G34" s="57" t="s">
        <v>19</v>
      </c>
      <c r="H34" s="57">
        <v>24</v>
      </c>
      <c r="I34" s="57">
        <v>4</v>
      </c>
      <c r="J34" s="57">
        <v>2</v>
      </c>
      <c r="K34" s="57">
        <v>66</v>
      </c>
      <c r="L34" s="57">
        <v>56.494999999999997</v>
      </c>
      <c r="M34" s="58">
        <v>56.494999999999997</v>
      </c>
      <c r="N34" s="57">
        <v>2</v>
      </c>
      <c r="O34" s="57" t="s">
        <v>19</v>
      </c>
      <c r="P34" s="57">
        <v>25</v>
      </c>
      <c r="Q34" s="57">
        <v>2</v>
      </c>
      <c r="R34" s="57">
        <v>1</v>
      </c>
      <c r="S34" s="57">
        <v>0</v>
      </c>
      <c r="T34" s="57">
        <v>57.09</v>
      </c>
      <c r="U34" s="58">
        <v>57.09</v>
      </c>
      <c r="V34" s="15">
        <v>0.59500000000000597</v>
      </c>
      <c r="W34" s="37" t="s">
        <v>110</v>
      </c>
      <c r="Y34" s="34" t="s">
        <v>134</v>
      </c>
      <c r="Z34" s="34" t="s">
        <v>135</v>
      </c>
    </row>
    <row r="35" spans="2:36" ht="26.4" x14ac:dyDescent="0.2">
      <c r="B35" s="12">
        <v>33</v>
      </c>
      <c r="C35" s="12">
        <v>57.09</v>
      </c>
      <c r="D35" s="12">
        <v>57.19</v>
      </c>
      <c r="E35" s="16" t="s">
        <v>82</v>
      </c>
      <c r="F35" s="57">
        <v>2</v>
      </c>
      <c r="G35" s="57" t="s">
        <v>19</v>
      </c>
      <c r="H35" s="57">
        <v>25</v>
      </c>
      <c r="I35" s="57">
        <v>2</v>
      </c>
      <c r="J35" s="57">
        <v>1</v>
      </c>
      <c r="K35" s="57">
        <v>0</v>
      </c>
      <c r="L35" s="57">
        <v>57.09</v>
      </c>
      <c r="M35" s="58">
        <v>57.09</v>
      </c>
      <c r="N35" s="57">
        <v>2</v>
      </c>
      <c r="O35" s="57" t="s">
        <v>19</v>
      </c>
      <c r="P35" s="57">
        <v>25</v>
      </c>
      <c r="Q35" s="57">
        <v>2</v>
      </c>
      <c r="R35" s="57">
        <v>2</v>
      </c>
      <c r="S35" s="57">
        <v>10</v>
      </c>
      <c r="T35" s="57">
        <v>57.19</v>
      </c>
      <c r="U35" s="58">
        <v>57.19</v>
      </c>
      <c r="V35" s="15">
        <v>9.9999999999994316E-2</v>
      </c>
      <c r="W35" s="37" t="s">
        <v>73</v>
      </c>
      <c r="X35" s="59"/>
      <c r="Y35" s="34" t="s">
        <v>136</v>
      </c>
    </row>
    <row r="36" spans="2:36" x14ac:dyDescent="0.2">
      <c r="B36" s="12">
        <v>34</v>
      </c>
      <c r="C36" s="12">
        <v>57.19</v>
      </c>
      <c r="D36" s="12">
        <v>57.66</v>
      </c>
      <c r="E36" s="16" t="s">
        <v>23</v>
      </c>
      <c r="F36" s="57">
        <v>2</v>
      </c>
      <c r="G36" s="57" t="s">
        <v>19</v>
      </c>
      <c r="H36" s="57">
        <v>25</v>
      </c>
      <c r="I36" s="57">
        <v>2</v>
      </c>
      <c r="J36" s="57">
        <v>2</v>
      </c>
      <c r="K36" s="57">
        <v>10</v>
      </c>
      <c r="L36" s="57">
        <v>57.19</v>
      </c>
      <c r="M36" s="58">
        <v>57.19</v>
      </c>
      <c r="N36" s="57">
        <v>2</v>
      </c>
      <c r="O36" s="57" t="s">
        <v>19</v>
      </c>
      <c r="P36" s="57">
        <v>25</v>
      </c>
      <c r="Q36" s="57">
        <v>2</v>
      </c>
      <c r="R36" s="57">
        <v>3</v>
      </c>
      <c r="S36" s="57">
        <v>57</v>
      </c>
      <c r="T36" s="57">
        <v>57.66</v>
      </c>
      <c r="U36" s="58">
        <v>57.66</v>
      </c>
      <c r="V36" s="15">
        <v>0.46999999999999886</v>
      </c>
      <c r="W36" s="37" t="s">
        <v>83</v>
      </c>
      <c r="X36" s="59"/>
      <c r="Y36" s="34" t="s">
        <v>137</v>
      </c>
    </row>
    <row r="37" spans="2:36" x14ac:dyDescent="0.2">
      <c r="B37" s="12">
        <v>35</v>
      </c>
      <c r="C37" s="12">
        <v>57.66</v>
      </c>
      <c r="D37" s="12">
        <v>57.71</v>
      </c>
      <c r="E37" s="16" t="s">
        <v>82</v>
      </c>
      <c r="F37" s="57">
        <v>2</v>
      </c>
      <c r="G37" s="57" t="s">
        <v>19</v>
      </c>
      <c r="H37" s="57">
        <v>25</v>
      </c>
      <c r="I37" s="57">
        <v>2</v>
      </c>
      <c r="J37" s="57">
        <v>3</v>
      </c>
      <c r="K37" s="57">
        <v>57</v>
      </c>
      <c r="L37" s="57">
        <v>57.66</v>
      </c>
      <c r="M37" s="58">
        <v>57.66</v>
      </c>
      <c r="N37" s="57">
        <v>2</v>
      </c>
      <c r="O37" s="57" t="s">
        <v>19</v>
      </c>
      <c r="P37" s="57">
        <v>25</v>
      </c>
      <c r="Q37" s="57">
        <v>2</v>
      </c>
      <c r="R37" s="57">
        <v>4</v>
      </c>
      <c r="S37" s="57">
        <v>62</v>
      </c>
      <c r="T37" s="57">
        <v>57.71</v>
      </c>
      <c r="U37" s="58">
        <v>57.71</v>
      </c>
      <c r="V37" s="15">
        <v>5.0000000000004263E-2</v>
      </c>
      <c r="W37" s="37" t="s">
        <v>83</v>
      </c>
      <c r="X37" s="59"/>
      <c r="Y37" s="34" t="s">
        <v>138</v>
      </c>
    </row>
    <row r="38" spans="2:36" ht="39.6" x14ac:dyDescent="0.2">
      <c r="B38" s="12">
        <v>36</v>
      </c>
      <c r="C38" s="12">
        <v>57.71</v>
      </c>
      <c r="D38" s="12">
        <v>58.835000000000001</v>
      </c>
      <c r="E38" s="16" t="s">
        <v>23</v>
      </c>
      <c r="F38" s="57">
        <v>2</v>
      </c>
      <c r="G38" s="57" t="s">
        <v>19</v>
      </c>
      <c r="H38" s="57">
        <v>25</v>
      </c>
      <c r="I38" s="57">
        <v>2</v>
      </c>
      <c r="J38" s="57">
        <v>4</v>
      </c>
      <c r="K38" s="57">
        <v>62</v>
      </c>
      <c r="L38" s="57">
        <v>57.71</v>
      </c>
      <c r="M38" s="58">
        <v>57.71</v>
      </c>
      <c r="N38" s="57">
        <v>2</v>
      </c>
      <c r="O38" s="57" t="s">
        <v>19</v>
      </c>
      <c r="P38" s="57">
        <v>25</v>
      </c>
      <c r="Q38" s="57">
        <v>4</v>
      </c>
      <c r="R38" s="57">
        <v>1</v>
      </c>
      <c r="S38" s="57">
        <v>0</v>
      </c>
      <c r="T38" s="57">
        <v>58.835000000000001</v>
      </c>
      <c r="U38" s="58">
        <v>58.835000000000001</v>
      </c>
      <c r="V38" s="15">
        <v>1.125</v>
      </c>
      <c r="W38" s="37" t="s">
        <v>83</v>
      </c>
      <c r="Y38" s="34" t="s">
        <v>139</v>
      </c>
      <c r="Z38" s="34" t="s">
        <v>140</v>
      </c>
    </row>
    <row r="39" spans="2:36" ht="26.4" x14ac:dyDescent="0.2">
      <c r="B39" s="12">
        <v>37</v>
      </c>
      <c r="C39" s="12">
        <v>58.835000000000001</v>
      </c>
      <c r="D39" s="12">
        <v>60.24</v>
      </c>
      <c r="E39" s="16" t="s">
        <v>141</v>
      </c>
      <c r="F39" s="57">
        <v>2</v>
      </c>
      <c r="G39" s="57" t="s">
        <v>19</v>
      </c>
      <c r="H39" s="57">
        <v>25</v>
      </c>
      <c r="I39" s="57">
        <v>4</v>
      </c>
      <c r="J39" s="57">
        <v>1</v>
      </c>
      <c r="K39" s="57">
        <v>0</v>
      </c>
      <c r="L39" s="57">
        <v>58.835000000000001</v>
      </c>
      <c r="M39" s="58">
        <v>58.835000000000001</v>
      </c>
      <c r="N39" s="57">
        <v>2</v>
      </c>
      <c r="O39" s="57" t="s">
        <v>19</v>
      </c>
      <c r="P39" s="57">
        <v>26</v>
      </c>
      <c r="Q39" s="57">
        <v>2</v>
      </c>
      <c r="R39" s="57">
        <v>1</v>
      </c>
      <c r="S39" s="57">
        <v>0</v>
      </c>
      <c r="T39" s="57">
        <v>60.24</v>
      </c>
      <c r="U39" s="58">
        <v>60.24</v>
      </c>
      <c r="V39" s="15">
        <v>1.4050000000000011</v>
      </c>
      <c r="W39" s="37" t="s">
        <v>73</v>
      </c>
      <c r="Y39" s="34" t="s">
        <v>142</v>
      </c>
      <c r="Z39" s="34" t="s">
        <v>143</v>
      </c>
    </row>
    <row r="40" spans="2:36" x14ac:dyDescent="0.2">
      <c r="B40" s="12">
        <v>38</v>
      </c>
      <c r="C40" s="12">
        <v>60.24</v>
      </c>
      <c r="D40" s="12">
        <v>60.39</v>
      </c>
      <c r="E40" s="16" t="s">
        <v>23</v>
      </c>
      <c r="F40" s="57">
        <v>2</v>
      </c>
      <c r="G40" s="57" t="s">
        <v>19</v>
      </c>
      <c r="H40" s="57">
        <v>26</v>
      </c>
      <c r="I40" s="57">
        <v>2</v>
      </c>
      <c r="J40" s="57">
        <v>1</v>
      </c>
      <c r="K40" s="57">
        <v>0</v>
      </c>
      <c r="L40" s="57">
        <v>60.24</v>
      </c>
      <c r="M40" s="58">
        <v>60.24</v>
      </c>
      <c r="N40" s="57">
        <v>2</v>
      </c>
      <c r="O40" s="57" t="s">
        <v>19</v>
      </c>
      <c r="P40" s="57">
        <v>26</v>
      </c>
      <c r="Q40" s="57">
        <v>2</v>
      </c>
      <c r="R40" s="57">
        <v>2</v>
      </c>
      <c r="S40" s="57">
        <v>15</v>
      </c>
      <c r="T40" s="57">
        <v>60.39</v>
      </c>
      <c r="U40" s="58">
        <v>60.39</v>
      </c>
      <c r="V40" s="15">
        <v>0.14999999999999858</v>
      </c>
      <c r="W40" s="37" t="s">
        <v>73</v>
      </c>
      <c r="X40" s="59"/>
      <c r="Y40" s="34" t="s">
        <v>144</v>
      </c>
    </row>
    <row r="41" spans="2:36" x14ac:dyDescent="0.2">
      <c r="B41" s="12">
        <v>39</v>
      </c>
      <c r="C41" s="12">
        <v>60.39</v>
      </c>
      <c r="D41" s="12">
        <v>61.11</v>
      </c>
      <c r="E41" s="16" t="s">
        <v>82</v>
      </c>
      <c r="F41" s="57">
        <v>2</v>
      </c>
      <c r="G41" s="57" t="s">
        <v>19</v>
      </c>
      <c r="H41" s="57">
        <v>26</v>
      </c>
      <c r="I41" s="57">
        <v>2</v>
      </c>
      <c r="J41" s="57">
        <v>2</v>
      </c>
      <c r="K41" s="57">
        <v>15</v>
      </c>
      <c r="L41" s="57">
        <v>60.39</v>
      </c>
      <c r="M41" s="58">
        <v>60.39</v>
      </c>
      <c r="N41" s="57">
        <v>2</v>
      </c>
      <c r="O41" s="57" t="s">
        <v>19</v>
      </c>
      <c r="P41" s="57">
        <v>26</v>
      </c>
      <c r="Q41" s="57">
        <v>3</v>
      </c>
      <c r="R41" s="57">
        <v>2</v>
      </c>
      <c r="S41" s="57">
        <v>15</v>
      </c>
      <c r="T41" s="57">
        <v>61.11</v>
      </c>
      <c r="U41" s="58">
        <v>61.11</v>
      </c>
      <c r="V41" s="15">
        <v>0.71999999999999886</v>
      </c>
      <c r="W41" s="37" t="s">
        <v>83</v>
      </c>
      <c r="Y41" s="34" t="s">
        <v>93</v>
      </c>
      <c r="Z41" s="34" t="s">
        <v>145</v>
      </c>
    </row>
    <row r="42" spans="2:36" ht="39.6" x14ac:dyDescent="0.2">
      <c r="B42" s="12">
        <v>40</v>
      </c>
      <c r="C42" s="12">
        <v>61.11</v>
      </c>
      <c r="D42" s="12">
        <v>61.85</v>
      </c>
      <c r="E42" s="16" t="s">
        <v>36</v>
      </c>
      <c r="F42" s="57">
        <v>2</v>
      </c>
      <c r="G42" s="57" t="s">
        <v>19</v>
      </c>
      <c r="H42" s="57">
        <v>26</v>
      </c>
      <c r="I42" s="57">
        <v>3</v>
      </c>
      <c r="J42" s="57">
        <v>2</v>
      </c>
      <c r="K42" s="57">
        <v>15</v>
      </c>
      <c r="L42" s="57">
        <v>61.11</v>
      </c>
      <c r="M42" s="58">
        <v>61.11</v>
      </c>
      <c r="N42" s="57">
        <v>2</v>
      </c>
      <c r="O42" s="57" t="s">
        <v>19</v>
      </c>
      <c r="P42" s="57">
        <v>26</v>
      </c>
      <c r="Q42" s="57">
        <v>4</v>
      </c>
      <c r="R42" s="57">
        <v>1</v>
      </c>
      <c r="S42" s="57">
        <v>0</v>
      </c>
      <c r="T42" s="57">
        <v>61.85</v>
      </c>
      <c r="U42" s="58">
        <v>61.85</v>
      </c>
      <c r="V42" s="15">
        <v>0.74000000000000199</v>
      </c>
      <c r="W42" s="37" t="s">
        <v>110</v>
      </c>
      <c r="X42" s="59"/>
      <c r="Y42" s="34" t="s">
        <v>146</v>
      </c>
    </row>
    <row r="43" spans="2:36" ht="39.6" x14ac:dyDescent="0.2">
      <c r="B43" s="12">
        <v>41</v>
      </c>
      <c r="C43" s="12">
        <v>61.85</v>
      </c>
      <c r="D43" s="12">
        <v>62.31</v>
      </c>
      <c r="E43" s="16" t="s">
        <v>82</v>
      </c>
      <c r="F43" s="57">
        <v>2</v>
      </c>
      <c r="G43" s="57" t="s">
        <v>19</v>
      </c>
      <c r="H43" s="57">
        <v>26</v>
      </c>
      <c r="I43" s="57">
        <v>4</v>
      </c>
      <c r="J43" s="57">
        <v>1</v>
      </c>
      <c r="K43" s="57">
        <v>0</v>
      </c>
      <c r="L43" s="57">
        <v>61.85</v>
      </c>
      <c r="M43" s="58">
        <v>61.85</v>
      </c>
      <c r="N43" s="57">
        <v>2</v>
      </c>
      <c r="O43" s="57" t="s">
        <v>19</v>
      </c>
      <c r="P43" s="57">
        <v>26</v>
      </c>
      <c r="Q43" s="57">
        <v>4</v>
      </c>
      <c r="R43" s="57">
        <v>2</v>
      </c>
      <c r="S43" s="57">
        <v>46</v>
      </c>
      <c r="T43" s="57">
        <v>62.31</v>
      </c>
      <c r="U43" s="58">
        <v>62.31</v>
      </c>
      <c r="V43" s="15">
        <v>0.46000000000000085</v>
      </c>
      <c r="W43" s="37" t="s">
        <v>110</v>
      </c>
      <c r="X43" s="59"/>
      <c r="Y43" s="34" t="s">
        <v>147</v>
      </c>
    </row>
    <row r="44" spans="2:36" ht="79.2" x14ac:dyDescent="0.2">
      <c r="B44" s="12">
        <v>42</v>
      </c>
      <c r="C44" s="12">
        <v>62.31</v>
      </c>
      <c r="D44" s="12">
        <v>65.430000000000007</v>
      </c>
      <c r="E44" s="16" t="s">
        <v>23</v>
      </c>
      <c r="F44" s="57">
        <v>2</v>
      </c>
      <c r="G44" s="57" t="s">
        <v>19</v>
      </c>
      <c r="H44" s="57">
        <v>26</v>
      </c>
      <c r="I44" s="57">
        <v>4</v>
      </c>
      <c r="J44" s="57">
        <v>2</v>
      </c>
      <c r="K44" s="57">
        <v>46</v>
      </c>
      <c r="L44" s="57">
        <v>62.31</v>
      </c>
      <c r="M44" s="58">
        <v>62.31</v>
      </c>
      <c r="N44" s="57">
        <v>2</v>
      </c>
      <c r="O44" s="57" t="s">
        <v>19</v>
      </c>
      <c r="P44" s="57">
        <v>27</v>
      </c>
      <c r="Q44" s="57">
        <v>5</v>
      </c>
      <c r="R44" s="57">
        <v>2</v>
      </c>
      <c r="S44" s="57">
        <v>31</v>
      </c>
      <c r="T44" s="57">
        <v>65.430000000000007</v>
      </c>
      <c r="U44" s="58">
        <v>65.430000000000007</v>
      </c>
      <c r="V44" s="15">
        <v>3.1200000000000045</v>
      </c>
      <c r="W44" s="37" t="s">
        <v>110</v>
      </c>
      <c r="Y44" s="34" t="s">
        <v>148</v>
      </c>
      <c r="Z44" s="34" t="s">
        <v>149</v>
      </c>
      <c r="AA44" s="34" t="s">
        <v>150</v>
      </c>
      <c r="AB44" s="34" t="s">
        <v>151</v>
      </c>
      <c r="AC44" s="34" t="s">
        <v>152</v>
      </c>
      <c r="AD44" s="34" t="s">
        <v>153</v>
      </c>
      <c r="AE44" s="34" t="s">
        <v>154</v>
      </c>
    </row>
    <row r="45" spans="2:36" x14ac:dyDescent="0.2">
      <c r="B45" s="12">
        <v>43</v>
      </c>
      <c r="C45" s="12">
        <v>65.430000000000007</v>
      </c>
      <c r="D45" s="12">
        <v>65.53</v>
      </c>
      <c r="E45" s="16" t="s">
        <v>82</v>
      </c>
      <c r="F45" s="57">
        <v>2</v>
      </c>
      <c r="G45" s="57" t="s">
        <v>19</v>
      </c>
      <c r="H45" s="57">
        <v>27</v>
      </c>
      <c r="I45" s="57">
        <v>5</v>
      </c>
      <c r="J45" s="57">
        <v>2</v>
      </c>
      <c r="K45" s="57">
        <v>31</v>
      </c>
      <c r="L45" s="57">
        <v>65.430000000000007</v>
      </c>
      <c r="M45" s="58">
        <v>65.430000000000007</v>
      </c>
      <c r="N45" s="57">
        <v>2</v>
      </c>
      <c r="O45" s="57" t="s">
        <v>19</v>
      </c>
      <c r="P45" s="57">
        <v>28</v>
      </c>
      <c r="Q45" s="57">
        <v>1</v>
      </c>
      <c r="R45" s="57">
        <v>2</v>
      </c>
      <c r="S45" s="57">
        <v>13</v>
      </c>
      <c r="T45" s="57">
        <v>65.53</v>
      </c>
      <c r="U45" s="58">
        <v>65.53</v>
      </c>
      <c r="V45" s="15">
        <v>9.9999999999994316E-2</v>
      </c>
      <c r="W45" s="37" t="s">
        <v>83</v>
      </c>
      <c r="Y45" s="34" t="s">
        <v>155</v>
      </c>
      <c r="Z45" s="34" t="s">
        <v>156</v>
      </c>
    </row>
    <row r="46" spans="2:36" ht="26.4" x14ac:dyDescent="0.2">
      <c r="B46" s="12">
        <v>44</v>
      </c>
      <c r="C46" s="12">
        <v>65.53</v>
      </c>
      <c r="D46" s="12">
        <v>73.734999999999999</v>
      </c>
      <c r="E46" s="16" t="s">
        <v>23</v>
      </c>
      <c r="F46" s="57">
        <v>2</v>
      </c>
      <c r="G46" s="57" t="s">
        <v>19</v>
      </c>
      <c r="H46" s="57">
        <v>28</v>
      </c>
      <c r="I46" s="57">
        <v>1</v>
      </c>
      <c r="J46" s="57">
        <v>2</v>
      </c>
      <c r="K46" s="57">
        <v>13</v>
      </c>
      <c r="L46" s="57">
        <v>65.53</v>
      </c>
      <c r="M46" s="58">
        <v>65.53</v>
      </c>
      <c r="N46" s="57">
        <v>2</v>
      </c>
      <c r="O46" s="57" t="s">
        <v>19</v>
      </c>
      <c r="P46" s="57">
        <v>30</v>
      </c>
      <c r="Q46" s="57">
        <v>3</v>
      </c>
      <c r="R46" s="57">
        <v>2</v>
      </c>
      <c r="S46" s="57">
        <v>39</v>
      </c>
      <c r="T46" s="57">
        <v>73.734999999999999</v>
      </c>
      <c r="U46" s="58">
        <v>73.734999999999999</v>
      </c>
      <c r="V46" s="15">
        <v>8.2049999999999983</v>
      </c>
      <c r="W46" s="37" t="s">
        <v>110</v>
      </c>
      <c r="Y46" s="34" t="s">
        <v>157</v>
      </c>
      <c r="Z46" s="34" t="s">
        <v>158</v>
      </c>
      <c r="AA46" s="34" t="s">
        <v>159</v>
      </c>
      <c r="AB46" s="34" t="s">
        <v>71</v>
      </c>
      <c r="AC46" s="34" t="s">
        <v>160</v>
      </c>
      <c r="AD46" s="34" t="s">
        <v>161</v>
      </c>
      <c r="AE46" s="34" t="s">
        <v>162</v>
      </c>
      <c r="AF46" s="34" t="s">
        <v>163</v>
      </c>
      <c r="AG46" s="34" t="s">
        <v>164</v>
      </c>
      <c r="AH46" s="34" t="s">
        <v>165</v>
      </c>
      <c r="AI46" s="34" t="s">
        <v>166</v>
      </c>
      <c r="AJ46" s="34" t="s">
        <v>167</v>
      </c>
    </row>
    <row r="47" spans="2:36" ht="26.4" x14ac:dyDescent="0.2">
      <c r="B47" s="12">
        <v>45</v>
      </c>
      <c r="C47" s="12">
        <v>73.734999999999999</v>
      </c>
      <c r="D47" s="12">
        <v>74.66</v>
      </c>
      <c r="E47" s="16" t="s">
        <v>82</v>
      </c>
      <c r="F47" s="57">
        <v>2</v>
      </c>
      <c r="G47" s="57" t="s">
        <v>19</v>
      </c>
      <c r="H47" s="57">
        <v>30</v>
      </c>
      <c r="I47" s="57">
        <v>3</v>
      </c>
      <c r="J47" s="57">
        <v>2</v>
      </c>
      <c r="K47" s="57">
        <v>39</v>
      </c>
      <c r="L47" s="57">
        <v>73.734999999999999</v>
      </c>
      <c r="M47" s="58">
        <v>73.734999999999999</v>
      </c>
      <c r="N47" s="57">
        <v>2</v>
      </c>
      <c r="O47" s="57" t="s">
        <v>19</v>
      </c>
      <c r="P47" s="57">
        <v>31</v>
      </c>
      <c r="Q47" s="57">
        <v>1</v>
      </c>
      <c r="R47" s="57">
        <v>2</v>
      </c>
      <c r="S47" s="57">
        <v>26</v>
      </c>
      <c r="T47" s="57">
        <v>74.66</v>
      </c>
      <c r="U47" s="58">
        <v>74.66</v>
      </c>
      <c r="V47" s="15">
        <v>0.92499999999999716</v>
      </c>
      <c r="W47" s="37" t="s">
        <v>83</v>
      </c>
      <c r="Y47" s="34" t="s">
        <v>168</v>
      </c>
      <c r="Z47" s="34" t="s">
        <v>34</v>
      </c>
      <c r="AA47" s="34" t="s">
        <v>169</v>
      </c>
    </row>
    <row r="48" spans="2:36" ht="39.6" x14ac:dyDescent="0.2">
      <c r="B48" s="12">
        <v>46</v>
      </c>
      <c r="C48" s="12">
        <v>74.66</v>
      </c>
      <c r="D48" s="12">
        <v>75.33</v>
      </c>
      <c r="E48" s="16" t="s">
        <v>23</v>
      </c>
      <c r="F48" s="57">
        <v>2</v>
      </c>
      <c r="G48" s="57" t="s">
        <v>19</v>
      </c>
      <c r="H48" s="57">
        <v>31</v>
      </c>
      <c r="I48" s="57">
        <v>1</v>
      </c>
      <c r="J48" s="57">
        <v>2</v>
      </c>
      <c r="K48" s="57">
        <v>26</v>
      </c>
      <c r="L48" s="57">
        <v>74.66</v>
      </c>
      <c r="M48" s="58">
        <v>74.66</v>
      </c>
      <c r="N48" s="57">
        <v>2</v>
      </c>
      <c r="O48" s="57" t="s">
        <v>19</v>
      </c>
      <c r="P48" s="57">
        <v>31</v>
      </c>
      <c r="Q48" s="57">
        <v>2</v>
      </c>
      <c r="R48" s="57">
        <v>1</v>
      </c>
      <c r="S48" s="57">
        <v>0</v>
      </c>
      <c r="T48" s="57">
        <v>75.33</v>
      </c>
      <c r="U48" s="58">
        <v>75.33</v>
      </c>
      <c r="V48" s="15">
        <v>0.67000000000000171</v>
      </c>
      <c r="W48" s="37" t="s">
        <v>83</v>
      </c>
      <c r="X48" s="59"/>
      <c r="Y48" s="34" t="s">
        <v>170</v>
      </c>
    </row>
    <row r="49" spans="2:31" ht="26.4" x14ac:dyDescent="0.2">
      <c r="B49" s="12">
        <v>47</v>
      </c>
      <c r="C49" s="12">
        <v>75.33</v>
      </c>
      <c r="D49" s="12">
        <v>76.87</v>
      </c>
      <c r="E49" s="16" t="s">
        <v>82</v>
      </c>
      <c r="F49" s="57">
        <v>2</v>
      </c>
      <c r="G49" s="57" t="s">
        <v>19</v>
      </c>
      <c r="H49" s="57">
        <v>31</v>
      </c>
      <c r="I49" s="57">
        <v>2</v>
      </c>
      <c r="J49" s="57">
        <v>1</v>
      </c>
      <c r="K49" s="57">
        <v>0</v>
      </c>
      <c r="L49" s="57">
        <v>75.33</v>
      </c>
      <c r="M49" s="58">
        <v>75.33</v>
      </c>
      <c r="N49" s="57">
        <v>2</v>
      </c>
      <c r="O49" s="57" t="s">
        <v>19</v>
      </c>
      <c r="P49" s="57">
        <v>31</v>
      </c>
      <c r="Q49" s="57">
        <v>4</v>
      </c>
      <c r="R49" s="57">
        <v>1</v>
      </c>
      <c r="S49" s="57">
        <v>0</v>
      </c>
      <c r="T49" s="57">
        <v>76.87</v>
      </c>
      <c r="U49" s="58">
        <v>76.87</v>
      </c>
      <c r="V49" s="15">
        <v>1.5400000000000063</v>
      </c>
      <c r="W49" s="37" t="s">
        <v>83</v>
      </c>
      <c r="Y49" s="34" t="s">
        <v>171</v>
      </c>
      <c r="Z49" s="34" t="s">
        <v>172</v>
      </c>
    </row>
    <row r="50" spans="2:31" ht="26.4" x14ac:dyDescent="0.2">
      <c r="B50" s="12">
        <v>48</v>
      </c>
      <c r="C50" s="12">
        <v>76.87</v>
      </c>
      <c r="D50" s="12">
        <v>77.34</v>
      </c>
      <c r="E50" s="16" t="s">
        <v>36</v>
      </c>
      <c r="F50" s="57">
        <v>2</v>
      </c>
      <c r="G50" s="57" t="s">
        <v>19</v>
      </c>
      <c r="H50" s="57">
        <v>31</v>
      </c>
      <c r="I50" s="57">
        <v>4</v>
      </c>
      <c r="J50" s="57">
        <v>1</v>
      </c>
      <c r="K50" s="57">
        <v>0</v>
      </c>
      <c r="L50" s="57">
        <v>76.87</v>
      </c>
      <c r="M50" s="58">
        <v>76.87</v>
      </c>
      <c r="N50" s="57">
        <v>2</v>
      </c>
      <c r="O50" s="57" t="s">
        <v>19</v>
      </c>
      <c r="P50" s="57">
        <v>31</v>
      </c>
      <c r="Q50" s="57">
        <v>4</v>
      </c>
      <c r="R50" s="57">
        <v>2</v>
      </c>
      <c r="S50" s="57">
        <v>47</v>
      </c>
      <c r="T50" s="57">
        <v>77.34</v>
      </c>
      <c r="U50" s="58">
        <v>77.34</v>
      </c>
      <c r="V50" s="15">
        <v>0.46999999999999886</v>
      </c>
      <c r="W50" s="37" t="s">
        <v>110</v>
      </c>
      <c r="X50" s="59" t="s">
        <v>110</v>
      </c>
      <c r="Y50" s="34" t="s">
        <v>173</v>
      </c>
    </row>
    <row r="51" spans="2:31" x14ac:dyDescent="0.2">
      <c r="B51" s="12">
        <v>49</v>
      </c>
      <c r="C51" s="12">
        <v>77.34</v>
      </c>
      <c r="D51" s="12">
        <v>78.215000000000003</v>
      </c>
      <c r="E51" s="16" t="s">
        <v>82</v>
      </c>
      <c r="F51" s="57">
        <v>2</v>
      </c>
      <c r="G51" s="57" t="s">
        <v>19</v>
      </c>
      <c r="H51" s="57">
        <v>31</v>
      </c>
      <c r="I51" s="57">
        <v>4</v>
      </c>
      <c r="J51" s="57">
        <v>2</v>
      </c>
      <c r="K51" s="57">
        <v>47</v>
      </c>
      <c r="L51" s="57">
        <v>77.34</v>
      </c>
      <c r="M51" s="58">
        <v>77.34</v>
      </c>
      <c r="N51" s="57">
        <v>2</v>
      </c>
      <c r="O51" s="57" t="s">
        <v>19</v>
      </c>
      <c r="P51" s="57">
        <v>32</v>
      </c>
      <c r="Q51" s="57">
        <v>2</v>
      </c>
      <c r="R51" s="57">
        <v>1</v>
      </c>
      <c r="S51" s="57">
        <v>0</v>
      </c>
      <c r="T51" s="57">
        <v>78.215000000000003</v>
      </c>
      <c r="U51" s="58">
        <v>78.215000000000003</v>
      </c>
      <c r="V51" s="15">
        <v>0.875</v>
      </c>
      <c r="W51" s="37" t="s">
        <v>110</v>
      </c>
      <c r="Y51" s="34" t="s">
        <v>174</v>
      </c>
      <c r="Z51" s="34" t="s">
        <v>175</v>
      </c>
    </row>
    <row r="52" spans="2:31" x14ac:dyDescent="0.2">
      <c r="B52" s="12">
        <v>50</v>
      </c>
      <c r="C52" s="12">
        <v>78.215000000000003</v>
      </c>
      <c r="D52" s="12">
        <v>80.28</v>
      </c>
      <c r="E52" s="16" t="s">
        <v>23</v>
      </c>
      <c r="F52" s="57">
        <v>2</v>
      </c>
      <c r="G52" s="57" t="s">
        <v>19</v>
      </c>
      <c r="H52" s="57">
        <v>32</v>
      </c>
      <c r="I52" s="57">
        <v>2</v>
      </c>
      <c r="J52" s="57">
        <v>1</v>
      </c>
      <c r="K52" s="57">
        <v>0</v>
      </c>
      <c r="L52" s="57">
        <v>78.215000000000003</v>
      </c>
      <c r="M52" s="58">
        <v>78.215000000000003</v>
      </c>
      <c r="N52" s="57">
        <v>2</v>
      </c>
      <c r="O52" s="57" t="s">
        <v>19</v>
      </c>
      <c r="P52" s="57">
        <v>32</v>
      </c>
      <c r="Q52" s="57">
        <v>4</v>
      </c>
      <c r="R52" s="57">
        <v>2</v>
      </c>
      <c r="S52" s="57">
        <v>40</v>
      </c>
      <c r="T52" s="57">
        <v>80.28</v>
      </c>
      <c r="U52" s="58">
        <v>80.28</v>
      </c>
      <c r="V52" s="15">
        <v>2.0649999999999977</v>
      </c>
      <c r="W52" s="37" t="s">
        <v>83</v>
      </c>
      <c r="Y52" s="34" t="s">
        <v>39</v>
      </c>
      <c r="Z52" s="34" t="s">
        <v>71</v>
      </c>
      <c r="AA52" s="34" t="s">
        <v>71</v>
      </c>
    </row>
    <row r="53" spans="2:31" x14ac:dyDescent="0.2">
      <c r="B53" s="12">
        <v>51</v>
      </c>
      <c r="C53" s="12">
        <v>80.28</v>
      </c>
      <c r="D53" s="12">
        <v>80.56</v>
      </c>
      <c r="E53" s="16" t="s">
        <v>36</v>
      </c>
      <c r="F53" s="57">
        <v>2</v>
      </c>
      <c r="G53" s="57" t="s">
        <v>19</v>
      </c>
      <c r="H53" s="57">
        <v>32</v>
      </c>
      <c r="I53" s="57">
        <v>4</v>
      </c>
      <c r="J53" s="57">
        <v>2</v>
      </c>
      <c r="K53" s="57">
        <v>40</v>
      </c>
      <c r="L53" s="57">
        <v>80.28</v>
      </c>
      <c r="M53" s="58">
        <v>80.28</v>
      </c>
      <c r="N53" s="57">
        <v>2</v>
      </c>
      <c r="O53" s="57" t="s">
        <v>19</v>
      </c>
      <c r="P53" s="57">
        <v>32</v>
      </c>
      <c r="Q53" s="57">
        <v>4</v>
      </c>
      <c r="R53" s="57">
        <v>3</v>
      </c>
      <c r="S53" s="57">
        <v>68</v>
      </c>
      <c r="T53" s="57">
        <v>80.56</v>
      </c>
      <c r="U53" s="58">
        <v>80.56</v>
      </c>
      <c r="V53" s="15">
        <v>0.28000000000000114</v>
      </c>
      <c r="W53" s="37" t="s">
        <v>110</v>
      </c>
      <c r="X53" s="59" t="s">
        <v>110</v>
      </c>
      <c r="Y53" s="34" t="s">
        <v>176</v>
      </c>
    </row>
    <row r="54" spans="2:31" ht="26.4" x14ac:dyDescent="0.2">
      <c r="B54" s="12">
        <v>52</v>
      </c>
      <c r="C54" s="12">
        <v>80.56</v>
      </c>
      <c r="D54" s="12">
        <v>80.7</v>
      </c>
      <c r="E54" s="16" t="s">
        <v>23</v>
      </c>
      <c r="F54" s="57">
        <v>2</v>
      </c>
      <c r="G54" s="57" t="s">
        <v>19</v>
      </c>
      <c r="H54" s="57">
        <v>32</v>
      </c>
      <c r="I54" s="57">
        <v>4</v>
      </c>
      <c r="J54" s="57">
        <v>3</v>
      </c>
      <c r="K54" s="57">
        <v>68</v>
      </c>
      <c r="L54" s="57">
        <v>80.56</v>
      </c>
      <c r="M54" s="58">
        <v>80.56</v>
      </c>
      <c r="N54" s="57">
        <v>2</v>
      </c>
      <c r="O54" s="57" t="s">
        <v>19</v>
      </c>
      <c r="P54" s="57">
        <v>33</v>
      </c>
      <c r="Q54" s="57">
        <v>1</v>
      </c>
      <c r="R54" s="57">
        <v>2</v>
      </c>
      <c r="S54" s="57">
        <v>30</v>
      </c>
      <c r="T54" s="57">
        <v>80.7</v>
      </c>
      <c r="U54" s="58">
        <v>80.7</v>
      </c>
      <c r="V54" s="15">
        <v>0.14000000000000057</v>
      </c>
      <c r="W54" s="37" t="s">
        <v>110</v>
      </c>
      <c r="Y54" s="34" t="s">
        <v>125</v>
      </c>
      <c r="Z54" s="34" t="s">
        <v>177</v>
      </c>
    </row>
    <row r="55" spans="2:31" x14ac:dyDescent="0.2">
      <c r="B55" s="12">
        <v>53</v>
      </c>
      <c r="C55" s="12">
        <v>80.7</v>
      </c>
      <c r="D55" s="12">
        <v>81.625</v>
      </c>
      <c r="E55" s="16" t="s">
        <v>82</v>
      </c>
      <c r="F55" s="57">
        <v>2</v>
      </c>
      <c r="G55" s="57" t="s">
        <v>19</v>
      </c>
      <c r="H55" s="57">
        <v>33</v>
      </c>
      <c r="I55" s="57">
        <v>1</v>
      </c>
      <c r="J55" s="57">
        <v>2</v>
      </c>
      <c r="K55" s="57">
        <v>30</v>
      </c>
      <c r="L55" s="57">
        <v>80.7</v>
      </c>
      <c r="M55" s="58">
        <v>80.7</v>
      </c>
      <c r="N55" s="57">
        <v>2</v>
      </c>
      <c r="O55" s="57" t="s">
        <v>19</v>
      </c>
      <c r="P55" s="57">
        <v>33</v>
      </c>
      <c r="Q55" s="57">
        <v>2</v>
      </c>
      <c r="R55" s="57">
        <v>2</v>
      </c>
      <c r="S55" s="57">
        <v>26</v>
      </c>
      <c r="T55" s="57">
        <v>81.625</v>
      </c>
      <c r="U55" s="58">
        <v>81.625</v>
      </c>
      <c r="V55" s="15">
        <v>0.92499999999999716</v>
      </c>
      <c r="W55" s="37" t="s">
        <v>83</v>
      </c>
      <c r="Y55" s="34" t="s">
        <v>178</v>
      </c>
      <c r="Z55" s="34" t="s">
        <v>179</v>
      </c>
    </row>
    <row r="56" spans="2:31" ht="26.4" x14ac:dyDescent="0.2">
      <c r="B56" s="12">
        <v>54</v>
      </c>
      <c r="C56" s="12">
        <v>81.625</v>
      </c>
      <c r="D56" s="12">
        <v>84.03</v>
      </c>
      <c r="E56" s="16" t="s">
        <v>23</v>
      </c>
      <c r="F56" s="57">
        <v>2</v>
      </c>
      <c r="G56" s="57" t="s">
        <v>19</v>
      </c>
      <c r="H56" s="57">
        <v>33</v>
      </c>
      <c r="I56" s="57">
        <v>2</v>
      </c>
      <c r="J56" s="57">
        <v>2</v>
      </c>
      <c r="K56" s="57">
        <v>26</v>
      </c>
      <c r="L56" s="57">
        <v>81.625</v>
      </c>
      <c r="M56" s="58">
        <v>81.625</v>
      </c>
      <c r="N56" s="57">
        <v>2</v>
      </c>
      <c r="O56" s="57" t="s">
        <v>19</v>
      </c>
      <c r="P56" s="57">
        <v>34</v>
      </c>
      <c r="Q56" s="57">
        <v>1</v>
      </c>
      <c r="R56" s="57">
        <v>4</v>
      </c>
      <c r="S56" s="57">
        <v>63</v>
      </c>
      <c r="T56" s="57">
        <v>84.03</v>
      </c>
      <c r="U56" s="58">
        <v>84.03</v>
      </c>
      <c r="V56" s="15">
        <v>2.4050000000000011</v>
      </c>
      <c r="W56" s="37" t="s">
        <v>110</v>
      </c>
      <c r="Y56" s="34" t="s">
        <v>180</v>
      </c>
      <c r="Z56" s="34" t="s">
        <v>181</v>
      </c>
      <c r="AA56" s="34" t="s">
        <v>182</v>
      </c>
      <c r="AB56" s="34" t="s">
        <v>183</v>
      </c>
      <c r="AC56" s="34" t="s">
        <v>69</v>
      </c>
      <c r="AD56" s="34" t="s">
        <v>184</v>
      </c>
      <c r="AE56" s="34" t="s">
        <v>185</v>
      </c>
    </row>
    <row r="57" spans="2:31" x14ac:dyDescent="0.2">
      <c r="B57" s="12">
        <v>55</v>
      </c>
      <c r="C57" s="12">
        <v>84.03</v>
      </c>
      <c r="D57" s="12">
        <v>84.08</v>
      </c>
      <c r="E57" s="16" t="s">
        <v>36</v>
      </c>
      <c r="F57" s="57">
        <v>2</v>
      </c>
      <c r="G57" s="57" t="s">
        <v>19</v>
      </c>
      <c r="H57" s="57">
        <v>34</v>
      </c>
      <c r="I57" s="57">
        <v>1</v>
      </c>
      <c r="J57" s="57">
        <v>4</v>
      </c>
      <c r="K57" s="57">
        <v>63</v>
      </c>
      <c r="L57" s="57">
        <v>84.03</v>
      </c>
      <c r="M57" s="58">
        <v>84.03</v>
      </c>
      <c r="N57" s="57">
        <v>2</v>
      </c>
      <c r="O57" s="57" t="s">
        <v>19</v>
      </c>
      <c r="P57" s="57">
        <v>34</v>
      </c>
      <c r="Q57" s="57">
        <v>1</v>
      </c>
      <c r="R57" s="57">
        <v>5</v>
      </c>
      <c r="S57" s="57">
        <v>68</v>
      </c>
      <c r="T57" s="57">
        <v>84.08</v>
      </c>
      <c r="U57" s="58">
        <v>84.08</v>
      </c>
      <c r="V57" s="15">
        <v>4.9999999999997158E-2</v>
      </c>
      <c r="W57" s="37" t="s">
        <v>110</v>
      </c>
      <c r="X57" s="59" t="s">
        <v>110</v>
      </c>
      <c r="Y57" s="34" t="s">
        <v>186</v>
      </c>
    </row>
    <row r="58" spans="2:31" x14ac:dyDescent="0.2">
      <c r="B58" s="12">
        <v>56</v>
      </c>
      <c r="C58" s="12">
        <v>84.08</v>
      </c>
      <c r="D58" s="12">
        <v>84.6</v>
      </c>
      <c r="E58" s="16" t="s">
        <v>23</v>
      </c>
      <c r="F58" s="57">
        <v>2</v>
      </c>
      <c r="G58" s="57" t="s">
        <v>19</v>
      </c>
      <c r="H58" s="57">
        <v>34</v>
      </c>
      <c r="I58" s="57">
        <v>1</v>
      </c>
      <c r="J58" s="57">
        <v>5</v>
      </c>
      <c r="K58" s="57">
        <v>68</v>
      </c>
      <c r="L58" s="57">
        <v>84.08</v>
      </c>
      <c r="M58" s="58">
        <v>84.08</v>
      </c>
      <c r="N58" s="57">
        <v>2</v>
      </c>
      <c r="O58" s="57" t="s">
        <v>19</v>
      </c>
      <c r="P58" s="57">
        <v>34</v>
      </c>
      <c r="Q58" s="57">
        <v>2</v>
      </c>
      <c r="R58" s="57">
        <v>2</v>
      </c>
      <c r="S58" s="57">
        <v>41</v>
      </c>
      <c r="T58" s="57">
        <v>84.6</v>
      </c>
      <c r="U58" s="58">
        <v>84.6</v>
      </c>
      <c r="V58" s="15">
        <v>0.51999999999999602</v>
      </c>
      <c r="W58" s="37" t="s">
        <v>110</v>
      </c>
      <c r="Y58" s="34" t="s">
        <v>187</v>
      </c>
      <c r="Z58" s="34" t="s">
        <v>188</v>
      </c>
    </row>
    <row r="59" spans="2:31" ht="26.4" x14ac:dyDescent="0.2">
      <c r="B59" s="12">
        <v>57</v>
      </c>
      <c r="C59" s="12">
        <v>84.6</v>
      </c>
      <c r="D59" s="12">
        <v>84.92</v>
      </c>
      <c r="E59" s="16" t="s">
        <v>82</v>
      </c>
      <c r="F59" s="57">
        <v>2</v>
      </c>
      <c r="G59" s="57" t="s">
        <v>19</v>
      </c>
      <c r="H59" s="57">
        <v>34</v>
      </c>
      <c r="I59" s="57">
        <v>2</v>
      </c>
      <c r="J59" s="57">
        <v>2</v>
      </c>
      <c r="K59" s="57">
        <v>41</v>
      </c>
      <c r="L59" s="57">
        <v>84.6</v>
      </c>
      <c r="M59" s="58">
        <v>84.6</v>
      </c>
      <c r="N59" s="57">
        <v>2</v>
      </c>
      <c r="O59" s="57" t="s">
        <v>19</v>
      </c>
      <c r="P59" s="57">
        <v>34</v>
      </c>
      <c r="Q59" s="57">
        <v>3</v>
      </c>
      <c r="R59" s="57">
        <v>2</v>
      </c>
      <c r="S59" s="57">
        <v>24</v>
      </c>
      <c r="T59" s="57">
        <v>84.92</v>
      </c>
      <c r="U59" s="58">
        <v>84.92</v>
      </c>
      <c r="V59" s="15">
        <v>0.32000000000000739</v>
      </c>
      <c r="W59" s="61" t="s">
        <v>83</v>
      </c>
      <c r="Y59" s="34" t="s">
        <v>189</v>
      </c>
      <c r="Z59" s="34" t="s">
        <v>190</v>
      </c>
    </row>
    <row r="60" spans="2:31" x14ac:dyDescent="0.2">
      <c r="B60" s="12">
        <v>58</v>
      </c>
      <c r="C60" s="12">
        <v>84.92</v>
      </c>
      <c r="D60" s="12">
        <v>85.26</v>
      </c>
      <c r="E60" s="16" t="s">
        <v>23</v>
      </c>
      <c r="F60" s="57">
        <v>2</v>
      </c>
      <c r="G60" s="57" t="s">
        <v>19</v>
      </c>
      <c r="H60" s="57">
        <v>34</v>
      </c>
      <c r="I60" s="57">
        <v>3</v>
      </c>
      <c r="J60" s="57">
        <v>2</v>
      </c>
      <c r="K60" s="57">
        <v>24</v>
      </c>
      <c r="L60" s="57">
        <v>84.92</v>
      </c>
      <c r="M60" s="58">
        <v>84.92</v>
      </c>
      <c r="N60" s="57">
        <v>2</v>
      </c>
      <c r="O60" s="57" t="s">
        <v>19</v>
      </c>
      <c r="P60" s="57">
        <v>34</v>
      </c>
      <c r="Q60" s="57">
        <v>3</v>
      </c>
      <c r="R60" s="57">
        <v>4</v>
      </c>
      <c r="S60" s="57">
        <v>58</v>
      </c>
      <c r="T60" s="57">
        <v>85.26</v>
      </c>
      <c r="U60" s="58">
        <v>85.26</v>
      </c>
      <c r="V60" s="15">
        <v>0.34000000000000341</v>
      </c>
      <c r="W60" s="37" t="s">
        <v>83</v>
      </c>
      <c r="X60" s="16" t="s">
        <v>110</v>
      </c>
      <c r="Y60" s="34" t="s">
        <v>191</v>
      </c>
      <c r="Z60" s="34" t="s">
        <v>192</v>
      </c>
    </row>
    <row r="61" spans="2:31" x14ac:dyDescent="0.2">
      <c r="B61" s="12">
        <v>59</v>
      </c>
      <c r="C61" s="12">
        <v>85.26</v>
      </c>
      <c r="D61" s="12">
        <v>85.39</v>
      </c>
      <c r="E61" s="16" t="s">
        <v>36</v>
      </c>
      <c r="F61" s="57">
        <v>2</v>
      </c>
      <c r="G61" s="57" t="s">
        <v>19</v>
      </c>
      <c r="H61" s="57">
        <v>34</v>
      </c>
      <c r="I61" s="57">
        <v>3</v>
      </c>
      <c r="J61" s="57">
        <v>4</v>
      </c>
      <c r="K61" s="57">
        <v>58</v>
      </c>
      <c r="L61" s="57">
        <v>85.26</v>
      </c>
      <c r="M61" s="58">
        <v>85.26</v>
      </c>
      <c r="N61" s="57">
        <v>2</v>
      </c>
      <c r="O61" s="57" t="s">
        <v>19</v>
      </c>
      <c r="P61" s="57">
        <v>34</v>
      </c>
      <c r="Q61" s="57">
        <v>3</v>
      </c>
      <c r="R61" s="57">
        <v>5</v>
      </c>
      <c r="S61" s="57">
        <v>71</v>
      </c>
      <c r="T61" s="57">
        <v>85.39</v>
      </c>
      <c r="U61" s="58">
        <v>85.39</v>
      </c>
      <c r="V61" s="15">
        <v>0.12999999999999545</v>
      </c>
      <c r="W61" s="37" t="s">
        <v>110</v>
      </c>
      <c r="X61" s="59" t="s">
        <v>110</v>
      </c>
      <c r="Y61" s="34" t="s">
        <v>193</v>
      </c>
    </row>
    <row r="62" spans="2:31" x14ac:dyDescent="0.2">
      <c r="B62" s="12">
        <v>60</v>
      </c>
      <c r="C62" s="12">
        <v>85.39</v>
      </c>
      <c r="D62" s="12">
        <v>86.14</v>
      </c>
      <c r="E62" s="16" t="s">
        <v>23</v>
      </c>
      <c r="F62" s="57">
        <v>2</v>
      </c>
      <c r="G62" s="57" t="s">
        <v>19</v>
      </c>
      <c r="H62" s="57">
        <v>34</v>
      </c>
      <c r="I62" s="57">
        <v>3</v>
      </c>
      <c r="J62" s="57">
        <v>5</v>
      </c>
      <c r="K62" s="57">
        <v>71</v>
      </c>
      <c r="L62" s="57">
        <v>85.39</v>
      </c>
      <c r="M62" s="58">
        <v>85.39</v>
      </c>
      <c r="N62" s="57">
        <v>2</v>
      </c>
      <c r="O62" s="57" t="s">
        <v>19</v>
      </c>
      <c r="P62" s="57">
        <v>34</v>
      </c>
      <c r="Q62" s="57">
        <v>4</v>
      </c>
      <c r="R62" s="57">
        <v>2</v>
      </c>
      <c r="S62" s="57">
        <v>48</v>
      </c>
      <c r="T62" s="57">
        <v>86.14</v>
      </c>
      <c r="U62" s="58">
        <v>86.14</v>
      </c>
      <c r="V62" s="15">
        <v>0.75</v>
      </c>
      <c r="W62" s="37" t="s">
        <v>110</v>
      </c>
      <c r="X62" s="59"/>
      <c r="Y62" s="34" t="s">
        <v>194</v>
      </c>
      <c r="Z62" s="34" t="s">
        <v>71</v>
      </c>
    </row>
    <row r="63" spans="2:31" ht="26.4" x14ac:dyDescent="0.2">
      <c r="B63" s="12">
        <v>61</v>
      </c>
      <c r="C63" s="12">
        <v>86.14</v>
      </c>
      <c r="D63" s="12">
        <v>86.26</v>
      </c>
      <c r="E63" s="16" t="s">
        <v>36</v>
      </c>
      <c r="F63" s="57">
        <v>2</v>
      </c>
      <c r="G63" s="57" t="s">
        <v>19</v>
      </c>
      <c r="H63" s="57">
        <v>34</v>
      </c>
      <c r="I63" s="57">
        <v>4</v>
      </c>
      <c r="J63" s="57">
        <v>2</v>
      </c>
      <c r="K63" s="57">
        <v>48</v>
      </c>
      <c r="L63" s="57">
        <v>86.14</v>
      </c>
      <c r="M63" s="58">
        <v>86.14</v>
      </c>
      <c r="N63" s="57">
        <v>2</v>
      </c>
      <c r="O63" s="57" t="s">
        <v>19</v>
      </c>
      <c r="P63" s="57">
        <v>34</v>
      </c>
      <c r="Q63" s="57">
        <v>5</v>
      </c>
      <c r="R63" s="57">
        <v>1</v>
      </c>
      <c r="S63" s="57">
        <v>0</v>
      </c>
      <c r="T63" s="57">
        <v>86.26</v>
      </c>
      <c r="U63" s="58">
        <v>86.26</v>
      </c>
      <c r="V63" s="15">
        <v>0.12000000000000455</v>
      </c>
      <c r="W63" s="37" t="s">
        <v>110</v>
      </c>
      <c r="X63" s="59"/>
      <c r="Y63" s="34" t="s">
        <v>195</v>
      </c>
    </row>
    <row r="64" spans="2:31" ht="26.4" x14ac:dyDescent="0.2">
      <c r="B64" s="12">
        <v>62</v>
      </c>
      <c r="C64" s="12">
        <v>86.26</v>
      </c>
      <c r="D64" s="12">
        <v>87.19</v>
      </c>
      <c r="E64" s="16" t="s">
        <v>23</v>
      </c>
      <c r="F64" s="57">
        <v>2</v>
      </c>
      <c r="G64" s="57" t="s">
        <v>19</v>
      </c>
      <c r="H64" s="57">
        <v>34</v>
      </c>
      <c r="I64" s="57">
        <v>5</v>
      </c>
      <c r="J64" s="57">
        <v>1</v>
      </c>
      <c r="K64" s="57">
        <v>0</v>
      </c>
      <c r="L64" s="57">
        <v>86.26</v>
      </c>
      <c r="M64" s="58">
        <v>86.26</v>
      </c>
      <c r="N64" s="57">
        <v>2</v>
      </c>
      <c r="O64" s="57" t="s">
        <v>19</v>
      </c>
      <c r="P64" s="57">
        <v>35</v>
      </c>
      <c r="Q64" s="57">
        <v>2</v>
      </c>
      <c r="R64" s="57">
        <v>1</v>
      </c>
      <c r="S64" s="57">
        <v>0</v>
      </c>
      <c r="T64" s="57">
        <v>87.19</v>
      </c>
      <c r="U64" s="58">
        <v>87.19</v>
      </c>
      <c r="V64" s="15">
        <v>0.92999999999999261</v>
      </c>
      <c r="W64" s="37" t="s">
        <v>73</v>
      </c>
      <c r="X64" s="59" t="s">
        <v>110</v>
      </c>
      <c r="Y64" s="34" t="s">
        <v>196</v>
      </c>
      <c r="Z64" s="34" t="s">
        <v>197</v>
      </c>
      <c r="AA64" s="34" t="s">
        <v>198</v>
      </c>
    </row>
    <row r="65" spans="2:32" ht="26.4" x14ac:dyDescent="0.2">
      <c r="B65" s="12">
        <v>63</v>
      </c>
      <c r="C65" s="12">
        <v>87.19</v>
      </c>
      <c r="D65" s="12">
        <v>91.375</v>
      </c>
      <c r="E65" s="16" t="s">
        <v>82</v>
      </c>
      <c r="F65" s="57">
        <v>2</v>
      </c>
      <c r="G65" s="57" t="s">
        <v>19</v>
      </c>
      <c r="H65" s="57">
        <v>35</v>
      </c>
      <c r="I65" s="57">
        <v>2</v>
      </c>
      <c r="J65" s="57">
        <v>1</v>
      </c>
      <c r="K65" s="57">
        <v>0</v>
      </c>
      <c r="L65" s="57">
        <v>87.19</v>
      </c>
      <c r="M65" s="58">
        <v>87.19</v>
      </c>
      <c r="N65" s="57">
        <v>2</v>
      </c>
      <c r="O65" s="57" t="s">
        <v>19</v>
      </c>
      <c r="P65" s="57">
        <v>36</v>
      </c>
      <c r="Q65" s="57">
        <v>3</v>
      </c>
      <c r="R65" s="57">
        <v>2</v>
      </c>
      <c r="S65" s="57">
        <v>23</v>
      </c>
      <c r="T65" s="57">
        <v>91.375</v>
      </c>
      <c r="U65" s="58">
        <v>91.375</v>
      </c>
      <c r="V65" s="15">
        <v>4.1850000000000023</v>
      </c>
      <c r="W65" s="61" t="s">
        <v>83</v>
      </c>
      <c r="X65" s="59" t="s">
        <v>110</v>
      </c>
      <c r="Y65" s="34" t="s">
        <v>199</v>
      </c>
      <c r="Z65" s="34" t="s">
        <v>200</v>
      </c>
      <c r="AA65" s="34" t="s">
        <v>201</v>
      </c>
      <c r="AB65" s="34" t="s">
        <v>202</v>
      </c>
      <c r="AC65" s="34" t="s">
        <v>203</v>
      </c>
      <c r="AD65" s="34" t="s">
        <v>204</v>
      </c>
      <c r="AE65" s="34" t="s">
        <v>205</v>
      </c>
      <c r="AF65" s="34" t="s">
        <v>206</v>
      </c>
    </row>
    <row r="66" spans="2:32" x14ac:dyDescent="0.2">
      <c r="B66" s="12">
        <v>64</v>
      </c>
      <c r="C66" s="12">
        <v>91.375</v>
      </c>
      <c r="D66" s="12">
        <v>92.275000000000006</v>
      </c>
      <c r="E66" s="16" t="s">
        <v>23</v>
      </c>
      <c r="F66" s="57">
        <v>2</v>
      </c>
      <c r="G66" s="57" t="s">
        <v>19</v>
      </c>
      <c r="H66" s="57">
        <v>36</v>
      </c>
      <c r="I66" s="57">
        <v>3</v>
      </c>
      <c r="J66" s="57">
        <v>2</v>
      </c>
      <c r="K66" s="57">
        <v>23</v>
      </c>
      <c r="L66" s="57">
        <v>91.375</v>
      </c>
      <c r="M66" s="58">
        <v>91.375</v>
      </c>
      <c r="N66" s="57">
        <v>2</v>
      </c>
      <c r="O66" s="57" t="s">
        <v>19</v>
      </c>
      <c r="P66" s="57">
        <v>36</v>
      </c>
      <c r="Q66" s="57">
        <v>5</v>
      </c>
      <c r="R66" s="57">
        <v>1</v>
      </c>
      <c r="S66" s="57">
        <v>0</v>
      </c>
      <c r="T66" s="57">
        <v>92.275000000000006</v>
      </c>
      <c r="U66" s="58">
        <v>92.275000000000006</v>
      </c>
      <c r="V66" s="15">
        <v>0.90000000000000568</v>
      </c>
      <c r="W66" s="61" t="s">
        <v>110</v>
      </c>
      <c r="X66" s="59"/>
      <c r="Y66" s="34" t="s">
        <v>71</v>
      </c>
      <c r="Z66" s="34" t="s">
        <v>207</v>
      </c>
    </row>
    <row r="67" spans="2:32" x14ac:dyDescent="0.2">
      <c r="B67" s="12">
        <v>65</v>
      </c>
      <c r="C67" s="12">
        <v>92.275000000000006</v>
      </c>
      <c r="D67" s="12">
        <v>92.605000000000004</v>
      </c>
      <c r="E67" s="16" t="s">
        <v>82</v>
      </c>
      <c r="F67" s="57">
        <v>2</v>
      </c>
      <c r="G67" s="57" t="s">
        <v>19</v>
      </c>
      <c r="H67" s="57">
        <v>36</v>
      </c>
      <c r="I67" s="57">
        <v>5</v>
      </c>
      <c r="J67" s="57">
        <v>1</v>
      </c>
      <c r="K67" s="57">
        <v>0</v>
      </c>
      <c r="L67" s="57">
        <v>92.275000000000006</v>
      </c>
      <c r="M67" s="58">
        <v>92.275000000000006</v>
      </c>
      <c r="N67" s="57">
        <v>2</v>
      </c>
      <c r="O67" s="57" t="s">
        <v>19</v>
      </c>
      <c r="P67" s="57">
        <v>36</v>
      </c>
      <c r="Q67" s="57">
        <v>5</v>
      </c>
      <c r="R67" s="57">
        <v>2</v>
      </c>
      <c r="S67" s="57">
        <v>33</v>
      </c>
      <c r="T67" s="57">
        <v>92.605000000000004</v>
      </c>
      <c r="U67" s="58">
        <v>92.605000000000004</v>
      </c>
      <c r="V67" s="15">
        <v>0.32999999999999829</v>
      </c>
      <c r="W67" s="37" t="s">
        <v>83</v>
      </c>
      <c r="X67" s="59" t="s">
        <v>110</v>
      </c>
      <c r="Y67" s="34" t="s">
        <v>208</v>
      </c>
    </row>
    <row r="68" spans="2:32" x14ac:dyDescent="0.2">
      <c r="B68" s="12">
        <v>66</v>
      </c>
      <c r="C68" s="12">
        <v>92.605000000000004</v>
      </c>
      <c r="D68" s="12">
        <v>92.4</v>
      </c>
      <c r="E68" s="16" t="s">
        <v>23</v>
      </c>
      <c r="F68" s="57">
        <v>2</v>
      </c>
      <c r="G68" s="57" t="s">
        <v>19</v>
      </c>
      <c r="H68" s="57">
        <v>36</v>
      </c>
      <c r="I68" s="57">
        <v>5</v>
      </c>
      <c r="J68" s="57">
        <v>2</v>
      </c>
      <c r="K68" s="57">
        <v>33</v>
      </c>
      <c r="L68" s="57">
        <v>92.605000000000004</v>
      </c>
      <c r="M68" s="58">
        <v>92.605000000000004</v>
      </c>
      <c r="N68" s="57">
        <v>2</v>
      </c>
      <c r="O68" s="57" t="s">
        <v>19</v>
      </c>
      <c r="P68" s="57">
        <v>37</v>
      </c>
      <c r="Q68" s="57">
        <v>1</v>
      </c>
      <c r="R68" s="57">
        <v>1</v>
      </c>
      <c r="S68" s="57">
        <v>0</v>
      </c>
      <c r="T68" s="57">
        <v>92.4</v>
      </c>
      <c r="U68" s="58">
        <v>92.4</v>
      </c>
      <c r="V68" s="15">
        <v>-0.20499999999999829</v>
      </c>
      <c r="W68" s="37" t="s">
        <v>110</v>
      </c>
      <c r="X68" s="59"/>
      <c r="Y68" s="34" t="s">
        <v>209</v>
      </c>
    </row>
    <row r="69" spans="2:32" ht="26.4" x14ac:dyDescent="0.2">
      <c r="B69" s="12">
        <v>67</v>
      </c>
      <c r="C69" s="12">
        <v>92.4</v>
      </c>
      <c r="D69" s="12">
        <v>93.39</v>
      </c>
      <c r="E69" s="16" t="s">
        <v>82</v>
      </c>
      <c r="F69" s="57">
        <v>2</v>
      </c>
      <c r="G69" s="57" t="s">
        <v>19</v>
      </c>
      <c r="H69" s="57">
        <v>37</v>
      </c>
      <c r="I69" s="57">
        <v>1</v>
      </c>
      <c r="J69" s="57">
        <v>1</v>
      </c>
      <c r="K69" s="57">
        <v>0</v>
      </c>
      <c r="L69" s="57">
        <v>92.4</v>
      </c>
      <c r="M69" s="58">
        <v>92.4</v>
      </c>
      <c r="N69" s="57">
        <v>2</v>
      </c>
      <c r="O69" s="57" t="s">
        <v>19</v>
      </c>
      <c r="P69" s="57">
        <v>37</v>
      </c>
      <c r="Q69" s="57">
        <v>2</v>
      </c>
      <c r="R69" s="57">
        <v>1</v>
      </c>
      <c r="S69" s="57">
        <v>0</v>
      </c>
      <c r="T69" s="57">
        <v>93.39</v>
      </c>
      <c r="U69" s="58">
        <v>93.39</v>
      </c>
      <c r="V69" s="15">
        <v>0.98999999999999488</v>
      </c>
      <c r="W69" s="37" t="s">
        <v>83</v>
      </c>
      <c r="X69" s="59"/>
      <c r="Y69" s="34" t="s">
        <v>210</v>
      </c>
    </row>
    <row r="70" spans="2:32" ht="26.4" x14ac:dyDescent="0.2">
      <c r="B70" s="12">
        <v>68</v>
      </c>
      <c r="C70" s="12">
        <v>93.39</v>
      </c>
      <c r="D70" s="12">
        <v>94.89</v>
      </c>
      <c r="E70" s="16" t="s">
        <v>23</v>
      </c>
      <c r="F70" s="57">
        <v>2</v>
      </c>
      <c r="G70" s="57" t="s">
        <v>19</v>
      </c>
      <c r="H70" s="57">
        <v>37</v>
      </c>
      <c r="I70" s="57">
        <v>2</v>
      </c>
      <c r="J70" s="57">
        <v>1</v>
      </c>
      <c r="K70" s="57">
        <v>0</v>
      </c>
      <c r="L70" s="57">
        <v>93.39</v>
      </c>
      <c r="M70" s="58">
        <v>93.39</v>
      </c>
      <c r="N70" s="57">
        <v>2</v>
      </c>
      <c r="O70" s="57" t="s">
        <v>19</v>
      </c>
      <c r="P70" s="57">
        <v>37</v>
      </c>
      <c r="Q70" s="57">
        <v>4</v>
      </c>
      <c r="R70" s="57">
        <v>1</v>
      </c>
      <c r="S70" s="57">
        <v>0</v>
      </c>
      <c r="T70" s="57">
        <v>94.89</v>
      </c>
      <c r="U70" s="58">
        <v>94.89</v>
      </c>
      <c r="V70" s="15">
        <v>1.5</v>
      </c>
      <c r="W70" s="37" t="s">
        <v>83</v>
      </c>
      <c r="Y70" s="34" t="s">
        <v>211</v>
      </c>
      <c r="Z70" s="34" t="s">
        <v>108</v>
      </c>
      <c r="AA70" s="34" t="s">
        <v>212</v>
      </c>
    </row>
    <row r="71" spans="2:32" ht="26.4" x14ac:dyDescent="0.2">
      <c r="B71" s="12">
        <v>69</v>
      </c>
      <c r="C71" s="12">
        <v>94.89</v>
      </c>
      <c r="D71" s="12">
        <v>95.11</v>
      </c>
      <c r="E71" s="16" t="s">
        <v>36</v>
      </c>
      <c r="F71" s="57">
        <v>2</v>
      </c>
      <c r="G71" s="57" t="s">
        <v>19</v>
      </c>
      <c r="H71" s="57">
        <v>37</v>
      </c>
      <c r="I71" s="57">
        <v>4</v>
      </c>
      <c r="J71" s="57">
        <v>1</v>
      </c>
      <c r="K71" s="57">
        <v>0</v>
      </c>
      <c r="L71" s="57">
        <v>94.89</v>
      </c>
      <c r="M71" s="58">
        <v>94.89</v>
      </c>
      <c r="N71" s="57">
        <v>2</v>
      </c>
      <c r="O71" s="57" t="s">
        <v>19</v>
      </c>
      <c r="P71" s="57">
        <v>37</v>
      </c>
      <c r="Q71" s="57">
        <v>4</v>
      </c>
      <c r="R71" s="57">
        <v>2</v>
      </c>
      <c r="S71" s="57">
        <v>22</v>
      </c>
      <c r="T71" s="57">
        <v>95.11</v>
      </c>
      <c r="U71" s="58">
        <v>95.11</v>
      </c>
      <c r="V71" s="15">
        <v>0.21999999999999886</v>
      </c>
      <c r="W71" s="37" t="s">
        <v>110</v>
      </c>
      <c r="X71" s="59" t="s">
        <v>110</v>
      </c>
      <c r="Y71" s="34" t="s">
        <v>213</v>
      </c>
    </row>
    <row r="72" spans="2:32" x14ac:dyDescent="0.2">
      <c r="B72" s="12">
        <v>70</v>
      </c>
      <c r="C72" s="12">
        <v>95.11</v>
      </c>
      <c r="D72" s="12">
        <v>95.38</v>
      </c>
      <c r="E72" s="16" t="s">
        <v>23</v>
      </c>
      <c r="F72" s="57">
        <v>2</v>
      </c>
      <c r="G72" s="57" t="s">
        <v>19</v>
      </c>
      <c r="H72" s="57">
        <v>37</v>
      </c>
      <c r="I72" s="57">
        <v>4</v>
      </c>
      <c r="J72" s="57">
        <v>2</v>
      </c>
      <c r="K72" s="57">
        <v>22</v>
      </c>
      <c r="L72" s="57">
        <v>95.11</v>
      </c>
      <c r="M72" s="58">
        <v>95.11</v>
      </c>
      <c r="N72" s="57">
        <v>2</v>
      </c>
      <c r="O72" s="57" t="s">
        <v>19</v>
      </c>
      <c r="P72" s="57">
        <v>37</v>
      </c>
      <c r="Q72" s="57">
        <v>4</v>
      </c>
      <c r="R72" s="57">
        <v>3</v>
      </c>
      <c r="S72" s="57">
        <v>49</v>
      </c>
      <c r="T72" s="57">
        <v>95.38</v>
      </c>
      <c r="U72" s="58">
        <v>95.38</v>
      </c>
      <c r="V72" s="15">
        <v>0.26999999999999602</v>
      </c>
      <c r="W72" s="37" t="s">
        <v>110</v>
      </c>
      <c r="X72" s="59" t="s">
        <v>83</v>
      </c>
      <c r="Y72" s="34" t="s">
        <v>214</v>
      </c>
    </row>
    <row r="73" spans="2:32" ht="26.4" x14ac:dyDescent="0.2">
      <c r="B73" s="12">
        <v>71</v>
      </c>
      <c r="C73" s="12">
        <v>95.38</v>
      </c>
      <c r="D73" s="12">
        <v>95.4</v>
      </c>
      <c r="E73" s="16" t="s">
        <v>82</v>
      </c>
      <c r="F73" s="57">
        <v>2</v>
      </c>
      <c r="G73" s="57" t="s">
        <v>19</v>
      </c>
      <c r="H73" s="57">
        <v>37</v>
      </c>
      <c r="I73" s="57">
        <v>4</v>
      </c>
      <c r="J73" s="57">
        <v>3</v>
      </c>
      <c r="K73" s="57">
        <v>49</v>
      </c>
      <c r="L73" s="57">
        <v>95.38</v>
      </c>
      <c r="M73" s="58">
        <v>95.38</v>
      </c>
      <c r="N73" s="57">
        <v>2</v>
      </c>
      <c r="O73" s="57" t="s">
        <v>19</v>
      </c>
      <c r="P73" s="57">
        <v>38</v>
      </c>
      <c r="Q73" s="57">
        <v>1</v>
      </c>
      <c r="R73" s="57">
        <v>1</v>
      </c>
      <c r="S73" s="57">
        <v>0</v>
      </c>
      <c r="T73" s="57">
        <v>95.4</v>
      </c>
      <c r="U73" s="58">
        <v>95.4</v>
      </c>
      <c r="V73" s="15">
        <v>2.0000000000010232E-2</v>
      </c>
      <c r="W73" s="37" t="s">
        <v>83</v>
      </c>
      <c r="X73" s="59" t="s">
        <v>110</v>
      </c>
      <c r="Y73" s="34" t="s">
        <v>215</v>
      </c>
    </row>
    <row r="74" spans="2:32" x14ac:dyDescent="0.2">
      <c r="B74" s="12">
        <v>72</v>
      </c>
      <c r="C74" s="12">
        <v>95.4</v>
      </c>
      <c r="D74" s="12">
        <v>95.6</v>
      </c>
      <c r="E74" s="16" t="s">
        <v>36</v>
      </c>
      <c r="F74" s="57">
        <v>2</v>
      </c>
      <c r="G74" s="57" t="s">
        <v>19</v>
      </c>
      <c r="H74" s="57">
        <v>38</v>
      </c>
      <c r="I74" s="57">
        <v>1</v>
      </c>
      <c r="J74" s="57">
        <v>1</v>
      </c>
      <c r="K74" s="57">
        <v>0</v>
      </c>
      <c r="L74" s="57">
        <v>95.4</v>
      </c>
      <c r="M74" s="58">
        <v>95.4</v>
      </c>
      <c r="N74" s="57">
        <v>2</v>
      </c>
      <c r="O74" s="57" t="s">
        <v>19</v>
      </c>
      <c r="P74" s="57">
        <v>38</v>
      </c>
      <c r="Q74" s="57">
        <v>1</v>
      </c>
      <c r="R74" s="57">
        <v>2</v>
      </c>
      <c r="S74" s="57">
        <v>20</v>
      </c>
      <c r="T74" s="57">
        <v>95.6</v>
      </c>
      <c r="U74" s="58">
        <v>95.6</v>
      </c>
      <c r="V74" s="15">
        <v>0.19999999999998863</v>
      </c>
      <c r="W74" s="37" t="s">
        <v>110</v>
      </c>
      <c r="X74" s="59" t="s">
        <v>110</v>
      </c>
      <c r="Y74" s="34" t="s">
        <v>216</v>
      </c>
    </row>
    <row r="75" spans="2:32" ht="52.8" x14ac:dyDescent="0.2">
      <c r="B75" s="12">
        <v>73</v>
      </c>
      <c r="C75" s="12">
        <v>95.6</v>
      </c>
      <c r="D75" s="12">
        <v>99.83</v>
      </c>
      <c r="E75" s="16" t="s">
        <v>23</v>
      </c>
      <c r="F75" s="57">
        <v>2</v>
      </c>
      <c r="G75" s="57" t="s">
        <v>19</v>
      </c>
      <c r="H75" s="57">
        <v>38</v>
      </c>
      <c r="I75" s="57">
        <v>1</v>
      </c>
      <c r="J75" s="57">
        <v>2</v>
      </c>
      <c r="K75" s="57">
        <v>20</v>
      </c>
      <c r="L75" s="57">
        <v>95.6</v>
      </c>
      <c r="M75" s="58">
        <v>95.6</v>
      </c>
      <c r="N75" s="57">
        <v>2</v>
      </c>
      <c r="O75" s="57" t="s">
        <v>19</v>
      </c>
      <c r="P75" s="57">
        <v>39</v>
      </c>
      <c r="Q75" s="57">
        <v>2</v>
      </c>
      <c r="R75" s="57">
        <v>2</v>
      </c>
      <c r="S75" s="57">
        <v>84</v>
      </c>
      <c r="T75" s="57">
        <v>99.83</v>
      </c>
      <c r="U75" s="58">
        <v>99.83</v>
      </c>
      <c r="V75" s="15">
        <v>4.230000000000004</v>
      </c>
      <c r="W75" s="37" t="s">
        <v>110</v>
      </c>
      <c r="Y75" s="34" t="s">
        <v>217</v>
      </c>
      <c r="Z75" s="34" t="s">
        <v>218</v>
      </c>
      <c r="AA75" s="34" t="s">
        <v>219</v>
      </c>
      <c r="AB75" s="34" t="s">
        <v>220</v>
      </c>
      <c r="AC75" s="34" t="s">
        <v>71</v>
      </c>
      <c r="AD75" s="34" t="s">
        <v>221</v>
      </c>
      <c r="AE75" s="34" t="s">
        <v>222</v>
      </c>
    </row>
    <row r="76" spans="2:32" ht="66" x14ac:dyDescent="0.2">
      <c r="B76" s="12">
        <v>74</v>
      </c>
      <c r="C76" s="12">
        <v>99.83</v>
      </c>
      <c r="D76" s="12">
        <v>99.99</v>
      </c>
      <c r="E76" s="16" t="s">
        <v>82</v>
      </c>
      <c r="F76" s="57">
        <v>2</v>
      </c>
      <c r="G76" s="57" t="s">
        <v>19</v>
      </c>
      <c r="H76" s="57">
        <v>39</v>
      </c>
      <c r="I76" s="57">
        <v>2</v>
      </c>
      <c r="J76" s="57">
        <v>2</v>
      </c>
      <c r="K76" s="57">
        <v>84</v>
      </c>
      <c r="L76" s="57">
        <v>99.83</v>
      </c>
      <c r="M76" s="58">
        <v>99.83</v>
      </c>
      <c r="N76" s="57">
        <v>2</v>
      </c>
      <c r="O76" s="57" t="s">
        <v>19</v>
      </c>
      <c r="P76" s="57">
        <v>39</v>
      </c>
      <c r="Q76" s="57">
        <v>3</v>
      </c>
      <c r="R76" s="57">
        <v>1</v>
      </c>
      <c r="S76" s="57">
        <v>0</v>
      </c>
      <c r="T76" s="57">
        <v>99.99</v>
      </c>
      <c r="U76" s="58">
        <v>99.99</v>
      </c>
      <c r="V76" s="15">
        <v>0.15999999999999659</v>
      </c>
      <c r="W76" s="37" t="s">
        <v>83</v>
      </c>
      <c r="X76" s="59"/>
      <c r="Y76" s="34" t="s">
        <v>223</v>
      </c>
    </row>
    <row r="77" spans="2:32" x14ac:dyDescent="0.2">
      <c r="B77" s="12">
        <v>75</v>
      </c>
      <c r="C77" s="12">
        <v>99.99</v>
      </c>
      <c r="D77" s="12">
        <v>100.46</v>
      </c>
      <c r="E77" s="16" t="s">
        <v>23</v>
      </c>
      <c r="F77" s="57">
        <v>2</v>
      </c>
      <c r="G77" s="57" t="s">
        <v>19</v>
      </c>
      <c r="H77" s="57">
        <v>39</v>
      </c>
      <c r="I77" s="57">
        <v>3</v>
      </c>
      <c r="J77" s="57">
        <v>1</v>
      </c>
      <c r="K77" s="57">
        <v>0</v>
      </c>
      <c r="L77" s="57">
        <v>99.99</v>
      </c>
      <c r="M77" s="58">
        <v>99.99</v>
      </c>
      <c r="N77" s="57">
        <v>2</v>
      </c>
      <c r="O77" s="57" t="s">
        <v>19</v>
      </c>
      <c r="P77" s="57">
        <v>39</v>
      </c>
      <c r="Q77" s="57">
        <v>3</v>
      </c>
      <c r="R77" s="57">
        <v>2</v>
      </c>
      <c r="S77" s="57">
        <v>47</v>
      </c>
      <c r="T77" s="57">
        <v>100.46</v>
      </c>
      <c r="U77" s="58">
        <v>100.46</v>
      </c>
      <c r="V77" s="15">
        <v>0.46999999999999886</v>
      </c>
      <c r="W77" s="37" t="s">
        <v>83</v>
      </c>
      <c r="X77" s="59" t="s">
        <v>83</v>
      </c>
      <c r="Y77" s="34" t="s">
        <v>224</v>
      </c>
    </row>
    <row r="78" spans="2:32" ht="26.4" x14ac:dyDescent="0.2">
      <c r="B78" s="12">
        <v>76</v>
      </c>
      <c r="C78" s="12">
        <v>100.46</v>
      </c>
      <c r="D78" s="12">
        <v>100.59</v>
      </c>
      <c r="E78" s="16" t="s">
        <v>82</v>
      </c>
      <c r="F78" s="57">
        <v>2</v>
      </c>
      <c r="G78" s="57" t="s">
        <v>19</v>
      </c>
      <c r="H78" s="57">
        <v>39</v>
      </c>
      <c r="I78" s="57">
        <v>3</v>
      </c>
      <c r="J78" s="57">
        <v>2</v>
      </c>
      <c r="K78" s="57">
        <v>47</v>
      </c>
      <c r="L78" s="57">
        <v>100.46</v>
      </c>
      <c r="M78" s="58">
        <v>100.46</v>
      </c>
      <c r="N78" s="57">
        <v>2</v>
      </c>
      <c r="O78" s="57" t="s">
        <v>19</v>
      </c>
      <c r="P78" s="57">
        <v>39</v>
      </c>
      <c r="Q78" s="57">
        <v>3</v>
      </c>
      <c r="R78" s="57">
        <v>3</v>
      </c>
      <c r="S78" s="57">
        <v>60</v>
      </c>
      <c r="T78" s="57">
        <v>100.59</v>
      </c>
      <c r="U78" s="58">
        <v>100.59</v>
      </c>
      <c r="V78" s="15">
        <v>0.13000000000000966</v>
      </c>
      <c r="W78" s="37" t="s">
        <v>83</v>
      </c>
      <c r="X78" s="59" t="s">
        <v>83</v>
      </c>
      <c r="Y78" s="34" t="s">
        <v>225</v>
      </c>
    </row>
    <row r="79" spans="2:32" x14ac:dyDescent="0.2">
      <c r="B79" s="12">
        <v>77</v>
      </c>
      <c r="C79" s="12">
        <v>100.59</v>
      </c>
      <c r="D79" s="12">
        <v>100.85</v>
      </c>
      <c r="E79" s="16" t="s">
        <v>226</v>
      </c>
      <c r="F79" s="57">
        <v>2</v>
      </c>
      <c r="G79" s="57" t="s">
        <v>19</v>
      </c>
      <c r="H79" s="57">
        <v>39</v>
      </c>
      <c r="I79" s="57">
        <v>3</v>
      </c>
      <c r="J79" s="57">
        <v>3</v>
      </c>
      <c r="K79" s="57">
        <v>60</v>
      </c>
      <c r="L79" s="57">
        <v>100.59</v>
      </c>
      <c r="M79" s="58">
        <v>100.59</v>
      </c>
      <c r="N79" s="57">
        <v>2</v>
      </c>
      <c r="O79" s="57" t="s">
        <v>19</v>
      </c>
      <c r="P79" s="57">
        <v>39</v>
      </c>
      <c r="Q79" s="57">
        <v>4</v>
      </c>
      <c r="R79" s="57">
        <v>2</v>
      </c>
      <c r="S79" s="57">
        <v>8</v>
      </c>
      <c r="T79" s="57">
        <v>100.85</v>
      </c>
      <c r="U79" s="58">
        <v>100.85</v>
      </c>
      <c r="V79" s="15">
        <v>0.25999999999999091</v>
      </c>
      <c r="W79" s="37" t="s">
        <v>83</v>
      </c>
      <c r="Y79" s="34" t="s">
        <v>227</v>
      </c>
      <c r="Z79" s="34" t="s">
        <v>228</v>
      </c>
    </row>
    <row r="80" spans="2:32" ht="26.4" x14ac:dyDescent="0.2">
      <c r="B80" s="12">
        <v>78</v>
      </c>
      <c r="C80" s="12">
        <v>100.85</v>
      </c>
      <c r="D80" s="12">
        <v>102</v>
      </c>
      <c r="E80" s="16" t="s">
        <v>82</v>
      </c>
      <c r="F80" s="57">
        <v>2</v>
      </c>
      <c r="G80" s="57" t="s">
        <v>19</v>
      </c>
      <c r="H80" s="57">
        <v>39</v>
      </c>
      <c r="I80" s="57">
        <v>4</v>
      </c>
      <c r="J80" s="57">
        <v>2</v>
      </c>
      <c r="K80" s="57">
        <v>8</v>
      </c>
      <c r="L80" s="57">
        <v>100.85</v>
      </c>
      <c r="M80" s="58">
        <v>100.85</v>
      </c>
      <c r="N80" s="57">
        <v>2</v>
      </c>
      <c r="O80" s="57" t="s">
        <v>19</v>
      </c>
      <c r="P80" s="57">
        <v>40</v>
      </c>
      <c r="Q80" s="57">
        <v>1</v>
      </c>
      <c r="R80" s="57">
        <v>2</v>
      </c>
      <c r="S80" s="57">
        <v>60</v>
      </c>
      <c r="T80" s="57">
        <v>102</v>
      </c>
      <c r="U80" s="58">
        <v>102</v>
      </c>
      <c r="V80" s="15">
        <v>1.1500000000000057</v>
      </c>
      <c r="W80" s="37" t="s">
        <v>83</v>
      </c>
      <c r="Y80" s="34" t="s">
        <v>229</v>
      </c>
      <c r="Z80" s="34" t="s">
        <v>230</v>
      </c>
      <c r="AA80" s="34" t="s">
        <v>96</v>
      </c>
    </row>
    <row r="81" spans="2:26" ht="26.4" x14ac:dyDescent="0.2">
      <c r="B81" s="12">
        <v>79</v>
      </c>
      <c r="C81" s="12">
        <v>102</v>
      </c>
      <c r="D81" s="12">
        <v>102.4</v>
      </c>
      <c r="E81" s="16" t="s">
        <v>226</v>
      </c>
      <c r="F81" s="57">
        <v>2</v>
      </c>
      <c r="G81" s="57" t="s">
        <v>19</v>
      </c>
      <c r="H81" s="57">
        <v>40</v>
      </c>
      <c r="I81" s="57">
        <v>1</v>
      </c>
      <c r="J81" s="57">
        <v>2</v>
      </c>
      <c r="K81" s="57">
        <v>60</v>
      </c>
      <c r="L81" s="57">
        <v>102</v>
      </c>
      <c r="M81" s="58">
        <v>102</v>
      </c>
      <c r="N81" s="57">
        <v>2</v>
      </c>
      <c r="O81" s="57" t="s">
        <v>19</v>
      </c>
      <c r="P81" s="57">
        <v>40</v>
      </c>
      <c r="Q81" s="57">
        <v>2</v>
      </c>
      <c r="R81" s="57">
        <v>1</v>
      </c>
      <c r="S81" s="57">
        <v>0</v>
      </c>
      <c r="T81" s="57">
        <v>102.4</v>
      </c>
      <c r="U81" s="58">
        <v>102.4</v>
      </c>
      <c r="V81" s="15">
        <v>0.40000000000000568</v>
      </c>
      <c r="W81" s="37" t="s">
        <v>110</v>
      </c>
      <c r="X81" s="59"/>
      <c r="Y81" s="34" t="s">
        <v>231</v>
      </c>
    </row>
    <row r="82" spans="2:26" x14ac:dyDescent="0.2">
      <c r="B82" s="12">
        <v>80</v>
      </c>
      <c r="C82" s="12">
        <v>102.4</v>
      </c>
      <c r="D82" s="12">
        <v>103.07</v>
      </c>
      <c r="E82" s="16" t="s">
        <v>23</v>
      </c>
      <c r="F82" s="57">
        <v>2</v>
      </c>
      <c r="G82" s="57" t="s">
        <v>19</v>
      </c>
      <c r="H82" s="57">
        <v>40</v>
      </c>
      <c r="I82" s="57">
        <v>2</v>
      </c>
      <c r="J82" s="57">
        <v>1</v>
      </c>
      <c r="K82" s="57">
        <v>0</v>
      </c>
      <c r="L82" s="57">
        <v>102.4</v>
      </c>
      <c r="M82" s="58">
        <v>102.4</v>
      </c>
      <c r="N82" s="57">
        <v>2</v>
      </c>
      <c r="O82" s="57" t="s">
        <v>19</v>
      </c>
      <c r="P82" s="57">
        <v>40</v>
      </c>
      <c r="Q82" s="57">
        <v>3</v>
      </c>
      <c r="R82" s="57">
        <v>2</v>
      </c>
      <c r="S82" s="57">
        <v>4</v>
      </c>
      <c r="T82" s="57">
        <v>103.07</v>
      </c>
      <c r="U82" s="58">
        <v>103.07</v>
      </c>
      <c r="V82" s="15">
        <v>0.66999999999998749</v>
      </c>
      <c r="W82" s="37" t="s">
        <v>20</v>
      </c>
      <c r="X82" s="59" t="s">
        <v>232</v>
      </c>
      <c r="Y82" s="34" t="s">
        <v>233</v>
      </c>
      <c r="Z82" s="34" t="s">
        <v>234</v>
      </c>
    </row>
    <row r="83" spans="2:26" ht="39.6" x14ac:dyDescent="0.2">
      <c r="B83" s="12">
        <v>81</v>
      </c>
      <c r="C83" s="12">
        <v>103.07</v>
      </c>
      <c r="D83" s="12">
        <v>103.27</v>
      </c>
      <c r="E83" s="16" t="s">
        <v>109</v>
      </c>
      <c r="F83" s="57">
        <v>2</v>
      </c>
      <c r="G83" s="57" t="s">
        <v>19</v>
      </c>
      <c r="H83" s="57">
        <v>40</v>
      </c>
      <c r="I83" s="57">
        <v>3</v>
      </c>
      <c r="J83" s="57">
        <v>2</v>
      </c>
      <c r="K83" s="57">
        <v>4</v>
      </c>
      <c r="L83" s="57">
        <v>103.07</v>
      </c>
      <c r="M83" s="58">
        <v>103.07</v>
      </c>
      <c r="N83" s="57">
        <v>2</v>
      </c>
      <c r="O83" s="57" t="s">
        <v>19</v>
      </c>
      <c r="P83" s="57">
        <v>40</v>
      </c>
      <c r="Q83" s="57">
        <v>3</v>
      </c>
      <c r="R83" s="57">
        <v>3</v>
      </c>
      <c r="S83" s="57">
        <v>24</v>
      </c>
      <c r="T83" s="57">
        <v>103.27</v>
      </c>
      <c r="U83" s="58">
        <v>103.27</v>
      </c>
      <c r="V83" s="15">
        <v>0.20000000000000284</v>
      </c>
      <c r="W83" s="29" t="s">
        <v>232</v>
      </c>
      <c r="X83" s="30" t="s">
        <v>83</v>
      </c>
      <c r="Y83" s="31" t="s">
        <v>235</v>
      </c>
    </row>
    <row r="84" spans="2:26" x14ac:dyDescent="0.2">
      <c r="B84" s="12">
        <v>82</v>
      </c>
      <c r="C84" s="12">
        <v>103.27</v>
      </c>
      <c r="D84" s="12">
        <v>103.46</v>
      </c>
      <c r="E84" s="16" t="s">
        <v>82</v>
      </c>
      <c r="F84" s="57">
        <v>2</v>
      </c>
      <c r="G84" s="57" t="s">
        <v>19</v>
      </c>
      <c r="H84" s="57">
        <v>40</v>
      </c>
      <c r="I84" s="57">
        <v>3</v>
      </c>
      <c r="J84" s="57">
        <v>3</v>
      </c>
      <c r="K84" s="57">
        <v>24</v>
      </c>
      <c r="L84" s="57">
        <v>103.27</v>
      </c>
      <c r="M84" s="58">
        <v>103.27</v>
      </c>
      <c r="N84" s="57">
        <v>2</v>
      </c>
      <c r="O84" s="57" t="s">
        <v>19</v>
      </c>
      <c r="P84" s="57">
        <v>40</v>
      </c>
      <c r="Q84" s="57">
        <v>3</v>
      </c>
      <c r="R84" s="57">
        <v>4</v>
      </c>
      <c r="S84" s="57">
        <v>43</v>
      </c>
      <c r="T84" s="57">
        <v>103.46</v>
      </c>
      <c r="U84" s="58">
        <v>103.46</v>
      </c>
      <c r="V84" s="15">
        <v>0.18999999999999773</v>
      </c>
      <c r="W84" s="29" t="s">
        <v>83</v>
      </c>
      <c r="X84" s="30" t="s">
        <v>83</v>
      </c>
      <c r="Y84" s="31" t="s">
        <v>71</v>
      </c>
    </row>
    <row r="85" spans="2:26" x14ac:dyDescent="0.2">
      <c r="B85" s="12">
        <v>83</v>
      </c>
      <c r="C85" s="12">
        <v>103.46</v>
      </c>
      <c r="D85" s="12">
        <v>103.55500000000001</v>
      </c>
      <c r="E85" s="16" t="s">
        <v>226</v>
      </c>
      <c r="F85" s="57">
        <v>2</v>
      </c>
      <c r="G85" s="57" t="s">
        <v>19</v>
      </c>
      <c r="H85" s="57">
        <v>40</v>
      </c>
      <c r="I85" s="57">
        <v>3</v>
      </c>
      <c r="J85" s="57">
        <v>4</v>
      </c>
      <c r="K85" s="57">
        <v>43</v>
      </c>
      <c r="L85" s="57">
        <v>103.46</v>
      </c>
      <c r="M85" s="58">
        <v>103.46</v>
      </c>
      <c r="N85" s="57">
        <v>2</v>
      </c>
      <c r="O85" s="57" t="s">
        <v>19</v>
      </c>
      <c r="P85" s="57">
        <v>40</v>
      </c>
      <c r="Q85" s="57">
        <v>4</v>
      </c>
      <c r="R85" s="57">
        <v>1</v>
      </c>
      <c r="S85" s="57">
        <v>0</v>
      </c>
      <c r="T85" s="57">
        <v>103.55500000000001</v>
      </c>
      <c r="U85" s="58">
        <v>103.55500000000001</v>
      </c>
      <c r="V85" s="15">
        <v>9.5000000000013074E-2</v>
      </c>
      <c r="W85" s="29" t="s">
        <v>83</v>
      </c>
      <c r="X85" s="30"/>
      <c r="Y85" s="31" t="s">
        <v>236</v>
      </c>
    </row>
    <row r="86" spans="2:26" x14ac:dyDescent="0.2">
      <c r="B86" s="12">
        <v>84</v>
      </c>
      <c r="C86" s="12">
        <v>103.55500000000001</v>
      </c>
      <c r="D86" s="12">
        <v>103.72499999999999</v>
      </c>
      <c r="E86" s="16" t="s">
        <v>23</v>
      </c>
      <c r="F86" s="57">
        <v>2</v>
      </c>
      <c r="G86" s="57" t="s">
        <v>19</v>
      </c>
      <c r="H86" s="57">
        <v>40</v>
      </c>
      <c r="I86" s="57">
        <v>4</v>
      </c>
      <c r="J86" s="57">
        <v>1</v>
      </c>
      <c r="K86" s="57">
        <v>0</v>
      </c>
      <c r="L86" s="57">
        <v>103.55500000000001</v>
      </c>
      <c r="M86" s="58">
        <v>103.55500000000001</v>
      </c>
      <c r="N86" s="57">
        <v>2</v>
      </c>
      <c r="O86" s="57" t="s">
        <v>19</v>
      </c>
      <c r="P86" s="57">
        <v>40</v>
      </c>
      <c r="Q86" s="57">
        <v>4</v>
      </c>
      <c r="R86" s="57">
        <v>2</v>
      </c>
      <c r="S86" s="57">
        <v>17</v>
      </c>
      <c r="T86" s="57">
        <v>103.72499999999999</v>
      </c>
      <c r="U86" s="58">
        <v>103.72499999999999</v>
      </c>
      <c r="V86" s="15">
        <v>0.16999999999998749</v>
      </c>
      <c r="W86" s="29" t="s">
        <v>83</v>
      </c>
      <c r="X86" s="30" t="s">
        <v>83</v>
      </c>
      <c r="Y86" s="31" t="s">
        <v>237</v>
      </c>
    </row>
    <row r="87" spans="2:26" x14ac:dyDescent="0.2">
      <c r="B87" s="12">
        <v>85</v>
      </c>
      <c r="C87" s="12">
        <v>103.72499999999999</v>
      </c>
      <c r="D87" s="12">
        <v>103.815</v>
      </c>
      <c r="E87" s="16" t="s">
        <v>109</v>
      </c>
      <c r="F87" s="57">
        <v>2</v>
      </c>
      <c r="G87" s="57" t="s">
        <v>19</v>
      </c>
      <c r="H87" s="57">
        <v>40</v>
      </c>
      <c r="I87" s="57">
        <v>4</v>
      </c>
      <c r="J87" s="57">
        <v>2</v>
      </c>
      <c r="K87" s="57">
        <v>17</v>
      </c>
      <c r="L87" s="57">
        <v>103.72499999999999</v>
      </c>
      <c r="M87" s="58">
        <v>103.72499999999999</v>
      </c>
      <c r="N87" s="57">
        <v>2</v>
      </c>
      <c r="O87" s="57" t="s">
        <v>19</v>
      </c>
      <c r="P87" s="57">
        <v>40</v>
      </c>
      <c r="Q87" s="57">
        <v>4</v>
      </c>
      <c r="R87" s="57">
        <v>3</v>
      </c>
      <c r="S87" s="57">
        <v>26</v>
      </c>
      <c r="T87" s="57">
        <v>103.815</v>
      </c>
      <c r="U87" s="58">
        <v>103.815</v>
      </c>
      <c r="V87" s="15">
        <v>9.0000000000003411E-2</v>
      </c>
      <c r="W87" s="29" t="s">
        <v>232</v>
      </c>
      <c r="X87" s="30" t="s">
        <v>83</v>
      </c>
      <c r="Y87" s="31" t="s">
        <v>238</v>
      </c>
    </row>
    <row r="88" spans="2:26" x14ac:dyDescent="0.2">
      <c r="B88" s="12">
        <v>86</v>
      </c>
      <c r="C88" s="12">
        <v>103.815</v>
      </c>
      <c r="D88" s="12">
        <v>104.035</v>
      </c>
      <c r="E88" s="16" t="s">
        <v>82</v>
      </c>
      <c r="F88" s="57">
        <v>2</v>
      </c>
      <c r="G88" s="57" t="s">
        <v>19</v>
      </c>
      <c r="H88" s="57">
        <v>40</v>
      </c>
      <c r="I88" s="57">
        <v>4</v>
      </c>
      <c r="J88" s="57">
        <v>3</v>
      </c>
      <c r="K88" s="57">
        <v>26</v>
      </c>
      <c r="L88" s="57">
        <v>103.815</v>
      </c>
      <c r="M88" s="58">
        <v>103.815</v>
      </c>
      <c r="N88" s="57">
        <v>2</v>
      </c>
      <c r="O88" s="57" t="s">
        <v>19</v>
      </c>
      <c r="P88" s="57">
        <v>40</v>
      </c>
      <c r="Q88" s="57">
        <v>4</v>
      </c>
      <c r="R88" s="57">
        <v>4</v>
      </c>
      <c r="S88" s="57">
        <v>48</v>
      </c>
      <c r="T88" s="57">
        <v>104.035</v>
      </c>
      <c r="U88" s="58">
        <v>104.035</v>
      </c>
      <c r="V88" s="15">
        <v>0.21999999999999886</v>
      </c>
      <c r="W88" s="29" t="s">
        <v>83</v>
      </c>
      <c r="X88" s="30" t="s">
        <v>83</v>
      </c>
      <c r="Y88" s="31" t="s">
        <v>239</v>
      </c>
    </row>
    <row r="89" spans="2:26" x14ac:dyDescent="0.2">
      <c r="B89" s="12">
        <v>87</v>
      </c>
      <c r="C89" s="12">
        <v>104.035</v>
      </c>
      <c r="D89" s="12">
        <v>104.045</v>
      </c>
      <c r="E89" s="16" t="s">
        <v>226</v>
      </c>
      <c r="F89" s="57">
        <v>2</v>
      </c>
      <c r="G89" s="57" t="s">
        <v>19</v>
      </c>
      <c r="H89" s="57">
        <v>40</v>
      </c>
      <c r="I89" s="57">
        <v>4</v>
      </c>
      <c r="J89" s="57">
        <v>4</v>
      </c>
      <c r="K89" s="57">
        <v>48</v>
      </c>
      <c r="L89" s="62">
        <v>104.035</v>
      </c>
      <c r="M89" s="63">
        <v>104.035</v>
      </c>
      <c r="N89" s="57">
        <v>2</v>
      </c>
      <c r="O89" s="57" t="s">
        <v>19</v>
      </c>
      <c r="P89" s="57">
        <v>40</v>
      </c>
      <c r="Q89" s="57">
        <v>4</v>
      </c>
      <c r="R89" s="57">
        <v>5</v>
      </c>
      <c r="S89" s="57">
        <v>0</v>
      </c>
      <c r="T89" s="57">
        <v>103.55500000000001</v>
      </c>
      <c r="U89" s="58">
        <v>103.55500000000001</v>
      </c>
      <c r="V89" s="15">
        <v>1.0000000000005116E-2</v>
      </c>
      <c r="W89" s="29" t="s">
        <v>83</v>
      </c>
      <c r="X89" s="30"/>
      <c r="Y89" s="31" t="s">
        <v>240</v>
      </c>
    </row>
    <row r="90" spans="2:26" ht="26.4" x14ac:dyDescent="0.2">
      <c r="B90" s="12">
        <v>88</v>
      </c>
      <c r="C90" s="12">
        <v>104.045</v>
      </c>
      <c r="D90" s="12">
        <v>104.7</v>
      </c>
      <c r="E90" s="16" t="s">
        <v>82</v>
      </c>
      <c r="F90" s="57">
        <v>2</v>
      </c>
      <c r="G90" s="57" t="s">
        <v>19</v>
      </c>
      <c r="H90" s="57">
        <v>40</v>
      </c>
      <c r="I90" s="57">
        <v>4</v>
      </c>
      <c r="J90" s="57">
        <v>5</v>
      </c>
      <c r="K90" s="57">
        <v>0</v>
      </c>
      <c r="L90" s="57">
        <v>103.55500000000001</v>
      </c>
      <c r="M90" s="58">
        <v>103.55500000000001</v>
      </c>
      <c r="N90" s="64">
        <v>2</v>
      </c>
      <c r="O90" s="64" t="s">
        <v>19</v>
      </c>
      <c r="P90" s="64">
        <v>41</v>
      </c>
      <c r="Q90" s="64">
        <v>1</v>
      </c>
      <c r="R90" s="64">
        <v>7</v>
      </c>
      <c r="S90" s="64">
        <v>30</v>
      </c>
      <c r="T90" s="64">
        <v>104.7</v>
      </c>
      <c r="U90" s="65">
        <v>104.7</v>
      </c>
      <c r="V90" s="15">
        <v>0.65500000000000114</v>
      </c>
      <c r="W90" s="37" t="s">
        <v>20</v>
      </c>
      <c r="Y90" s="66" t="s">
        <v>241</v>
      </c>
      <c r="Z90" s="66" t="s">
        <v>242</v>
      </c>
    </row>
    <row r="91" spans="2:26" ht="39.6" x14ac:dyDescent="0.2">
      <c r="B91" s="12">
        <v>89</v>
      </c>
      <c r="C91" s="12">
        <v>104.7</v>
      </c>
      <c r="D91" s="12">
        <v>105.53</v>
      </c>
      <c r="E91" s="16" t="s">
        <v>36</v>
      </c>
      <c r="F91" s="64">
        <v>2</v>
      </c>
      <c r="G91" s="64" t="s">
        <v>19</v>
      </c>
      <c r="H91" s="64">
        <v>41</v>
      </c>
      <c r="I91" s="64">
        <v>1</v>
      </c>
      <c r="J91" s="64">
        <v>7</v>
      </c>
      <c r="K91" s="64">
        <v>30</v>
      </c>
      <c r="L91" s="64">
        <v>104.7</v>
      </c>
      <c r="M91" s="65">
        <v>104.7</v>
      </c>
      <c r="N91" s="27">
        <v>2</v>
      </c>
      <c r="O91" s="27" t="s">
        <v>19</v>
      </c>
      <c r="P91" s="27">
        <v>41</v>
      </c>
      <c r="Q91" s="27">
        <v>2</v>
      </c>
      <c r="R91" s="27">
        <v>2</v>
      </c>
      <c r="S91" s="27">
        <v>43</v>
      </c>
      <c r="T91" s="27">
        <v>105.53</v>
      </c>
      <c r="U91" s="28">
        <v>105.53</v>
      </c>
      <c r="V91" s="15">
        <v>0.82999999999999829</v>
      </c>
      <c r="W91" s="37" t="s">
        <v>110</v>
      </c>
      <c r="Y91" s="66" t="s">
        <v>243</v>
      </c>
      <c r="Z91" s="31" t="s">
        <v>244</v>
      </c>
    </row>
    <row r="92" spans="2:26" x14ac:dyDescent="0.2">
      <c r="B92" s="12">
        <v>90</v>
      </c>
      <c r="C92" s="12">
        <v>105.53</v>
      </c>
      <c r="D92" s="12">
        <v>105.85</v>
      </c>
      <c r="E92" s="16" t="s">
        <v>23</v>
      </c>
      <c r="F92" s="27">
        <v>2</v>
      </c>
      <c r="G92" s="27" t="s">
        <v>19</v>
      </c>
      <c r="H92" s="27">
        <v>41</v>
      </c>
      <c r="I92" s="27">
        <v>2</v>
      </c>
      <c r="J92" s="27">
        <v>2</v>
      </c>
      <c r="K92" s="27">
        <v>43</v>
      </c>
      <c r="L92" s="27">
        <v>105.53</v>
      </c>
      <c r="M92" s="28">
        <v>105.53</v>
      </c>
      <c r="N92" s="27">
        <v>2</v>
      </c>
      <c r="O92" s="27" t="s">
        <v>19</v>
      </c>
      <c r="P92" s="27">
        <v>41</v>
      </c>
      <c r="Q92" s="27">
        <v>2</v>
      </c>
      <c r="R92" s="27">
        <v>3</v>
      </c>
      <c r="S92" s="27">
        <v>75</v>
      </c>
      <c r="T92" s="27">
        <v>105.85</v>
      </c>
      <c r="U92" s="28">
        <v>105.85</v>
      </c>
      <c r="V92" s="15">
        <v>0.31999999999999318</v>
      </c>
      <c r="W92" s="29" t="s">
        <v>110</v>
      </c>
      <c r="X92" s="30" t="s">
        <v>83</v>
      </c>
      <c r="Y92" s="31" t="s">
        <v>245</v>
      </c>
    </row>
    <row r="93" spans="2:26" x14ac:dyDescent="0.2">
      <c r="B93" s="12">
        <v>91</v>
      </c>
      <c r="C93" s="12">
        <v>105.85</v>
      </c>
      <c r="D93" s="12">
        <v>106.09</v>
      </c>
      <c r="E93" s="16" t="s">
        <v>109</v>
      </c>
      <c r="F93" s="27">
        <v>2</v>
      </c>
      <c r="G93" s="27" t="s">
        <v>19</v>
      </c>
      <c r="H93" s="27">
        <v>41</v>
      </c>
      <c r="I93" s="27">
        <v>2</v>
      </c>
      <c r="J93" s="27">
        <v>3</v>
      </c>
      <c r="K93" s="27">
        <v>75</v>
      </c>
      <c r="L93" s="27">
        <v>105.85</v>
      </c>
      <c r="M93" s="28">
        <v>105.85</v>
      </c>
      <c r="N93" s="27">
        <v>2</v>
      </c>
      <c r="O93" s="27" t="s">
        <v>19</v>
      </c>
      <c r="P93" s="27">
        <v>41</v>
      </c>
      <c r="Q93" s="27">
        <v>3</v>
      </c>
      <c r="R93" s="27">
        <v>1</v>
      </c>
      <c r="S93" s="27">
        <v>0</v>
      </c>
      <c r="T93" s="27">
        <v>106.09</v>
      </c>
      <c r="U93" s="28">
        <v>106.09</v>
      </c>
      <c r="V93" s="15">
        <v>0.24000000000000909</v>
      </c>
      <c r="W93" s="29" t="s">
        <v>232</v>
      </c>
      <c r="X93" s="30" t="s">
        <v>83</v>
      </c>
      <c r="Y93" s="31" t="s">
        <v>246</v>
      </c>
    </row>
    <row r="94" spans="2:26" x14ac:dyDescent="0.2">
      <c r="B94" s="12">
        <v>92</v>
      </c>
      <c r="C94" s="12">
        <v>106.09</v>
      </c>
      <c r="D94" s="12">
        <v>106.5</v>
      </c>
      <c r="E94" s="16" t="s">
        <v>23</v>
      </c>
      <c r="F94" s="27">
        <v>2</v>
      </c>
      <c r="G94" s="27" t="s">
        <v>19</v>
      </c>
      <c r="H94" s="27">
        <v>41</v>
      </c>
      <c r="I94" s="27">
        <v>3</v>
      </c>
      <c r="J94" s="27">
        <v>1</v>
      </c>
      <c r="K94" s="27">
        <v>0</v>
      </c>
      <c r="L94" s="27">
        <v>106.09</v>
      </c>
      <c r="M94" s="28">
        <v>106.09</v>
      </c>
      <c r="N94" s="27">
        <v>2</v>
      </c>
      <c r="O94" s="27" t="s">
        <v>19</v>
      </c>
      <c r="P94" s="27">
        <v>41</v>
      </c>
      <c r="Q94" s="27">
        <v>3</v>
      </c>
      <c r="R94" s="27">
        <v>3</v>
      </c>
      <c r="S94" s="27">
        <v>41</v>
      </c>
      <c r="T94" s="27">
        <v>106.5</v>
      </c>
      <c r="U94" s="28">
        <v>106.5</v>
      </c>
      <c r="V94" s="15">
        <v>0.40999999999999659</v>
      </c>
      <c r="W94" s="37" t="s">
        <v>83</v>
      </c>
      <c r="X94" s="16" t="s">
        <v>83</v>
      </c>
      <c r="Y94" s="31" t="s">
        <v>247</v>
      </c>
      <c r="Z94" s="31" t="s">
        <v>248</v>
      </c>
    </row>
    <row r="95" spans="2:26" x14ac:dyDescent="0.2">
      <c r="B95" s="12">
        <v>93</v>
      </c>
      <c r="C95" s="12">
        <v>106.5</v>
      </c>
      <c r="D95" s="12">
        <v>106.69</v>
      </c>
      <c r="E95" s="16" t="s">
        <v>82</v>
      </c>
      <c r="F95" s="27">
        <v>2</v>
      </c>
      <c r="G95" s="27" t="s">
        <v>19</v>
      </c>
      <c r="H95" s="27">
        <v>41</v>
      </c>
      <c r="I95" s="27">
        <v>3</v>
      </c>
      <c r="J95" s="27">
        <v>3</v>
      </c>
      <c r="K95" s="27">
        <v>41</v>
      </c>
      <c r="L95" s="27">
        <v>106.5</v>
      </c>
      <c r="M95" s="28">
        <v>106.5</v>
      </c>
      <c r="N95" s="27">
        <v>2</v>
      </c>
      <c r="O95" s="27" t="s">
        <v>19</v>
      </c>
      <c r="P95" s="27">
        <v>41</v>
      </c>
      <c r="Q95" s="27">
        <v>3</v>
      </c>
      <c r="R95" s="27">
        <v>4</v>
      </c>
      <c r="S95" s="27">
        <v>60</v>
      </c>
      <c r="T95" s="27">
        <v>106.69</v>
      </c>
      <c r="U95" s="28">
        <v>106.69</v>
      </c>
      <c r="V95" s="15">
        <v>0.18999999999999773</v>
      </c>
      <c r="W95" s="29" t="s">
        <v>83</v>
      </c>
      <c r="X95" s="30" t="s">
        <v>83</v>
      </c>
      <c r="Y95" s="31" t="s">
        <v>249</v>
      </c>
    </row>
    <row r="96" spans="2:26" x14ac:dyDescent="0.2">
      <c r="B96" s="12">
        <v>94</v>
      </c>
      <c r="C96" s="12">
        <v>106.69</v>
      </c>
      <c r="D96" s="12">
        <v>106.99</v>
      </c>
      <c r="E96" s="16" t="s">
        <v>23</v>
      </c>
      <c r="F96" s="27">
        <v>2</v>
      </c>
      <c r="G96" s="27" t="s">
        <v>19</v>
      </c>
      <c r="H96" s="27">
        <v>41</v>
      </c>
      <c r="I96" s="27">
        <v>3</v>
      </c>
      <c r="J96" s="27">
        <v>4</v>
      </c>
      <c r="K96" s="27">
        <v>60</v>
      </c>
      <c r="L96" s="27">
        <v>106.69</v>
      </c>
      <c r="M96" s="28">
        <v>106.69</v>
      </c>
      <c r="N96" s="27">
        <v>2</v>
      </c>
      <c r="O96" s="27" t="s">
        <v>19</v>
      </c>
      <c r="P96" s="27">
        <v>41</v>
      </c>
      <c r="Q96" s="27">
        <v>4</v>
      </c>
      <c r="R96" s="27">
        <v>2</v>
      </c>
      <c r="S96" s="27">
        <v>10</v>
      </c>
      <c r="T96" s="27">
        <v>106.99</v>
      </c>
      <c r="U96" s="28">
        <v>106.99</v>
      </c>
      <c r="V96" s="15">
        <v>0.29999999999999716</v>
      </c>
      <c r="W96" s="37" t="s">
        <v>83</v>
      </c>
      <c r="Y96" s="31" t="s">
        <v>250</v>
      </c>
      <c r="Z96" s="31" t="s">
        <v>39</v>
      </c>
    </row>
    <row r="97" spans="2:38" ht="52.8" x14ac:dyDescent="0.2">
      <c r="B97" s="12">
        <v>95</v>
      </c>
      <c r="C97" s="12">
        <v>106.99</v>
      </c>
      <c r="D97" s="12">
        <v>108.32</v>
      </c>
      <c r="E97" s="16" t="s">
        <v>36</v>
      </c>
      <c r="F97" s="27">
        <v>2</v>
      </c>
      <c r="G97" s="27" t="s">
        <v>19</v>
      </c>
      <c r="H97" s="27">
        <v>41</v>
      </c>
      <c r="I97" s="27">
        <v>4</v>
      </c>
      <c r="J97" s="27">
        <v>2</v>
      </c>
      <c r="K97" s="27">
        <v>10</v>
      </c>
      <c r="L97" s="27">
        <v>106.99</v>
      </c>
      <c r="M97" s="28">
        <v>106.99</v>
      </c>
      <c r="N97" s="27">
        <v>2</v>
      </c>
      <c r="O97" s="27" t="s">
        <v>19</v>
      </c>
      <c r="P97" s="27">
        <v>42</v>
      </c>
      <c r="Q97" s="27">
        <v>2</v>
      </c>
      <c r="R97" s="27">
        <v>2</v>
      </c>
      <c r="S97" s="27">
        <v>6</v>
      </c>
      <c r="T97" s="27">
        <v>108.32</v>
      </c>
      <c r="U97" s="28">
        <v>108.32</v>
      </c>
      <c r="V97" s="15">
        <v>1.3299999999999983</v>
      </c>
      <c r="W97" s="37" t="s">
        <v>110</v>
      </c>
      <c r="X97" s="16" t="s">
        <v>83</v>
      </c>
      <c r="Y97" s="31" t="s">
        <v>251</v>
      </c>
      <c r="Z97" s="31" t="s">
        <v>252</v>
      </c>
      <c r="AA97" s="31" t="s">
        <v>253</v>
      </c>
    </row>
    <row r="98" spans="2:38" ht="66" x14ac:dyDescent="0.2">
      <c r="B98" s="12">
        <v>96</v>
      </c>
      <c r="C98" s="12">
        <v>108.32</v>
      </c>
      <c r="D98" s="12">
        <v>108.74</v>
      </c>
      <c r="E98" s="16" t="s">
        <v>141</v>
      </c>
      <c r="F98" s="27">
        <v>2</v>
      </c>
      <c r="G98" s="27" t="s">
        <v>19</v>
      </c>
      <c r="H98" s="27">
        <v>42</v>
      </c>
      <c r="I98" s="27">
        <v>2</v>
      </c>
      <c r="J98" s="27">
        <v>2</v>
      </c>
      <c r="K98" s="27">
        <v>6</v>
      </c>
      <c r="L98" s="27">
        <v>108.32</v>
      </c>
      <c r="M98" s="28">
        <v>108.32</v>
      </c>
      <c r="N98" s="27">
        <v>2</v>
      </c>
      <c r="O98" s="27" t="s">
        <v>19</v>
      </c>
      <c r="P98" s="27">
        <v>42</v>
      </c>
      <c r="Q98" s="27">
        <v>2</v>
      </c>
      <c r="R98" s="27">
        <v>3</v>
      </c>
      <c r="S98" s="27">
        <v>48</v>
      </c>
      <c r="T98" s="27">
        <v>108.74</v>
      </c>
      <c r="U98" s="28">
        <v>108.74</v>
      </c>
      <c r="V98" s="15">
        <v>0.42000000000000171</v>
      </c>
      <c r="W98" s="29" t="s">
        <v>83</v>
      </c>
      <c r="X98" s="30"/>
      <c r="Y98" s="31" t="s">
        <v>254</v>
      </c>
    </row>
    <row r="99" spans="2:38" ht="26.4" x14ac:dyDescent="0.2">
      <c r="B99" s="12">
        <v>97</v>
      </c>
      <c r="C99" s="12">
        <v>108.74</v>
      </c>
      <c r="D99" s="12">
        <v>109.145</v>
      </c>
      <c r="E99" s="16" t="s">
        <v>82</v>
      </c>
      <c r="F99" s="27">
        <v>2</v>
      </c>
      <c r="G99" s="27" t="s">
        <v>19</v>
      </c>
      <c r="H99" s="27">
        <v>42</v>
      </c>
      <c r="I99" s="27">
        <v>2</v>
      </c>
      <c r="J99" s="27">
        <v>3</v>
      </c>
      <c r="K99" s="27">
        <v>48</v>
      </c>
      <c r="L99" s="27">
        <v>108.74</v>
      </c>
      <c r="M99" s="28">
        <v>108.74</v>
      </c>
      <c r="N99" s="27">
        <v>2</v>
      </c>
      <c r="O99" s="27" t="s">
        <v>19</v>
      </c>
      <c r="P99" s="27">
        <v>42</v>
      </c>
      <c r="Q99" s="27">
        <v>3</v>
      </c>
      <c r="R99" s="27">
        <v>1</v>
      </c>
      <c r="S99" s="27">
        <v>0</v>
      </c>
      <c r="T99" s="27">
        <v>109.145</v>
      </c>
      <c r="U99" s="28">
        <v>109.145</v>
      </c>
      <c r="V99" s="15">
        <v>0.40500000000000114</v>
      </c>
      <c r="W99" s="29" t="s">
        <v>83</v>
      </c>
      <c r="X99" s="30"/>
      <c r="Y99" s="31" t="s">
        <v>255</v>
      </c>
    </row>
    <row r="100" spans="2:38" ht="26.4" x14ac:dyDescent="0.2">
      <c r="B100" s="12">
        <v>98</v>
      </c>
      <c r="C100" s="12">
        <v>109.145</v>
      </c>
      <c r="D100" s="12">
        <v>109.72499999999999</v>
      </c>
      <c r="E100" s="16" t="s">
        <v>23</v>
      </c>
      <c r="F100" s="27">
        <v>2</v>
      </c>
      <c r="G100" s="27" t="s">
        <v>19</v>
      </c>
      <c r="H100" s="27">
        <v>42</v>
      </c>
      <c r="I100" s="27">
        <v>3</v>
      </c>
      <c r="J100" s="27">
        <v>1</v>
      </c>
      <c r="K100" s="27">
        <v>0</v>
      </c>
      <c r="L100" s="27">
        <v>109.145</v>
      </c>
      <c r="M100" s="28">
        <v>109.145</v>
      </c>
      <c r="N100" s="27">
        <v>2</v>
      </c>
      <c r="O100" s="27" t="s">
        <v>19</v>
      </c>
      <c r="P100" s="27">
        <v>42</v>
      </c>
      <c r="Q100" s="27">
        <v>3</v>
      </c>
      <c r="R100" s="27">
        <v>2</v>
      </c>
      <c r="S100" s="27">
        <v>58</v>
      </c>
      <c r="T100" s="27">
        <v>109.72499999999999</v>
      </c>
      <c r="U100" s="28">
        <v>109.72499999999999</v>
      </c>
      <c r="V100" s="15">
        <v>0.57999999999999829</v>
      </c>
      <c r="W100" s="29" t="s">
        <v>83</v>
      </c>
      <c r="X100" s="30"/>
      <c r="Y100" s="31" t="s">
        <v>256</v>
      </c>
    </row>
    <row r="101" spans="2:38" x14ac:dyDescent="0.2">
      <c r="B101" s="12">
        <v>99</v>
      </c>
      <c r="C101" s="12">
        <v>109.72499999999999</v>
      </c>
      <c r="D101" s="12">
        <v>110.05500000000001</v>
      </c>
      <c r="E101" s="16" t="s">
        <v>226</v>
      </c>
      <c r="F101" s="27">
        <v>2</v>
      </c>
      <c r="G101" s="27" t="s">
        <v>19</v>
      </c>
      <c r="H101" s="27">
        <v>42</v>
      </c>
      <c r="I101" s="27">
        <v>3</v>
      </c>
      <c r="J101" s="27">
        <v>2</v>
      </c>
      <c r="K101" s="27">
        <v>58</v>
      </c>
      <c r="L101" s="27">
        <v>109.72499999999999</v>
      </c>
      <c r="M101" s="28">
        <v>109.72499999999999</v>
      </c>
      <c r="N101" s="27">
        <v>2</v>
      </c>
      <c r="O101" s="27" t="s">
        <v>19</v>
      </c>
      <c r="P101" s="27">
        <v>42</v>
      </c>
      <c r="Q101" s="27">
        <v>4</v>
      </c>
      <c r="R101" s="27">
        <v>2</v>
      </c>
      <c r="S101" s="27">
        <v>20</v>
      </c>
      <c r="T101" s="27">
        <v>110.05500000000001</v>
      </c>
      <c r="U101" s="28">
        <v>110.05500000000001</v>
      </c>
      <c r="V101" s="15">
        <v>0.33000000000001251</v>
      </c>
      <c r="W101" s="37" t="s">
        <v>83</v>
      </c>
      <c r="X101" s="16" t="s">
        <v>83</v>
      </c>
      <c r="Y101" s="31" t="s">
        <v>257</v>
      </c>
      <c r="Z101" s="31" t="s">
        <v>258</v>
      </c>
    </row>
    <row r="102" spans="2:38" ht="26.4" x14ac:dyDescent="0.2">
      <c r="B102" s="12">
        <v>100</v>
      </c>
      <c r="C102" s="12">
        <v>110.05500000000001</v>
      </c>
      <c r="D102" s="12">
        <v>110.48</v>
      </c>
      <c r="E102" s="16" t="s">
        <v>23</v>
      </c>
      <c r="F102" s="27">
        <v>2</v>
      </c>
      <c r="G102" s="27" t="s">
        <v>19</v>
      </c>
      <c r="H102" s="27">
        <v>42</v>
      </c>
      <c r="I102" s="27">
        <v>4</v>
      </c>
      <c r="J102" s="27">
        <v>2</v>
      </c>
      <c r="K102" s="27">
        <v>20</v>
      </c>
      <c r="L102" s="27">
        <v>110.05500000000001</v>
      </c>
      <c r="M102" s="28">
        <v>110.05500000000001</v>
      </c>
      <c r="N102" s="27">
        <v>2</v>
      </c>
      <c r="O102" s="27" t="s">
        <v>19</v>
      </c>
      <c r="P102" s="27">
        <v>43</v>
      </c>
      <c r="Q102" s="27">
        <v>1</v>
      </c>
      <c r="R102" s="27">
        <v>2</v>
      </c>
      <c r="S102" s="27">
        <v>8</v>
      </c>
      <c r="T102" s="27">
        <v>110.48</v>
      </c>
      <c r="U102" s="28">
        <v>110.48</v>
      </c>
      <c r="V102" s="15">
        <v>0.42499999999999716</v>
      </c>
      <c r="W102" s="37" t="s">
        <v>83</v>
      </c>
      <c r="X102" s="30" t="s">
        <v>42</v>
      </c>
      <c r="Y102" s="31" t="s">
        <v>259</v>
      </c>
      <c r="Z102" s="31" t="s">
        <v>39</v>
      </c>
    </row>
    <row r="103" spans="2:38" ht="26.4" x14ac:dyDescent="0.2">
      <c r="B103" s="12">
        <v>101</v>
      </c>
      <c r="C103" s="12">
        <v>110.48</v>
      </c>
      <c r="D103" s="12">
        <v>110.9</v>
      </c>
      <c r="E103" s="16" t="s">
        <v>36</v>
      </c>
      <c r="F103" s="27">
        <v>2</v>
      </c>
      <c r="G103" s="27" t="s">
        <v>19</v>
      </c>
      <c r="H103" s="27">
        <v>43</v>
      </c>
      <c r="I103" s="27">
        <v>1</v>
      </c>
      <c r="J103" s="27">
        <v>2</v>
      </c>
      <c r="K103" s="27">
        <v>8</v>
      </c>
      <c r="L103" s="27">
        <v>110.48</v>
      </c>
      <c r="M103" s="28">
        <v>110.48</v>
      </c>
      <c r="N103" s="27">
        <v>2</v>
      </c>
      <c r="O103" s="27" t="s">
        <v>19</v>
      </c>
      <c r="P103" s="27">
        <v>43</v>
      </c>
      <c r="Q103" s="27">
        <v>1</v>
      </c>
      <c r="R103" s="27">
        <v>3</v>
      </c>
      <c r="S103" s="27">
        <v>50</v>
      </c>
      <c r="T103" s="27">
        <v>110.9</v>
      </c>
      <c r="U103" s="28">
        <v>110.9</v>
      </c>
      <c r="V103" s="15">
        <v>0.42000000000000171</v>
      </c>
      <c r="W103" s="29" t="s">
        <v>42</v>
      </c>
      <c r="X103" s="30" t="s">
        <v>42</v>
      </c>
      <c r="Y103" s="31" t="s">
        <v>260</v>
      </c>
      <c r="Z103" s="31"/>
    </row>
    <row r="104" spans="2:38" x14ac:dyDescent="0.2">
      <c r="B104" s="12">
        <v>102</v>
      </c>
      <c r="C104" s="12">
        <v>110.9</v>
      </c>
      <c r="D104" s="12">
        <v>111</v>
      </c>
      <c r="E104" s="16" t="s">
        <v>82</v>
      </c>
      <c r="F104" s="27">
        <v>2</v>
      </c>
      <c r="G104" s="27" t="s">
        <v>19</v>
      </c>
      <c r="H104" s="27">
        <v>43</v>
      </c>
      <c r="I104" s="27">
        <v>1</v>
      </c>
      <c r="J104" s="27">
        <v>3</v>
      </c>
      <c r="K104" s="27">
        <v>50</v>
      </c>
      <c r="L104" s="27">
        <v>110.9</v>
      </c>
      <c r="M104" s="28">
        <v>110.9</v>
      </c>
      <c r="N104" s="27">
        <v>2</v>
      </c>
      <c r="O104" s="27" t="s">
        <v>19</v>
      </c>
      <c r="P104" s="27">
        <v>43</v>
      </c>
      <c r="Q104" s="27">
        <v>1</v>
      </c>
      <c r="R104" s="27">
        <v>4</v>
      </c>
      <c r="S104" s="27">
        <v>60</v>
      </c>
      <c r="T104" s="27">
        <v>111</v>
      </c>
      <c r="U104" s="28">
        <v>111</v>
      </c>
      <c r="V104" s="15">
        <v>9.9999999999994316E-2</v>
      </c>
      <c r="W104" s="29" t="s">
        <v>42</v>
      </c>
      <c r="X104" s="30" t="s">
        <v>83</v>
      </c>
      <c r="Y104" s="31" t="s">
        <v>192</v>
      </c>
      <c r="Z104" s="31"/>
    </row>
    <row r="105" spans="2:38" x14ac:dyDescent="0.2">
      <c r="B105" s="12">
        <v>103</v>
      </c>
      <c r="C105" s="12">
        <v>111</v>
      </c>
      <c r="D105" s="12">
        <v>112.39</v>
      </c>
      <c r="E105" s="16" t="s">
        <v>23</v>
      </c>
      <c r="F105" s="27">
        <v>2</v>
      </c>
      <c r="G105" s="27" t="s">
        <v>19</v>
      </c>
      <c r="H105" s="27">
        <v>43</v>
      </c>
      <c r="I105" s="27">
        <v>1</v>
      </c>
      <c r="J105" s="27">
        <v>4</v>
      </c>
      <c r="K105" s="27">
        <v>60</v>
      </c>
      <c r="L105" s="27">
        <v>111</v>
      </c>
      <c r="M105" s="28">
        <v>111</v>
      </c>
      <c r="N105" s="27">
        <v>2</v>
      </c>
      <c r="O105" s="27" t="s">
        <v>19</v>
      </c>
      <c r="P105" s="27">
        <v>43</v>
      </c>
      <c r="Q105" s="27">
        <v>3</v>
      </c>
      <c r="R105" s="27">
        <v>1</v>
      </c>
      <c r="S105" s="27">
        <v>0</v>
      </c>
      <c r="T105" s="27">
        <v>112.39</v>
      </c>
      <c r="U105" s="28">
        <v>112.39</v>
      </c>
      <c r="V105" s="15">
        <v>1.3900000000000006</v>
      </c>
      <c r="W105" s="37" t="s">
        <v>83</v>
      </c>
      <c r="Y105" s="31" t="s">
        <v>39</v>
      </c>
      <c r="Z105" s="31" t="s">
        <v>261</v>
      </c>
    </row>
    <row r="106" spans="2:38" ht="26.4" x14ac:dyDescent="0.2">
      <c r="B106" s="12">
        <v>104</v>
      </c>
      <c r="C106" s="12">
        <v>112.39</v>
      </c>
      <c r="D106" s="12">
        <v>113.4</v>
      </c>
      <c r="E106" s="16" t="s">
        <v>82</v>
      </c>
      <c r="F106" s="27">
        <v>2</v>
      </c>
      <c r="G106" s="27" t="s">
        <v>19</v>
      </c>
      <c r="H106" s="27">
        <v>43</v>
      </c>
      <c r="I106" s="27">
        <v>3</v>
      </c>
      <c r="J106" s="27">
        <v>1</v>
      </c>
      <c r="K106" s="27">
        <v>0</v>
      </c>
      <c r="L106" s="27">
        <v>112.39</v>
      </c>
      <c r="M106" s="28">
        <v>112.39</v>
      </c>
      <c r="N106" s="27">
        <v>2</v>
      </c>
      <c r="O106" s="27" t="s">
        <v>19</v>
      </c>
      <c r="P106" s="27">
        <v>44</v>
      </c>
      <c r="Q106" s="27">
        <v>1</v>
      </c>
      <c r="R106" s="27">
        <v>1</v>
      </c>
      <c r="S106" s="27">
        <v>0</v>
      </c>
      <c r="T106" s="27">
        <v>113.4</v>
      </c>
      <c r="U106" s="28">
        <v>113.4</v>
      </c>
      <c r="V106" s="15">
        <v>1.0100000000000051</v>
      </c>
      <c r="W106" s="29" t="s">
        <v>83</v>
      </c>
      <c r="X106" s="30"/>
      <c r="Y106" s="31" t="s">
        <v>262</v>
      </c>
    </row>
    <row r="107" spans="2:38" x14ac:dyDescent="0.2">
      <c r="B107" s="12">
        <v>105</v>
      </c>
      <c r="C107" s="12">
        <v>113.4</v>
      </c>
      <c r="D107" s="12">
        <v>114.02</v>
      </c>
      <c r="E107" s="16" t="s">
        <v>23</v>
      </c>
      <c r="F107" s="27">
        <v>2</v>
      </c>
      <c r="G107" s="27" t="s">
        <v>19</v>
      </c>
      <c r="H107" s="27">
        <v>44</v>
      </c>
      <c r="I107" s="27">
        <v>1</v>
      </c>
      <c r="J107" s="27">
        <v>1</v>
      </c>
      <c r="K107" s="27">
        <v>0</v>
      </c>
      <c r="L107" s="27">
        <v>113.4</v>
      </c>
      <c r="M107" s="28">
        <v>113.4</v>
      </c>
      <c r="N107" s="27">
        <v>2</v>
      </c>
      <c r="O107" s="27" t="s">
        <v>19</v>
      </c>
      <c r="P107" s="27">
        <v>44</v>
      </c>
      <c r="Q107" s="27">
        <v>1</v>
      </c>
      <c r="R107" s="27">
        <v>2</v>
      </c>
      <c r="S107" s="27">
        <v>62</v>
      </c>
      <c r="T107" s="27">
        <v>114.02</v>
      </c>
      <c r="U107" s="28">
        <v>114.02</v>
      </c>
      <c r="V107" s="15">
        <v>0.61999999999999034</v>
      </c>
      <c r="W107" s="29" t="s">
        <v>83</v>
      </c>
      <c r="X107" s="30"/>
      <c r="Y107" s="31" t="s">
        <v>263</v>
      </c>
    </row>
    <row r="108" spans="2:38" x14ac:dyDescent="0.2">
      <c r="B108" s="12">
        <v>106</v>
      </c>
      <c r="C108" s="12">
        <v>114.02</v>
      </c>
      <c r="D108" s="12">
        <v>114.15</v>
      </c>
      <c r="E108" s="16" t="s">
        <v>109</v>
      </c>
      <c r="F108" s="27">
        <v>2</v>
      </c>
      <c r="G108" s="27" t="s">
        <v>19</v>
      </c>
      <c r="H108" s="27">
        <v>44</v>
      </c>
      <c r="I108" s="27">
        <v>1</v>
      </c>
      <c r="J108" s="27">
        <v>2</v>
      </c>
      <c r="K108" s="27">
        <v>62</v>
      </c>
      <c r="L108" s="27">
        <v>114.02</v>
      </c>
      <c r="M108" s="28">
        <v>114.02</v>
      </c>
      <c r="N108" s="27">
        <v>2</v>
      </c>
      <c r="O108" s="27" t="s">
        <v>19</v>
      </c>
      <c r="P108" s="27">
        <v>44</v>
      </c>
      <c r="Q108" s="27">
        <v>2</v>
      </c>
      <c r="R108" s="27">
        <v>1</v>
      </c>
      <c r="S108" s="27">
        <v>0</v>
      </c>
      <c r="T108" s="27">
        <v>114.15</v>
      </c>
      <c r="U108" s="28">
        <v>114.15</v>
      </c>
      <c r="V108" s="15">
        <v>0.13000000000000966</v>
      </c>
      <c r="W108" s="29" t="s">
        <v>232</v>
      </c>
      <c r="X108" s="30" t="s">
        <v>232</v>
      </c>
      <c r="Y108" s="31" t="s">
        <v>264</v>
      </c>
    </row>
    <row r="109" spans="2:38" x14ac:dyDescent="0.2">
      <c r="B109" s="12">
        <v>107</v>
      </c>
      <c r="C109" s="12">
        <v>114.15</v>
      </c>
      <c r="D109" s="12">
        <v>114.38</v>
      </c>
      <c r="E109" s="16" t="s">
        <v>23</v>
      </c>
      <c r="F109" s="27">
        <v>2</v>
      </c>
      <c r="G109" s="27" t="s">
        <v>19</v>
      </c>
      <c r="H109" s="27">
        <v>44</v>
      </c>
      <c r="I109" s="27">
        <v>2</v>
      </c>
      <c r="J109" s="27">
        <v>1</v>
      </c>
      <c r="K109" s="27">
        <v>0</v>
      </c>
      <c r="L109" s="27">
        <v>114.15</v>
      </c>
      <c r="M109" s="28">
        <v>114.15</v>
      </c>
      <c r="N109" s="27">
        <v>2</v>
      </c>
      <c r="O109" s="27" t="s">
        <v>19</v>
      </c>
      <c r="P109" s="27">
        <v>44</v>
      </c>
      <c r="Q109" s="27">
        <v>2</v>
      </c>
      <c r="R109" s="27">
        <v>2</v>
      </c>
      <c r="S109" s="27">
        <v>23</v>
      </c>
      <c r="T109" s="27">
        <v>114.38</v>
      </c>
      <c r="U109" s="28">
        <v>114.38</v>
      </c>
      <c r="V109" s="15">
        <v>0.22999999999998977</v>
      </c>
      <c r="W109" s="29" t="s">
        <v>232</v>
      </c>
      <c r="X109" s="30" t="s">
        <v>83</v>
      </c>
      <c r="Y109" s="31" t="s">
        <v>39</v>
      </c>
    </row>
    <row r="110" spans="2:38" ht="52.8" x14ac:dyDescent="0.2">
      <c r="B110" s="12">
        <v>108</v>
      </c>
      <c r="C110" s="12">
        <v>114.38</v>
      </c>
      <c r="D110" s="12">
        <v>121.01</v>
      </c>
      <c r="E110" s="16" t="s">
        <v>82</v>
      </c>
      <c r="F110" s="27">
        <v>2</v>
      </c>
      <c r="G110" s="27" t="s">
        <v>19</v>
      </c>
      <c r="H110" s="27">
        <v>44</v>
      </c>
      <c r="I110" s="27">
        <v>2</v>
      </c>
      <c r="J110" s="27">
        <v>2</v>
      </c>
      <c r="K110" s="27">
        <v>23</v>
      </c>
      <c r="L110" s="27">
        <v>114.38</v>
      </c>
      <c r="M110" s="28">
        <v>114.38</v>
      </c>
      <c r="N110" s="27">
        <v>2</v>
      </c>
      <c r="O110" s="27" t="s">
        <v>19</v>
      </c>
      <c r="P110" s="27">
        <v>47</v>
      </c>
      <c r="Q110" s="27">
        <v>2</v>
      </c>
      <c r="R110" s="27">
        <v>4</v>
      </c>
      <c r="S110" s="27">
        <v>66</v>
      </c>
      <c r="T110" s="27">
        <v>121.01</v>
      </c>
      <c r="U110" s="28">
        <v>121.01</v>
      </c>
      <c r="V110" s="15">
        <v>6.6300000000000097</v>
      </c>
      <c r="W110" s="37" t="s">
        <v>83</v>
      </c>
      <c r="X110" s="16" t="s">
        <v>83</v>
      </c>
      <c r="Y110" s="31" t="s">
        <v>265</v>
      </c>
      <c r="Z110" s="31" t="s">
        <v>266</v>
      </c>
      <c r="AA110" s="31" t="s">
        <v>267</v>
      </c>
      <c r="AB110" s="31" t="s">
        <v>268</v>
      </c>
      <c r="AC110" s="31" t="s">
        <v>269</v>
      </c>
      <c r="AD110" s="31" t="s">
        <v>270</v>
      </c>
      <c r="AE110" s="31" t="s">
        <v>71</v>
      </c>
      <c r="AF110" s="31" t="s">
        <v>271</v>
      </c>
      <c r="AG110" s="31" t="s">
        <v>272</v>
      </c>
      <c r="AH110" s="31" t="s">
        <v>273</v>
      </c>
      <c r="AI110" s="31" t="s">
        <v>274</v>
      </c>
      <c r="AJ110" s="31" t="s">
        <v>71</v>
      </c>
      <c r="AK110" s="31" t="s">
        <v>275</v>
      </c>
      <c r="AL110" s="31" t="s">
        <v>276</v>
      </c>
    </row>
    <row r="111" spans="2:38" ht="26.4" x14ac:dyDescent="0.2">
      <c r="B111" s="12">
        <v>109</v>
      </c>
      <c r="C111" s="12">
        <v>121.01</v>
      </c>
      <c r="D111" s="12">
        <v>121.79</v>
      </c>
      <c r="E111" s="16" t="s">
        <v>23</v>
      </c>
      <c r="F111" s="27">
        <v>2</v>
      </c>
      <c r="G111" s="27" t="s">
        <v>19</v>
      </c>
      <c r="H111" s="27">
        <v>47</v>
      </c>
      <c r="I111" s="27">
        <v>2</v>
      </c>
      <c r="J111" s="27">
        <v>4</v>
      </c>
      <c r="K111" s="27">
        <v>66</v>
      </c>
      <c r="L111" s="27">
        <v>121.01</v>
      </c>
      <c r="M111" s="28">
        <v>121.01</v>
      </c>
      <c r="N111" s="27">
        <v>2</v>
      </c>
      <c r="O111" s="27" t="s">
        <v>19</v>
      </c>
      <c r="P111" s="27">
        <v>47</v>
      </c>
      <c r="Q111" s="27">
        <v>4</v>
      </c>
      <c r="R111" s="27">
        <v>2</v>
      </c>
      <c r="S111" s="27">
        <v>9</v>
      </c>
      <c r="T111" s="27">
        <v>121.79</v>
      </c>
      <c r="U111" s="28">
        <v>121.79</v>
      </c>
      <c r="V111" s="15">
        <v>0.78000000000000114</v>
      </c>
      <c r="W111" s="37" t="s">
        <v>83</v>
      </c>
      <c r="X111" s="16" t="s">
        <v>232</v>
      </c>
      <c r="Y111" s="31" t="s">
        <v>277</v>
      </c>
      <c r="Z111" s="31" t="s">
        <v>278</v>
      </c>
      <c r="AA111" s="31" t="s">
        <v>279</v>
      </c>
    </row>
    <row r="112" spans="2:38" ht="26.4" x14ac:dyDescent="0.2">
      <c r="B112" s="12">
        <v>110</v>
      </c>
      <c r="C112" s="12">
        <v>121.79</v>
      </c>
      <c r="D112" s="12">
        <v>121.82</v>
      </c>
      <c r="E112" s="16" t="s">
        <v>109</v>
      </c>
      <c r="F112" s="27">
        <v>2</v>
      </c>
      <c r="G112" s="27" t="s">
        <v>19</v>
      </c>
      <c r="H112" s="27">
        <v>47</v>
      </c>
      <c r="I112" s="27">
        <v>4</v>
      </c>
      <c r="J112" s="27">
        <v>2</v>
      </c>
      <c r="K112" s="27">
        <v>9</v>
      </c>
      <c r="L112" s="27">
        <v>121.79</v>
      </c>
      <c r="M112" s="28">
        <v>121.79</v>
      </c>
      <c r="N112" s="27">
        <v>2</v>
      </c>
      <c r="O112" s="27" t="s">
        <v>19</v>
      </c>
      <c r="P112" s="27">
        <v>47</v>
      </c>
      <c r="Q112" s="27">
        <v>4</v>
      </c>
      <c r="R112" s="27">
        <v>3</v>
      </c>
      <c r="S112" s="27">
        <v>12</v>
      </c>
      <c r="T112" s="27">
        <v>121.82</v>
      </c>
      <c r="U112" s="28">
        <v>121.82</v>
      </c>
      <c r="V112" s="15">
        <v>2.9999999999986926E-2</v>
      </c>
      <c r="W112" s="29" t="s">
        <v>232</v>
      </c>
      <c r="X112" s="30" t="s">
        <v>232</v>
      </c>
      <c r="Y112" s="31" t="s">
        <v>280</v>
      </c>
    </row>
    <row r="113" spans="2:30" x14ac:dyDescent="0.2">
      <c r="B113" s="12">
        <v>111</v>
      </c>
      <c r="C113" s="12">
        <v>121.82</v>
      </c>
      <c r="D113" s="12">
        <v>122.05</v>
      </c>
      <c r="E113" s="16" t="s">
        <v>23</v>
      </c>
      <c r="F113" s="27">
        <v>2</v>
      </c>
      <c r="G113" s="27" t="s">
        <v>19</v>
      </c>
      <c r="H113" s="27">
        <v>47</v>
      </c>
      <c r="I113" s="27">
        <v>4</v>
      </c>
      <c r="J113" s="27">
        <v>3</v>
      </c>
      <c r="K113" s="27">
        <v>12</v>
      </c>
      <c r="L113" s="27">
        <v>121.82</v>
      </c>
      <c r="M113" s="28">
        <v>121.82</v>
      </c>
      <c r="N113" s="27">
        <v>2</v>
      </c>
      <c r="O113" s="27" t="s">
        <v>19</v>
      </c>
      <c r="P113" s="27">
        <v>47</v>
      </c>
      <c r="Q113" s="27">
        <v>4</v>
      </c>
      <c r="R113" s="27">
        <v>4</v>
      </c>
      <c r="S113" s="27">
        <v>35</v>
      </c>
      <c r="T113" s="27">
        <v>122.05</v>
      </c>
      <c r="U113" s="28">
        <v>122.05</v>
      </c>
      <c r="V113" s="15">
        <v>0.23000000000000398</v>
      </c>
      <c r="W113" s="29" t="s">
        <v>232</v>
      </c>
      <c r="X113" s="30" t="s">
        <v>83</v>
      </c>
      <c r="Y113" s="31" t="s">
        <v>71</v>
      </c>
    </row>
    <row r="114" spans="2:30" x14ac:dyDescent="0.2">
      <c r="B114" s="12">
        <v>112</v>
      </c>
      <c r="C114" s="12">
        <v>122.05</v>
      </c>
      <c r="D114" s="12">
        <v>122.26</v>
      </c>
      <c r="E114" s="16" t="s">
        <v>82</v>
      </c>
      <c r="F114" s="27">
        <v>2</v>
      </c>
      <c r="G114" s="27" t="s">
        <v>19</v>
      </c>
      <c r="H114" s="27">
        <v>47</v>
      </c>
      <c r="I114" s="27">
        <v>4</v>
      </c>
      <c r="J114" s="27">
        <v>4</v>
      </c>
      <c r="K114" s="27">
        <v>35</v>
      </c>
      <c r="L114" s="27">
        <v>122.05</v>
      </c>
      <c r="M114" s="28">
        <v>122.05</v>
      </c>
      <c r="N114" s="27">
        <v>2</v>
      </c>
      <c r="O114" s="27" t="s">
        <v>19</v>
      </c>
      <c r="P114" s="27">
        <v>47</v>
      </c>
      <c r="Q114" s="27">
        <v>4</v>
      </c>
      <c r="R114" s="27">
        <v>5</v>
      </c>
      <c r="S114" s="27">
        <v>56</v>
      </c>
      <c r="T114" s="27">
        <v>122.26</v>
      </c>
      <c r="U114" s="28">
        <v>122.26</v>
      </c>
      <c r="V114" s="15">
        <v>0.21000000000000796</v>
      </c>
      <c r="W114" s="29" t="s">
        <v>83</v>
      </c>
      <c r="X114" s="30" t="s">
        <v>83</v>
      </c>
      <c r="Y114" s="31" t="s">
        <v>281</v>
      </c>
    </row>
    <row r="115" spans="2:30" x14ac:dyDescent="0.2">
      <c r="B115" s="12">
        <v>113</v>
      </c>
      <c r="C115" s="12">
        <v>122.26</v>
      </c>
      <c r="D115" s="12">
        <v>122.4</v>
      </c>
      <c r="E115" s="16" t="s">
        <v>23</v>
      </c>
      <c r="F115" s="27">
        <v>2</v>
      </c>
      <c r="G115" s="27" t="s">
        <v>19</v>
      </c>
      <c r="H115" s="27">
        <v>47</v>
      </c>
      <c r="I115" s="27">
        <v>4</v>
      </c>
      <c r="J115" s="27">
        <v>5</v>
      </c>
      <c r="K115" s="27">
        <v>56</v>
      </c>
      <c r="L115" s="27">
        <v>122.26</v>
      </c>
      <c r="M115" s="28">
        <v>122.26</v>
      </c>
      <c r="N115" s="27">
        <v>2</v>
      </c>
      <c r="O115" s="27" t="s">
        <v>19</v>
      </c>
      <c r="P115" s="27">
        <v>48</v>
      </c>
      <c r="Q115" s="27">
        <v>1</v>
      </c>
      <c r="R115" s="27">
        <v>1</v>
      </c>
      <c r="S115" s="27">
        <v>0</v>
      </c>
      <c r="T115" s="27">
        <v>122.4</v>
      </c>
      <c r="U115" s="28">
        <v>122.4</v>
      </c>
      <c r="V115" s="15">
        <v>0.14000000000000057</v>
      </c>
      <c r="W115" s="29" t="s">
        <v>83</v>
      </c>
      <c r="X115" s="30"/>
      <c r="Y115" s="31" t="s">
        <v>282</v>
      </c>
    </row>
    <row r="116" spans="2:30" x14ac:dyDescent="0.2">
      <c r="B116" s="12">
        <v>114</v>
      </c>
      <c r="C116" s="12">
        <v>122.4</v>
      </c>
      <c r="D116" s="12">
        <v>122.54</v>
      </c>
      <c r="E116" s="16" t="s">
        <v>82</v>
      </c>
      <c r="F116" s="27">
        <v>2</v>
      </c>
      <c r="G116" s="27" t="s">
        <v>19</v>
      </c>
      <c r="H116" s="27">
        <v>48</v>
      </c>
      <c r="I116" s="27">
        <v>1</v>
      </c>
      <c r="J116" s="27">
        <v>1</v>
      </c>
      <c r="K116" s="27">
        <v>0</v>
      </c>
      <c r="L116" s="27">
        <v>122.4</v>
      </c>
      <c r="M116" s="28">
        <v>122.4</v>
      </c>
      <c r="N116" s="27">
        <v>2</v>
      </c>
      <c r="O116" s="27" t="s">
        <v>19</v>
      </c>
      <c r="P116" s="27">
        <v>48</v>
      </c>
      <c r="Q116" s="27">
        <v>1</v>
      </c>
      <c r="R116" s="27">
        <v>2</v>
      </c>
      <c r="S116" s="27">
        <v>14</v>
      </c>
      <c r="T116" s="27">
        <v>122.54</v>
      </c>
      <c r="U116" s="28">
        <v>122.54</v>
      </c>
      <c r="V116" s="15">
        <v>0.14000000000000057</v>
      </c>
      <c r="W116" s="29" t="s">
        <v>83</v>
      </c>
      <c r="X116" s="30" t="s">
        <v>83</v>
      </c>
      <c r="Y116" s="31" t="s">
        <v>283</v>
      </c>
    </row>
    <row r="117" spans="2:30" ht="26.4" x14ac:dyDescent="0.2">
      <c r="B117" s="12">
        <v>115</v>
      </c>
      <c r="C117" s="12">
        <v>122.54</v>
      </c>
      <c r="D117" s="12">
        <v>124.47</v>
      </c>
      <c r="E117" s="16" t="s">
        <v>23</v>
      </c>
      <c r="F117" s="27">
        <v>2</v>
      </c>
      <c r="G117" s="27" t="s">
        <v>19</v>
      </c>
      <c r="H117" s="27">
        <v>48</v>
      </c>
      <c r="I117" s="27">
        <v>1</v>
      </c>
      <c r="J117" s="27">
        <v>2</v>
      </c>
      <c r="K117" s="27">
        <v>14</v>
      </c>
      <c r="L117" s="27">
        <v>122.54</v>
      </c>
      <c r="M117" s="28">
        <v>122.54</v>
      </c>
      <c r="N117" s="27">
        <v>2</v>
      </c>
      <c r="O117" s="27" t="s">
        <v>19</v>
      </c>
      <c r="P117" s="27">
        <v>48</v>
      </c>
      <c r="Q117" s="27">
        <v>3</v>
      </c>
      <c r="R117" s="27">
        <v>2</v>
      </c>
      <c r="S117" s="27">
        <v>11</v>
      </c>
      <c r="T117" s="27">
        <v>124.47</v>
      </c>
      <c r="U117" s="28">
        <v>124.47</v>
      </c>
      <c r="V117" s="15">
        <v>1.9299999999999926</v>
      </c>
      <c r="W117" s="37" t="s">
        <v>83</v>
      </c>
      <c r="X117" s="59" t="s">
        <v>83</v>
      </c>
      <c r="Y117" s="31" t="s">
        <v>284</v>
      </c>
      <c r="Z117" s="31" t="s">
        <v>285</v>
      </c>
      <c r="AA117" s="31" t="s">
        <v>286</v>
      </c>
      <c r="AB117" s="31" t="s">
        <v>39</v>
      </c>
    </row>
    <row r="118" spans="2:30" ht="26.4" x14ac:dyDescent="0.2">
      <c r="B118" s="12">
        <v>116</v>
      </c>
      <c r="C118" s="12">
        <v>124.47</v>
      </c>
      <c r="D118" s="12">
        <v>125.4</v>
      </c>
      <c r="E118" s="16" t="s">
        <v>82</v>
      </c>
      <c r="F118" s="27">
        <v>2</v>
      </c>
      <c r="G118" s="27" t="s">
        <v>19</v>
      </c>
      <c r="H118" s="27">
        <v>48</v>
      </c>
      <c r="I118" s="27">
        <v>3</v>
      </c>
      <c r="J118" s="27">
        <v>2</v>
      </c>
      <c r="K118" s="27">
        <v>11</v>
      </c>
      <c r="L118" s="27">
        <v>124.47</v>
      </c>
      <c r="M118" s="28">
        <v>124.47</v>
      </c>
      <c r="N118" s="27">
        <v>2</v>
      </c>
      <c r="O118" s="27" t="s">
        <v>19</v>
      </c>
      <c r="P118" s="27">
        <v>49</v>
      </c>
      <c r="Q118" s="27">
        <v>1</v>
      </c>
      <c r="R118" s="27">
        <v>1</v>
      </c>
      <c r="S118" s="27">
        <v>0</v>
      </c>
      <c r="T118" s="27">
        <v>125.4</v>
      </c>
      <c r="U118" s="28">
        <v>125.4</v>
      </c>
      <c r="V118" s="15">
        <v>0.93000000000000682</v>
      </c>
      <c r="W118" s="37" t="s">
        <v>83</v>
      </c>
      <c r="Y118" s="31" t="s">
        <v>287</v>
      </c>
      <c r="Z118" s="31" t="s">
        <v>288</v>
      </c>
      <c r="AA118" s="31" t="s">
        <v>289</v>
      </c>
    </row>
    <row r="119" spans="2:30" ht="26.4" x14ac:dyDescent="0.2">
      <c r="B119" s="12">
        <v>117</v>
      </c>
      <c r="C119" s="12">
        <v>125.4</v>
      </c>
      <c r="D119" s="12">
        <v>126.17</v>
      </c>
      <c r="E119" s="16" t="s">
        <v>23</v>
      </c>
      <c r="F119" s="27">
        <v>2</v>
      </c>
      <c r="G119" s="27" t="s">
        <v>19</v>
      </c>
      <c r="H119" s="27">
        <v>49</v>
      </c>
      <c r="I119" s="27">
        <v>1</v>
      </c>
      <c r="J119" s="27">
        <v>1</v>
      </c>
      <c r="K119" s="27">
        <v>0</v>
      </c>
      <c r="L119" s="27">
        <v>125.4</v>
      </c>
      <c r="M119" s="28">
        <v>125.4</v>
      </c>
      <c r="N119" s="27">
        <v>2</v>
      </c>
      <c r="O119" s="27" t="s">
        <v>19</v>
      </c>
      <c r="P119" s="27">
        <v>49</v>
      </c>
      <c r="Q119" s="27">
        <v>1</v>
      </c>
      <c r="R119" s="27">
        <v>2</v>
      </c>
      <c r="S119" s="27">
        <v>77</v>
      </c>
      <c r="T119" s="27">
        <v>126.17</v>
      </c>
      <c r="U119" s="28">
        <v>126.17</v>
      </c>
      <c r="V119" s="15">
        <v>0.76999999999999602</v>
      </c>
      <c r="W119" s="29" t="s">
        <v>83</v>
      </c>
      <c r="X119" s="30" t="s">
        <v>83</v>
      </c>
      <c r="Y119" s="31" t="s">
        <v>290</v>
      </c>
    </row>
    <row r="120" spans="2:30" x14ac:dyDescent="0.2">
      <c r="B120" s="12">
        <v>118</v>
      </c>
      <c r="C120" s="12">
        <v>126.17</v>
      </c>
      <c r="D120" s="12">
        <v>126.605</v>
      </c>
      <c r="E120" s="16" t="s">
        <v>82</v>
      </c>
      <c r="F120" s="27">
        <v>2</v>
      </c>
      <c r="G120" s="27" t="s">
        <v>19</v>
      </c>
      <c r="H120" s="27">
        <v>49</v>
      </c>
      <c r="I120" s="27">
        <v>1</v>
      </c>
      <c r="J120" s="27">
        <v>2</v>
      </c>
      <c r="K120" s="27">
        <v>77</v>
      </c>
      <c r="L120" s="27">
        <v>126.17</v>
      </c>
      <c r="M120" s="28">
        <v>126.17</v>
      </c>
      <c r="N120" s="27">
        <v>2</v>
      </c>
      <c r="O120" s="27" t="s">
        <v>19</v>
      </c>
      <c r="P120" s="27">
        <v>49</v>
      </c>
      <c r="Q120" s="27">
        <v>2</v>
      </c>
      <c r="R120" s="27">
        <v>2</v>
      </c>
      <c r="S120" s="27">
        <v>26</v>
      </c>
      <c r="T120" s="27">
        <v>126.605</v>
      </c>
      <c r="U120" s="28">
        <v>126.605</v>
      </c>
      <c r="V120" s="15">
        <v>0.43500000000000227</v>
      </c>
      <c r="W120" s="29" t="s">
        <v>73</v>
      </c>
      <c r="X120" s="30"/>
      <c r="Y120" s="31" t="s">
        <v>39</v>
      </c>
    </row>
    <row r="121" spans="2:30" ht="26.4" x14ac:dyDescent="0.2">
      <c r="B121" s="12">
        <v>119</v>
      </c>
      <c r="C121" s="12">
        <v>126.605</v>
      </c>
      <c r="D121" s="12">
        <v>126.83499999999999</v>
      </c>
      <c r="E121" s="16" t="s">
        <v>23</v>
      </c>
      <c r="F121" s="27">
        <v>2</v>
      </c>
      <c r="G121" s="27" t="s">
        <v>19</v>
      </c>
      <c r="H121" s="27">
        <v>49</v>
      </c>
      <c r="I121" s="27">
        <v>2</v>
      </c>
      <c r="J121" s="27">
        <v>2</v>
      </c>
      <c r="K121" s="27">
        <v>26</v>
      </c>
      <c r="L121" s="27">
        <v>126.605</v>
      </c>
      <c r="M121" s="28">
        <v>126.605</v>
      </c>
      <c r="N121" s="27">
        <v>2</v>
      </c>
      <c r="O121" s="27" t="s">
        <v>19</v>
      </c>
      <c r="P121" s="27">
        <v>49</v>
      </c>
      <c r="Q121" s="27">
        <v>2</v>
      </c>
      <c r="R121" s="27">
        <v>3</v>
      </c>
      <c r="S121" s="27">
        <v>49</v>
      </c>
      <c r="T121" s="27">
        <v>126.83499999999999</v>
      </c>
      <c r="U121" s="28">
        <v>126.83499999999999</v>
      </c>
      <c r="V121" s="15">
        <v>0.22999999999998977</v>
      </c>
      <c r="W121" s="29" t="s">
        <v>83</v>
      </c>
      <c r="X121" s="30" t="s">
        <v>232</v>
      </c>
      <c r="Y121" s="31" t="s">
        <v>291</v>
      </c>
    </row>
    <row r="122" spans="2:30" x14ac:dyDescent="0.2">
      <c r="B122" s="12">
        <v>120</v>
      </c>
      <c r="C122" s="12">
        <v>126.83499999999999</v>
      </c>
      <c r="D122" s="12">
        <v>126.88500000000001</v>
      </c>
      <c r="E122" s="16" t="s">
        <v>109</v>
      </c>
      <c r="F122" s="27">
        <v>2</v>
      </c>
      <c r="G122" s="27" t="s">
        <v>19</v>
      </c>
      <c r="H122" s="27">
        <v>49</v>
      </c>
      <c r="I122" s="27">
        <v>2</v>
      </c>
      <c r="J122" s="27">
        <v>3</v>
      </c>
      <c r="K122" s="27">
        <v>49</v>
      </c>
      <c r="L122" s="27">
        <v>126.83499999999999</v>
      </c>
      <c r="M122" s="28">
        <v>126.83499999999999</v>
      </c>
      <c r="N122" s="27">
        <v>2</v>
      </c>
      <c r="O122" s="27" t="s">
        <v>19</v>
      </c>
      <c r="P122" s="27">
        <v>49</v>
      </c>
      <c r="Q122" s="27">
        <v>2</v>
      </c>
      <c r="R122" s="27">
        <v>4</v>
      </c>
      <c r="S122" s="27">
        <v>54</v>
      </c>
      <c r="T122" s="27">
        <v>126.88500000000001</v>
      </c>
      <c r="U122" s="28">
        <v>126.88500000000001</v>
      </c>
      <c r="V122" s="15">
        <v>5.0000000000011369E-2</v>
      </c>
      <c r="W122" s="29" t="s">
        <v>232</v>
      </c>
      <c r="X122" s="30" t="s">
        <v>232</v>
      </c>
      <c r="Y122" s="31" t="s">
        <v>292</v>
      </c>
    </row>
    <row r="123" spans="2:30" x14ac:dyDescent="0.2">
      <c r="B123" s="12">
        <v>121</v>
      </c>
      <c r="C123" s="12">
        <v>126.88500000000001</v>
      </c>
      <c r="D123" s="12">
        <v>127.035</v>
      </c>
      <c r="E123" s="16" t="s">
        <v>82</v>
      </c>
      <c r="F123" s="27">
        <v>2</v>
      </c>
      <c r="G123" s="27" t="s">
        <v>19</v>
      </c>
      <c r="H123" s="27">
        <v>49</v>
      </c>
      <c r="I123" s="27">
        <v>2</v>
      </c>
      <c r="J123" s="27">
        <v>4</v>
      </c>
      <c r="K123" s="27">
        <v>54</v>
      </c>
      <c r="L123" s="27">
        <v>126.88500000000001</v>
      </c>
      <c r="M123" s="28">
        <v>126.88500000000001</v>
      </c>
      <c r="N123" s="27">
        <v>2</v>
      </c>
      <c r="O123" s="27" t="s">
        <v>19</v>
      </c>
      <c r="P123" s="27">
        <v>49</v>
      </c>
      <c r="Q123" s="27">
        <v>2</v>
      </c>
      <c r="R123" s="27">
        <v>5</v>
      </c>
      <c r="S123" s="27">
        <v>69</v>
      </c>
      <c r="T123" s="27">
        <v>127.035</v>
      </c>
      <c r="U123" s="28">
        <v>127.035</v>
      </c>
      <c r="V123" s="15">
        <v>0.14999999999999147</v>
      </c>
      <c r="W123" s="29" t="s">
        <v>232</v>
      </c>
      <c r="X123" s="30" t="s">
        <v>83</v>
      </c>
      <c r="Y123" s="31" t="s">
        <v>39</v>
      </c>
    </row>
    <row r="124" spans="2:30" ht="26.4" x14ac:dyDescent="0.2">
      <c r="B124" s="12">
        <v>122</v>
      </c>
      <c r="C124" s="12">
        <v>127.035</v>
      </c>
      <c r="D124" s="12">
        <v>126.83499999999999</v>
      </c>
      <c r="E124" s="16" t="s">
        <v>23</v>
      </c>
      <c r="F124" s="27">
        <v>2</v>
      </c>
      <c r="G124" s="27" t="s">
        <v>19</v>
      </c>
      <c r="H124" s="27">
        <v>49</v>
      </c>
      <c r="I124" s="27">
        <v>2</v>
      </c>
      <c r="J124" s="27">
        <v>5</v>
      </c>
      <c r="K124" s="27">
        <v>69</v>
      </c>
      <c r="L124" s="27">
        <v>127.035</v>
      </c>
      <c r="M124" s="28">
        <v>127.035</v>
      </c>
      <c r="N124" s="27">
        <v>2</v>
      </c>
      <c r="O124" s="27" t="s">
        <v>19</v>
      </c>
      <c r="P124" s="27">
        <v>49</v>
      </c>
      <c r="Q124" s="27">
        <v>3</v>
      </c>
      <c r="R124" s="27">
        <v>8</v>
      </c>
      <c r="S124" s="27">
        <v>49</v>
      </c>
      <c r="T124" s="27">
        <v>126.83499999999999</v>
      </c>
      <c r="U124" s="28">
        <v>126.83499999999999</v>
      </c>
      <c r="V124" s="15">
        <v>-0.20000000000000284</v>
      </c>
      <c r="W124" s="37" t="s">
        <v>83</v>
      </c>
      <c r="X124" s="59" t="s">
        <v>83</v>
      </c>
      <c r="Y124" s="31" t="s">
        <v>293</v>
      </c>
      <c r="Z124" s="31" t="s">
        <v>294</v>
      </c>
      <c r="AA124" s="31" t="s">
        <v>295</v>
      </c>
    </row>
    <row r="125" spans="2:30" x14ac:dyDescent="0.2">
      <c r="B125" s="12">
        <v>123</v>
      </c>
      <c r="C125" s="12">
        <v>126.83499999999999</v>
      </c>
      <c r="D125" s="12">
        <v>126.97499999999999</v>
      </c>
      <c r="E125" s="16" t="s">
        <v>82</v>
      </c>
      <c r="F125" s="27">
        <v>2</v>
      </c>
      <c r="G125" s="27" t="s">
        <v>19</v>
      </c>
      <c r="H125" s="27">
        <v>49</v>
      </c>
      <c r="I125" s="27">
        <v>3</v>
      </c>
      <c r="J125" s="27">
        <v>8</v>
      </c>
      <c r="K125" s="27">
        <v>49</v>
      </c>
      <c r="L125" s="27">
        <v>126.83499999999999</v>
      </c>
      <c r="M125" s="28">
        <v>126.83499999999999</v>
      </c>
      <c r="N125" s="27">
        <v>2</v>
      </c>
      <c r="O125" s="27" t="s">
        <v>19</v>
      </c>
      <c r="P125" s="27">
        <v>49</v>
      </c>
      <c r="Q125" s="27">
        <v>3</v>
      </c>
      <c r="R125" s="27">
        <v>9</v>
      </c>
      <c r="S125" s="27">
        <v>63</v>
      </c>
      <c r="T125" s="27">
        <v>126.97499999999999</v>
      </c>
      <c r="U125" s="28">
        <v>126.97499999999999</v>
      </c>
      <c r="V125" s="15">
        <v>0.14000000000000057</v>
      </c>
      <c r="W125" s="29" t="s">
        <v>83</v>
      </c>
      <c r="X125" s="30"/>
      <c r="Y125" s="31" t="s">
        <v>296</v>
      </c>
    </row>
    <row r="126" spans="2:30" ht="39.6" x14ac:dyDescent="0.2">
      <c r="B126" s="12">
        <v>124</v>
      </c>
      <c r="C126" s="12">
        <v>126.97499999999999</v>
      </c>
      <c r="D126" s="12">
        <v>129.625</v>
      </c>
      <c r="E126" s="16" t="s">
        <v>23</v>
      </c>
      <c r="F126" s="27">
        <v>2</v>
      </c>
      <c r="G126" s="27" t="s">
        <v>19</v>
      </c>
      <c r="H126" s="27">
        <v>49</v>
      </c>
      <c r="I126" s="27">
        <v>3</v>
      </c>
      <c r="J126" s="27">
        <v>9</v>
      </c>
      <c r="K126" s="27">
        <v>63</v>
      </c>
      <c r="L126" s="27">
        <v>126.97499999999999</v>
      </c>
      <c r="M126" s="28">
        <v>126.97499999999999</v>
      </c>
      <c r="N126" s="27">
        <v>2</v>
      </c>
      <c r="O126" s="27" t="s">
        <v>19</v>
      </c>
      <c r="P126" s="27">
        <v>50</v>
      </c>
      <c r="Q126" s="27">
        <v>2</v>
      </c>
      <c r="R126" s="27">
        <v>2</v>
      </c>
      <c r="S126" s="27">
        <v>27</v>
      </c>
      <c r="T126" s="27">
        <v>129.625</v>
      </c>
      <c r="U126" s="28">
        <v>129.625</v>
      </c>
      <c r="V126" s="15">
        <v>2.6500000000000057</v>
      </c>
      <c r="W126" s="37" t="s">
        <v>83</v>
      </c>
      <c r="X126" s="59" t="s">
        <v>83</v>
      </c>
      <c r="Y126" s="31" t="s">
        <v>297</v>
      </c>
      <c r="Z126" s="31" t="s">
        <v>298</v>
      </c>
      <c r="AA126" s="31" t="s">
        <v>237</v>
      </c>
      <c r="AB126" s="31" t="s">
        <v>299</v>
      </c>
      <c r="AC126" s="31" t="s">
        <v>300</v>
      </c>
      <c r="AD126" s="31" t="s">
        <v>39</v>
      </c>
    </row>
    <row r="127" spans="2:30" x14ac:dyDescent="0.2">
      <c r="B127" s="12">
        <v>125</v>
      </c>
      <c r="C127" s="12">
        <v>129.625</v>
      </c>
      <c r="D127" s="12">
        <v>129.80500000000001</v>
      </c>
      <c r="E127" s="16" t="s">
        <v>82</v>
      </c>
      <c r="F127" s="27">
        <v>2</v>
      </c>
      <c r="G127" s="27" t="s">
        <v>19</v>
      </c>
      <c r="H127" s="27">
        <v>50</v>
      </c>
      <c r="I127" s="27">
        <v>2</v>
      </c>
      <c r="J127" s="27">
        <v>2</v>
      </c>
      <c r="K127" s="27">
        <v>27</v>
      </c>
      <c r="L127" s="27">
        <v>129.625</v>
      </c>
      <c r="M127" s="28">
        <v>129.625</v>
      </c>
      <c r="N127" s="27">
        <v>2</v>
      </c>
      <c r="O127" s="27" t="s">
        <v>19</v>
      </c>
      <c r="P127" s="27">
        <v>50</v>
      </c>
      <c r="Q127" s="27">
        <v>2</v>
      </c>
      <c r="R127" s="27">
        <v>3</v>
      </c>
      <c r="S127" s="27">
        <v>45</v>
      </c>
      <c r="T127" s="27">
        <v>129.80500000000001</v>
      </c>
      <c r="U127" s="28">
        <v>129.80500000000001</v>
      </c>
      <c r="V127" s="15">
        <v>0.18000000000000682</v>
      </c>
      <c r="W127" s="29" t="s">
        <v>83</v>
      </c>
      <c r="X127" s="30" t="s">
        <v>83</v>
      </c>
      <c r="Y127" s="31" t="s">
        <v>301</v>
      </c>
    </row>
    <row r="128" spans="2:30" x14ac:dyDescent="0.2">
      <c r="B128" s="12">
        <v>126</v>
      </c>
      <c r="C128" s="12">
        <v>129.80500000000001</v>
      </c>
      <c r="D128" s="12">
        <v>130.02500000000001</v>
      </c>
      <c r="E128" s="16" t="s">
        <v>23</v>
      </c>
      <c r="F128" s="27">
        <v>2</v>
      </c>
      <c r="G128" s="27" t="s">
        <v>19</v>
      </c>
      <c r="H128" s="27">
        <v>50</v>
      </c>
      <c r="I128" s="27">
        <v>2</v>
      </c>
      <c r="J128" s="27">
        <v>3</v>
      </c>
      <c r="K128" s="27">
        <v>45</v>
      </c>
      <c r="L128" s="27">
        <v>129.80500000000001</v>
      </c>
      <c r="M128" s="28">
        <v>129.80500000000001</v>
      </c>
      <c r="N128" s="27">
        <v>2</v>
      </c>
      <c r="O128" s="27" t="s">
        <v>19</v>
      </c>
      <c r="P128" s="27">
        <v>50</v>
      </c>
      <c r="Q128" s="27">
        <v>3</v>
      </c>
      <c r="R128" s="27">
        <v>1</v>
      </c>
      <c r="S128" s="27">
        <v>0</v>
      </c>
      <c r="T128" s="27">
        <v>130.02500000000001</v>
      </c>
      <c r="U128" s="28">
        <v>130.02500000000001</v>
      </c>
      <c r="V128" s="15">
        <v>0.21999999999999886</v>
      </c>
      <c r="W128" s="29" t="s">
        <v>83</v>
      </c>
      <c r="X128" s="30" t="s">
        <v>42</v>
      </c>
      <c r="Y128" s="31" t="s">
        <v>266</v>
      </c>
    </row>
    <row r="129" spans="2:28" ht="26.4" x14ac:dyDescent="0.2">
      <c r="B129" s="12">
        <v>127</v>
      </c>
      <c r="C129" s="12">
        <v>130.02500000000001</v>
      </c>
      <c r="D129" s="12">
        <v>130.04499999999999</v>
      </c>
      <c r="E129" s="16" t="s">
        <v>36</v>
      </c>
      <c r="F129" s="27">
        <v>2</v>
      </c>
      <c r="G129" s="27" t="s">
        <v>19</v>
      </c>
      <c r="H129" s="27">
        <v>50</v>
      </c>
      <c r="I129" s="27">
        <v>3</v>
      </c>
      <c r="J129" s="27">
        <v>1</v>
      </c>
      <c r="K129" s="27">
        <v>0</v>
      </c>
      <c r="L129" s="27">
        <v>130.02500000000001</v>
      </c>
      <c r="M129" s="28">
        <v>130.02500000000001</v>
      </c>
      <c r="N129" s="27">
        <v>2</v>
      </c>
      <c r="O129" s="27" t="s">
        <v>19</v>
      </c>
      <c r="P129" s="27">
        <v>50</v>
      </c>
      <c r="Q129" s="27">
        <v>3</v>
      </c>
      <c r="R129" s="27">
        <v>2</v>
      </c>
      <c r="S129" s="27">
        <v>2</v>
      </c>
      <c r="T129" s="27">
        <v>130.04499999999999</v>
      </c>
      <c r="U129" s="28">
        <v>130.04499999999999</v>
      </c>
      <c r="V129" s="15">
        <v>1.999999999998181E-2</v>
      </c>
      <c r="W129" s="29" t="s">
        <v>42</v>
      </c>
      <c r="X129" s="30" t="s">
        <v>42</v>
      </c>
      <c r="Y129" s="31" t="s">
        <v>302</v>
      </c>
    </row>
    <row r="130" spans="2:28" ht="39.6" x14ac:dyDescent="0.2">
      <c r="B130" s="12">
        <v>128</v>
      </c>
      <c r="C130" s="12">
        <v>130.04499999999999</v>
      </c>
      <c r="D130" s="12">
        <v>130.86500000000001</v>
      </c>
      <c r="E130" s="16" t="s">
        <v>23</v>
      </c>
      <c r="F130" s="27">
        <v>2</v>
      </c>
      <c r="G130" s="27" t="s">
        <v>19</v>
      </c>
      <c r="H130" s="27">
        <v>50</v>
      </c>
      <c r="I130" s="27">
        <v>3</v>
      </c>
      <c r="J130" s="27">
        <v>2</v>
      </c>
      <c r="K130" s="27">
        <v>2</v>
      </c>
      <c r="L130" s="27">
        <v>130.04499999999999</v>
      </c>
      <c r="M130" s="28">
        <v>130.04499999999999</v>
      </c>
      <c r="N130" s="27">
        <v>2</v>
      </c>
      <c r="O130" s="27" t="s">
        <v>19</v>
      </c>
      <c r="P130" s="27">
        <v>50</v>
      </c>
      <c r="Q130" s="27">
        <v>3</v>
      </c>
      <c r="R130" s="27">
        <v>3</v>
      </c>
      <c r="S130" s="27">
        <v>84</v>
      </c>
      <c r="T130" s="27">
        <v>130.86500000000001</v>
      </c>
      <c r="U130" s="28">
        <v>130.86500000000001</v>
      </c>
      <c r="V130" s="15">
        <v>0.8200000000000216</v>
      </c>
      <c r="W130" s="29" t="s">
        <v>42</v>
      </c>
      <c r="X130" s="30" t="s">
        <v>42</v>
      </c>
      <c r="Y130" s="31" t="s">
        <v>303</v>
      </c>
    </row>
    <row r="131" spans="2:28" x14ac:dyDescent="0.2">
      <c r="B131" s="12">
        <v>129</v>
      </c>
      <c r="C131" s="12">
        <v>130.86500000000001</v>
      </c>
      <c r="D131" s="12">
        <v>130.91499999999999</v>
      </c>
      <c r="E131" s="16" t="s">
        <v>36</v>
      </c>
      <c r="F131" s="27">
        <v>2</v>
      </c>
      <c r="G131" s="27" t="s">
        <v>19</v>
      </c>
      <c r="H131" s="27">
        <v>50</v>
      </c>
      <c r="I131" s="27">
        <v>3</v>
      </c>
      <c r="J131" s="27">
        <v>3</v>
      </c>
      <c r="K131" s="27">
        <v>84</v>
      </c>
      <c r="L131" s="27">
        <v>130.86500000000001</v>
      </c>
      <c r="M131" s="28">
        <v>130.86500000000001</v>
      </c>
      <c r="N131" s="27">
        <v>2</v>
      </c>
      <c r="O131" s="27" t="s">
        <v>19</v>
      </c>
      <c r="P131" s="27">
        <v>50</v>
      </c>
      <c r="Q131" s="27">
        <v>4</v>
      </c>
      <c r="R131" s="27">
        <v>1</v>
      </c>
      <c r="S131" s="27">
        <v>0</v>
      </c>
      <c r="T131" s="27">
        <v>130.91499999999999</v>
      </c>
      <c r="U131" s="28">
        <v>130.91499999999999</v>
      </c>
      <c r="V131" s="15">
        <v>4.9999999999982947E-2</v>
      </c>
      <c r="W131" s="29" t="s">
        <v>42</v>
      </c>
      <c r="X131" s="30" t="s">
        <v>42</v>
      </c>
      <c r="Y131" s="31" t="s">
        <v>304</v>
      </c>
    </row>
    <row r="132" spans="2:28" x14ac:dyDescent="0.2">
      <c r="B132" s="12">
        <v>130</v>
      </c>
      <c r="C132" s="12">
        <v>130.91499999999999</v>
      </c>
      <c r="D132" s="12">
        <v>131.17500000000001</v>
      </c>
      <c r="E132" s="16" t="s">
        <v>23</v>
      </c>
      <c r="F132" s="27">
        <v>2</v>
      </c>
      <c r="G132" s="27" t="s">
        <v>19</v>
      </c>
      <c r="H132" s="27">
        <v>50</v>
      </c>
      <c r="I132" s="27">
        <v>4</v>
      </c>
      <c r="J132" s="27">
        <v>1</v>
      </c>
      <c r="K132" s="27">
        <v>0</v>
      </c>
      <c r="L132" s="27">
        <v>130.91499999999999</v>
      </c>
      <c r="M132" s="28">
        <v>130.91499999999999</v>
      </c>
      <c r="N132" s="27">
        <v>2</v>
      </c>
      <c r="O132" s="27" t="s">
        <v>19</v>
      </c>
      <c r="P132" s="27">
        <v>50</v>
      </c>
      <c r="Q132" s="27">
        <v>4</v>
      </c>
      <c r="R132" s="27">
        <v>2</v>
      </c>
      <c r="S132" s="27">
        <v>26</v>
      </c>
      <c r="T132" s="27">
        <v>131.17500000000001</v>
      </c>
      <c r="U132" s="28">
        <v>131.17500000000001</v>
      </c>
      <c r="V132" s="15">
        <v>0.26000000000001933</v>
      </c>
      <c r="W132" s="29" t="s">
        <v>42</v>
      </c>
      <c r="X132" s="30" t="s">
        <v>42</v>
      </c>
      <c r="Y132" s="31" t="s">
        <v>305</v>
      </c>
    </row>
    <row r="133" spans="2:28" ht="26.4" x14ac:dyDescent="0.2">
      <c r="B133" s="12">
        <v>131</v>
      </c>
      <c r="C133" s="12">
        <v>131.17500000000001</v>
      </c>
      <c r="D133" s="12">
        <v>131.345</v>
      </c>
      <c r="E133" s="16" t="s">
        <v>36</v>
      </c>
      <c r="F133" s="27">
        <v>2</v>
      </c>
      <c r="G133" s="27" t="s">
        <v>19</v>
      </c>
      <c r="H133" s="27">
        <v>50</v>
      </c>
      <c r="I133" s="27">
        <v>4</v>
      </c>
      <c r="J133" s="27">
        <v>2</v>
      </c>
      <c r="K133" s="27">
        <v>26</v>
      </c>
      <c r="L133" s="27">
        <v>131.17500000000001</v>
      </c>
      <c r="M133" s="28">
        <v>131.17500000000001</v>
      </c>
      <c r="N133" s="27">
        <v>2</v>
      </c>
      <c r="O133" s="27" t="s">
        <v>19</v>
      </c>
      <c r="P133" s="27">
        <v>50</v>
      </c>
      <c r="Q133" s="27">
        <v>4</v>
      </c>
      <c r="R133" s="27">
        <v>3</v>
      </c>
      <c r="S133" s="27">
        <v>43</v>
      </c>
      <c r="T133" s="27">
        <v>131.345</v>
      </c>
      <c r="U133" s="28">
        <v>131.345</v>
      </c>
      <c r="V133" s="15">
        <v>0.16999999999998749</v>
      </c>
      <c r="W133" s="29" t="s">
        <v>42</v>
      </c>
      <c r="X133" s="30" t="s">
        <v>42</v>
      </c>
      <c r="Y133" s="31" t="s">
        <v>306</v>
      </c>
    </row>
    <row r="134" spans="2:28" x14ac:dyDescent="0.2">
      <c r="B134" s="12">
        <v>132</v>
      </c>
      <c r="C134" s="12">
        <v>131.345</v>
      </c>
      <c r="D134" s="12">
        <v>131.4</v>
      </c>
      <c r="E134" s="16" t="s">
        <v>82</v>
      </c>
      <c r="F134" s="27">
        <v>2</v>
      </c>
      <c r="G134" s="27" t="s">
        <v>19</v>
      </c>
      <c r="H134" s="27">
        <v>50</v>
      </c>
      <c r="I134" s="27">
        <v>4</v>
      </c>
      <c r="J134" s="27">
        <v>3</v>
      </c>
      <c r="K134" s="27">
        <v>43</v>
      </c>
      <c r="L134" s="27">
        <v>131.345</v>
      </c>
      <c r="M134" s="28">
        <v>131.345</v>
      </c>
      <c r="N134" s="27">
        <v>2</v>
      </c>
      <c r="O134" s="27" t="s">
        <v>19</v>
      </c>
      <c r="P134" s="27">
        <v>51</v>
      </c>
      <c r="Q134" s="27">
        <v>1</v>
      </c>
      <c r="R134" s="27">
        <v>1</v>
      </c>
      <c r="S134" s="27">
        <v>0</v>
      </c>
      <c r="T134" s="27">
        <v>131.4</v>
      </c>
      <c r="U134" s="28">
        <v>131.4</v>
      </c>
      <c r="V134" s="15">
        <v>5.5000000000006821E-2</v>
      </c>
      <c r="W134" s="29" t="s">
        <v>42</v>
      </c>
      <c r="X134" s="30"/>
      <c r="Y134" s="31" t="s">
        <v>39</v>
      </c>
    </row>
    <row r="135" spans="2:28" ht="26.4" x14ac:dyDescent="0.2">
      <c r="B135" s="12">
        <v>133</v>
      </c>
      <c r="C135" s="12">
        <v>131.4</v>
      </c>
      <c r="D135" s="12">
        <v>134.24</v>
      </c>
      <c r="E135" s="16" t="s">
        <v>23</v>
      </c>
      <c r="F135" s="27">
        <v>2</v>
      </c>
      <c r="G135" s="27" t="s">
        <v>19</v>
      </c>
      <c r="H135" s="27">
        <v>51</v>
      </c>
      <c r="I135" s="27">
        <v>1</v>
      </c>
      <c r="J135" s="27">
        <v>1</v>
      </c>
      <c r="K135" s="27">
        <v>0</v>
      </c>
      <c r="L135" s="27">
        <v>131.4</v>
      </c>
      <c r="M135" s="28">
        <v>131.4</v>
      </c>
      <c r="N135" s="27">
        <v>2</v>
      </c>
      <c r="O135" s="27" t="s">
        <v>19</v>
      </c>
      <c r="P135" s="27">
        <v>51</v>
      </c>
      <c r="Q135" s="27">
        <v>4</v>
      </c>
      <c r="R135" s="27">
        <v>2</v>
      </c>
      <c r="S135" s="27">
        <v>34</v>
      </c>
      <c r="T135" s="27">
        <v>134.24</v>
      </c>
      <c r="U135" s="28">
        <v>134.24</v>
      </c>
      <c r="V135" s="15">
        <v>2.8400000000000034</v>
      </c>
      <c r="W135" s="37" t="s">
        <v>83</v>
      </c>
      <c r="X135" s="59" t="s">
        <v>83</v>
      </c>
      <c r="Y135" s="31" t="s">
        <v>307</v>
      </c>
      <c r="Z135" s="31" t="s">
        <v>308</v>
      </c>
      <c r="AA135" s="31" t="s">
        <v>309</v>
      </c>
      <c r="AB135" s="31" t="s">
        <v>310</v>
      </c>
    </row>
    <row r="136" spans="2:28" x14ac:dyDescent="0.2">
      <c r="B136" s="12">
        <v>134</v>
      </c>
      <c r="C136" s="12">
        <v>134.24</v>
      </c>
      <c r="D136" s="12">
        <v>134.33000000000001</v>
      </c>
      <c r="E136" s="16" t="s">
        <v>82</v>
      </c>
      <c r="F136" s="27">
        <v>2</v>
      </c>
      <c r="G136" s="27" t="s">
        <v>19</v>
      </c>
      <c r="H136" s="27">
        <v>51</v>
      </c>
      <c r="I136" s="27">
        <v>4</v>
      </c>
      <c r="J136" s="27">
        <v>2</v>
      </c>
      <c r="K136" s="27">
        <v>34</v>
      </c>
      <c r="L136" s="27">
        <v>134.24</v>
      </c>
      <c r="M136" s="28">
        <v>134.24</v>
      </c>
      <c r="N136" s="27">
        <v>2</v>
      </c>
      <c r="O136" s="27" t="s">
        <v>19</v>
      </c>
      <c r="P136" s="27">
        <v>51</v>
      </c>
      <c r="Q136" s="27">
        <v>4</v>
      </c>
      <c r="R136" s="27">
        <v>3</v>
      </c>
      <c r="S136" s="27">
        <v>43</v>
      </c>
      <c r="T136" s="27">
        <v>134.33000000000001</v>
      </c>
      <c r="U136" s="28">
        <v>134.33000000000001</v>
      </c>
      <c r="V136" s="15">
        <v>9.0000000000003411E-2</v>
      </c>
      <c r="W136" s="29" t="s">
        <v>83</v>
      </c>
      <c r="X136" s="30" t="s">
        <v>83</v>
      </c>
      <c r="Y136" s="31" t="s">
        <v>39</v>
      </c>
    </row>
    <row r="137" spans="2:28" x14ac:dyDescent="0.2">
      <c r="B137" s="12">
        <v>135</v>
      </c>
      <c r="C137" s="12">
        <v>134.33000000000001</v>
      </c>
      <c r="D137" s="12">
        <v>134.4</v>
      </c>
      <c r="E137" s="16" t="s">
        <v>23</v>
      </c>
      <c r="F137" s="27">
        <v>2</v>
      </c>
      <c r="G137" s="27" t="s">
        <v>19</v>
      </c>
      <c r="H137" s="27">
        <v>51</v>
      </c>
      <c r="I137" s="27">
        <v>4</v>
      </c>
      <c r="J137" s="27">
        <v>3</v>
      </c>
      <c r="K137" s="27">
        <v>43</v>
      </c>
      <c r="L137" s="27">
        <v>134.33000000000001</v>
      </c>
      <c r="M137" s="28">
        <v>134.33000000000001</v>
      </c>
      <c r="N137" s="27">
        <v>2</v>
      </c>
      <c r="O137" s="27" t="s">
        <v>19</v>
      </c>
      <c r="P137" s="27">
        <v>52</v>
      </c>
      <c r="Q137" s="27">
        <v>1</v>
      </c>
      <c r="R137" s="27">
        <v>2</v>
      </c>
      <c r="S137" s="27">
        <v>21</v>
      </c>
      <c r="T137" s="27">
        <v>134.61000000000001</v>
      </c>
      <c r="U137" s="28">
        <v>134.61000000000001</v>
      </c>
      <c r="V137" s="15">
        <v>6.9999999999993179E-2</v>
      </c>
      <c r="W137" s="37" t="s">
        <v>83</v>
      </c>
      <c r="X137" s="59" t="s">
        <v>83</v>
      </c>
      <c r="Y137" s="31" t="s">
        <v>311</v>
      </c>
      <c r="Z137" s="31" t="s">
        <v>71</v>
      </c>
    </row>
    <row r="138" spans="2:28" x14ac:dyDescent="0.2">
      <c r="B138" s="12">
        <v>137</v>
      </c>
      <c r="C138" s="12">
        <v>134.61000000000001</v>
      </c>
      <c r="D138" s="12">
        <v>134.78</v>
      </c>
      <c r="E138" s="16" t="s">
        <v>82</v>
      </c>
      <c r="F138" s="27">
        <v>2</v>
      </c>
      <c r="G138" s="27" t="s">
        <v>19</v>
      </c>
      <c r="H138" s="27">
        <v>52</v>
      </c>
      <c r="I138" s="27">
        <v>1</v>
      </c>
      <c r="J138" s="27">
        <v>2</v>
      </c>
      <c r="K138" s="27">
        <v>21</v>
      </c>
      <c r="L138" s="27">
        <v>134.61000000000001</v>
      </c>
      <c r="M138" s="28">
        <v>134.61000000000001</v>
      </c>
      <c r="N138" s="27">
        <v>2</v>
      </c>
      <c r="O138" s="27" t="s">
        <v>19</v>
      </c>
      <c r="P138" s="27">
        <v>52</v>
      </c>
      <c r="Q138" s="27">
        <v>1</v>
      </c>
      <c r="R138" s="27">
        <v>3</v>
      </c>
      <c r="S138" s="27">
        <v>38</v>
      </c>
      <c r="T138" s="27">
        <v>134.78</v>
      </c>
      <c r="U138" s="28">
        <v>134.78</v>
      </c>
      <c r="V138" s="15">
        <v>0.16999999999998749</v>
      </c>
      <c r="W138" s="29" t="s">
        <v>83</v>
      </c>
      <c r="X138" s="30" t="s">
        <v>83</v>
      </c>
      <c r="Y138" s="31" t="s">
        <v>312</v>
      </c>
    </row>
    <row r="139" spans="2:28" x14ac:dyDescent="0.2">
      <c r="B139" s="12">
        <v>138</v>
      </c>
      <c r="C139" s="12">
        <v>134.78</v>
      </c>
      <c r="D139" s="12">
        <v>135.22999999999999</v>
      </c>
      <c r="E139" s="16" t="s">
        <v>23</v>
      </c>
      <c r="F139" s="27">
        <v>2</v>
      </c>
      <c r="G139" s="27" t="s">
        <v>19</v>
      </c>
      <c r="H139" s="27">
        <v>52</v>
      </c>
      <c r="I139" s="27">
        <v>1</v>
      </c>
      <c r="J139" s="27">
        <v>3</v>
      </c>
      <c r="K139" s="27">
        <v>38</v>
      </c>
      <c r="L139" s="27">
        <v>134.78</v>
      </c>
      <c r="M139" s="28">
        <v>134.78</v>
      </c>
      <c r="N139" s="27">
        <v>2</v>
      </c>
      <c r="O139" s="27" t="s">
        <v>19</v>
      </c>
      <c r="P139" s="27">
        <v>52</v>
      </c>
      <c r="Q139" s="27">
        <v>2</v>
      </c>
      <c r="R139" s="27">
        <v>1</v>
      </c>
      <c r="S139" s="27">
        <v>0</v>
      </c>
      <c r="T139" s="27">
        <v>135.22999999999999</v>
      </c>
      <c r="U139" s="28">
        <v>135.22999999999999</v>
      </c>
      <c r="V139" s="15">
        <v>0.44999999999998863</v>
      </c>
      <c r="W139" s="29" t="s">
        <v>83</v>
      </c>
      <c r="X139" s="30"/>
      <c r="Y139" s="31" t="s">
        <v>71</v>
      </c>
    </row>
    <row r="140" spans="2:28" x14ac:dyDescent="0.2">
      <c r="B140" s="12">
        <v>139</v>
      </c>
      <c r="C140" s="12">
        <v>135.22999999999999</v>
      </c>
      <c r="D140" s="12">
        <v>135.24</v>
      </c>
      <c r="E140" s="16" t="s">
        <v>36</v>
      </c>
      <c r="F140" s="27">
        <v>2</v>
      </c>
      <c r="G140" s="27" t="s">
        <v>19</v>
      </c>
      <c r="H140" s="27">
        <v>52</v>
      </c>
      <c r="I140" s="27">
        <v>2</v>
      </c>
      <c r="J140" s="27">
        <v>1</v>
      </c>
      <c r="K140" s="27">
        <v>0</v>
      </c>
      <c r="L140" s="27">
        <v>135.22999999999999</v>
      </c>
      <c r="M140" s="28">
        <v>135.22999999999999</v>
      </c>
      <c r="N140" s="27">
        <v>2</v>
      </c>
      <c r="O140" s="27" t="s">
        <v>19</v>
      </c>
      <c r="P140" s="27">
        <v>52</v>
      </c>
      <c r="Q140" s="27">
        <v>2</v>
      </c>
      <c r="R140" s="27">
        <v>2</v>
      </c>
      <c r="S140" s="27">
        <v>1</v>
      </c>
      <c r="T140" s="27">
        <v>135.24</v>
      </c>
      <c r="U140" s="28">
        <v>135.24</v>
      </c>
      <c r="V140" s="15">
        <v>1.0000000000019327E-2</v>
      </c>
      <c r="W140" s="29" t="s">
        <v>110</v>
      </c>
      <c r="X140" s="30" t="s">
        <v>110</v>
      </c>
      <c r="Y140" s="31" t="s">
        <v>313</v>
      </c>
    </row>
    <row r="141" spans="2:28" x14ac:dyDescent="0.2">
      <c r="B141" s="12">
        <v>140</v>
      </c>
      <c r="C141" s="12">
        <v>135.24</v>
      </c>
      <c r="D141" s="12">
        <v>135.44</v>
      </c>
      <c r="E141" s="16" t="s">
        <v>82</v>
      </c>
      <c r="F141" s="27">
        <v>2</v>
      </c>
      <c r="G141" s="27" t="s">
        <v>19</v>
      </c>
      <c r="H141" s="27">
        <v>52</v>
      </c>
      <c r="I141" s="27">
        <v>2</v>
      </c>
      <c r="J141" s="27">
        <v>2</v>
      </c>
      <c r="K141" s="27">
        <v>1</v>
      </c>
      <c r="L141" s="27">
        <v>135.24</v>
      </c>
      <c r="M141" s="28">
        <v>135.24</v>
      </c>
      <c r="N141" s="27">
        <v>2</v>
      </c>
      <c r="O141" s="27" t="s">
        <v>19</v>
      </c>
      <c r="P141" s="27">
        <v>52</v>
      </c>
      <c r="Q141" s="27">
        <v>2</v>
      </c>
      <c r="R141" s="27">
        <v>3</v>
      </c>
      <c r="S141" s="27">
        <v>21</v>
      </c>
      <c r="T141" s="27">
        <v>135.44</v>
      </c>
      <c r="U141" s="28">
        <v>135.44</v>
      </c>
      <c r="V141" s="15">
        <v>0.19999999999998863</v>
      </c>
      <c r="W141" s="29" t="s">
        <v>110</v>
      </c>
      <c r="X141" s="30" t="s">
        <v>83</v>
      </c>
      <c r="Y141" s="31" t="s">
        <v>314</v>
      </c>
    </row>
    <row r="142" spans="2:28" x14ac:dyDescent="0.2">
      <c r="B142" s="12">
        <v>141</v>
      </c>
      <c r="C142" s="12">
        <v>135.44</v>
      </c>
      <c r="D142" s="12">
        <v>136.18</v>
      </c>
      <c r="E142" s="16" t="s">
        <v>23</v>
      </c>
      <c r="F142" s="27">
        <v>2</v>
      </c>
      <c r="G142" s="27" t="s">
        <v>19</v>
      </c>
      <c r="H142" s="27">
        <v>52</v>
      </c>
      <c r="I142" s="27">
        <v>2</v>
      </c>
      <c r="J142" s="27">
        <v>3</v>
      </c>
      <c r="K142" s="27">
        <v>21</v>
      </c>
      <c r="L142" s="27">
        <v>135.44</v>
      </c>
      <c r="M142" s="28">
        <v>135.44</v>
      </c>
      <c r="N142" s="27">
        <v>2</v>
      </c>
      <c r="O142" s="27" t="s">
        <v>19</v>
      </c>
      <c r="P142" s="27">
        <v>52</v>
      </c>
      <c r="Q142" s="27">
        <v>3</v>
      </c>
      <c r="R142" s="27">
        <v>2</v>
      </c>
      <c r="S142" s="27">
        <v>15</v>
      </c>
      <c r="T142" s="27">
        <v>136.18</v>
      </c>
      <c r="U142" s="28">
        <v>136.18</v>
      </c>
      <c r="V142" s="15">
        <v>0.74000000000000909</v>
      </c>
      <c r="W142" s="37" t="s">
        <v>83</v>
      </c>
      <c r="X142" s="59" t="s">
        <v>83</v>
      </c>
      <c r="Y142" s="31" t="s">
        <v>71</v>
      </c>
      <c r="Z142" s="31" t="s">
        <v>315</v>
      </c>
    </row>
    <row r="143" spans="2:28" ht="26.4" x14ac:dyDescent="0.2">
      <c r="B143" s="12">
        <v>142</v>
      </c>
      <c r="C143" s="12">
        <v>136.18</v>
      </c>
      <c r="D143" s="12">
        <v>136.38</v>
      </c>
      <c r="E143" s="16" t="s">
        <v>82</v>
      </c>
      <c r="F143" s="27">
        <v>2</v>
      </c>
      <c r="G143" s="27" t="s">
        <v>19</v>
      </c>
      <c r="H143" s="27">
        <v>52</v>
      </c>
      <c r="I143" s="27">
        <v>3</v>
      </c>
      <c r="J143" s="27">
        <v>2</v>
      </c>
      <c r="K143" s="27">
        <v>15</v>
      </c>
      <c r="L143" s="27">
        <v>136.18</v>
      </c>
      <c r="M143" s="28">
        <v>136.18</v>
      </c>
      <c r="N143" s="27">
        <v>2</v>
      </c>
      <c r="O143" s="27" t="s">
        <v>19</v>
      </c>
      <c r="P143" s="27">
        <v>52</v>
      </c>
      <c r="Q143" s="27">
        <v>3</v>
      </c>
      <c r="R143" s="27">
        <v>3</v>
      </c>
      <c r="S143" s="27">
        <v>35</v>
      </c>
      <c r="T143" s="27">
        <v>136.38</v>
      </c>
      <c r="U143" s="28">
        <v>136.38</v>
      </c>
      <c r="V143" s="15">
        <v>0.19999999999998863</v>
      </c>
      <c r="W143" s="29" t="s">
        <v>83</v>
      </c>
      <c r="X143" s="30" t="s">
        <v>83</v>
      </c>
      <c r="Y143" s="31" t="s">
        <v>316</v>
      </c>
    </row>
    <row r="144" spans="2:28" x14ac:dyDescent="0.2">
      <c r="B144" s="12">
        <v>143</v>
      </c>
      <c r="C144" s="12">
        <v>136.38</v>
      </c>
      <c r="D144" s="12">
        <v>136.43</v>
      </c>
      <c r="E144" s="16" t="s">
        <v>23</v>
      </c>
      <c r="F144" s="27">
        <v>2</v>
      </c>
      <c r="G144" s="27" t="s">
        <v>19</v>
      </c>
      <c r="H144" s="27">
        <v>52</v>
      </c>
      <c r="I144" s="27">
        <v>3</v>
      </c>
      <c r="J144" s="27">
        <v>3</v>
      </c>
      <c r="K144" s="27">
        <v>35</v>
      </c>
      <c r="L144" s="27">
        <v>136.38</v>
      </c>
      <c r="M144" s="28">
        <v>136.38</v>
      </c>
      <c r="N144" s="27">
        <v>2</v>
      </c>
      <c r="O144" s="27" t="s">
        <v>19</v>
      </c>
      <c r="P144" s="27">
        <v>52</v>
      </c>
      <c r="Q144" s="27">
        <v>3</v>
      </c>
      <c r="R144" s="27">
        <v>4</v>
      </c>
      <c r="S144" s="27">
        <v>40</v>
      </c>
      <c r="T144" s="27">
        <v>136.43</v>
      </c>
      <c r="U144" s="28">
        <v>136.43</v>
      </c>
      <c r="V144" s="15">
        <v>5.0000000000011369E-2</v>
      </c>
      <c r="W144" s="29" t="s">
        <v>83</v>
      </c>
      <c r="X144" s="30" t="s">
        <v>232</v>
      </c>
      <c r="Y144" s="31" t="s">
        <v>317</v>
      </c>
    </row>
    <row r="145" spans="2:29" x14ac:dyDescent="0.2">
      <c r="B145" s="12">
        <v>144</v>
      </c>
      <c r="C145" s="12">
        <v>136.43</v>
      </c>
      <c r="D145" s="12">
        <v>136.55000000000001</v>
      </c>
      <c r="E145" s="16" t="s">
        <v>109</v>
      </c>
      <c r="F145" s="27">
        <v>2</v>
      </c>
      <c r="G145" s="27" t="s">
        <v>19</v>
      </c>
      <c r="H145" s="27">
        <v>52</v>
      </c>
      <c r="I145" s="27">
        <v>3</v>
      </c>
      <c r="J145" s="27">
        <v>4</v>
      </c>
      <c r="K145" s="27">
        <v>40</v>
      </c>
      <c r="L145" s="27">
        <v>136.43</v>
      </c>
      <c r="M145" s="28">
        <v>136.43</v>
      </c>
      <c r="N145" s="27">
        <v>2</v>
      </c>
      <c r="O145" s="27" t="s">
        <v>19</v>
      </c>
      <c r="P145" s="27">
        <v>52</v>
      </c>
      <c r="Q145" s="27">
        <v>3</v>
      </c>
      <c r="R145" s="27">
        <v>5</v>
      </c>
      <c r="S145" s="27">
        <v>52</v>
      </c>
      <c r="T145" s="27">
        <v>136.55000000000001</v>
      </c>
      <c r="U145" s="28">
        <v>136.55000000000001</v>
      </c>
      <c r="V145" s="15">
        <v>0.12000000000000455</v>
      </c>
      <c r="W145" s="29" t="s">
        <v>232</v>
      </c>
      <c r="X145" s="30" t="s">
        <v>232</v>
      </c>
      <c r="Y145" s="31" t="s">
        <v>318</v>
      </c>
    </row>
    <row r="146" spans="2:29" ht="26.4" x14ac:dyDescent="0.2">
      <c r="B146" s="12">
        <v>145</v>
      </c>
      <c r="C146" s="12">
        <v>136.55000000000001</v>
      </c>
      <c r="D146" s="12">
        <v>137.245</v>
      </c>
      <c r="E146" s="16" t="s">
        <v>23</v>
      </c>
      <c r="F146" s="27">
        <v>2</v>
      </c>
      <c r="G146" s="27" t="s">
        <v>19</v>
      </c>
      <c r="H146" s="27">
        <v>52</v>
      </c>
      <c r="I146" s="27">
        <v>3</v>
      </c>
      <c r="J146" s="27">
        <v>5</v>
      </c>
      <c r="K146" s="27">
        <v>52</v>
      </c>
      <c r="L146" s="27">
        <v>136.55000000000001</v>
      </c>
      <c r="M146" s="28">
        <v>136.55000000000001</v>
      </c>
      <c r="N146" s="27">
        <v>2</v>
      </c>
      <c r="O146" s="27" t="s">
        <v>19</v>
      </c>
      <c r="P146" s="27">
        <v>52</v>
      </c>
      <c r="Q146" s="27">
        <v>4</v>
      </c>
      <c r="R146" s="27">
        <v>2</v>
      </c>
      <c r="S146" s="27">
        <v>46</v>
      </c>
      <c r="T146" s="27">
        <v>137.245</v>
      </c>
      <c r="U146" s="28">
        <v>137.245</v>
      </c>
      <c r="V146" s="15">
        <v>0.69499999999999318</v>
      </c>
      <c r="W146" s="37" t="s">
        <v>232</v>
      </c>
      <c r="X146" s="59" t="s">
        <v>83</v>
      </c>
      <c r="Y146" s="31" t="s">
        <v>319</v>
      </c>
      <c r="Z146" s="31" t="s">
        <v>320</v>
      </c>
    </row>
    <row r="147" spans="2:29" x14ac:dyDescent="0.2">
      <c r="B147" s="12">
        <v>146</v>
      </c>
      <c r="C147" s="12">
        <v>137.245</v>
      </c>
      <c r="D147" s="12">
        <v>137.35499999999999</v>
      </c>
      <c r="E147" s="16" t="s">
        <v>82</v>
      </c>
      <c r="F147" s="27">
        <v>2</v>
      </c>
      <c r="G147" s="27" t="s">
        <v>19</v>
      </c>
      <c r="H147" s="27">
        <v>52</v>
      </c>
      <c r="I147" s="27">
        <v>4</v>
      </c>
      <c r="J147" s="27">
        <v>2</v>
      </c>
      <c r="K147" s="27">
        <v>46</v>
      </c>
      <c r="L147" s="27">
        <v>137.245</v>
      </c>
      <c r="M147" s="28">
        <v>137.245</v>
      </c>
      <c r="N147" s="27">
        <v>2</v>
      </c>
      <c r="O147" s="27" t="s">
        <v>19</v>
      </c>
      <c r="P147" s="27">
        <v>52</v>
      </c>
      <c r="Q147" s="27">
        <v>4</v>
      </c>
      <c r="R147" s="27">
        <v>3</v>
      </c>
      <c r="S147" s="27">
        <v>57</v>
      </c>
      <c r="T147" s="27">
        <v>137.35499999999999</v>
      </c>
      <c r="U147" s="28">
        <v>137.35499999999999</v>
      </c>
      <c r="V147" s="15">
        <v>0.10999999999998522</v>
      </c>
      <c r="W147" s="29" t="s">
        <v>83</v>
      </c>
      <c r="X147" s="30" t="s">
        <v>83</v>
      </c>
      <c r="Y147" s="31" t="s">
        <v>321</v>
      </c>
    </row>
    <row r="148" spans="2:29" ht="26.4" x14ac:dyDescent="0.2">
      <c r="B148" s="12">
        <v>147</v>
      </c>
      <c r="C148" s="12">
        <v>137.35499999999999</v>
      </c>
      <c r="D148" s="12">
        <v>138.26</v>
      </c>
      <c r="E148" s="16" t="s">
        <v>23</v>
      </c>
      <c r="F148" s="27">
        <v>2</v>
      </c>
      <c r="G148" s="27" t="s">
        <v>19</v>
      </c>
      <c r="H148" s="27">
        <v>52</v>
      </c>
      <c r="I148" s="27">
        <v>4</v>
      </c>
      <c r="J148" s="27">
        <v>3</v>
      </c>
      <c r="K148" s="27">
        <v>57</v>
      </c>
      <c r="L148" s="27">
        <v>137.35499999999999</v>
      </c>
      <c r="M148" s="28">
        <v>137.35499999999999</v>
      </c>
      <c r="N148" s="27">
        <v>2</v>
      </c>
      <c r="O148" s="27" t="s">
        <v>19</v>
      </c>
      <c r="P148" s="27">
        <v>53</v>
      </c>
      <c r="Q148" s="27">
        <v>2</v>
      </c>
      <c r="R148" s="27">
        <v>1</v>
      </c>
      <c r="S148" s="27">
        <v>0</v>
      </c>
      <c r="T148" s="27">
        <v>138.26</v>
      </c>
      <c r="U148" s="28">
        <v>138.26</v>
      </c>
      <c r="V148" s="15">
        <v>0.90500000000000114</v>
      </c>
      <c r="W148" s="37" t="s">
        <v>83</v>
      </c>
      <c r="Y148" s="31" t="s">
        <v>322</v>
      </c>
      <c r="Z148" s="31" t="s">
        <v>39</v>
      </c>
      <c r="AA148" s="31" t="s">
        <v>323</v>
      </c>
      <c r="AB148" s="31" t="s">
        <v>324</v>
      </c>
    </row>
    <row r="149" spans="2:29" ht="26.4" x14ac:dyDescent="0.2">
      <c r="B149" s="12">
        <v>148</v>
      </c>
      <c r="C149" s="12">
        <v>138.26</v>
      </c>
      <c r="D149" s="12">
        <v>140.56</v>
      </c>
      <c r="E149" s="16" t="s">
        <v>82</v>
      </c>
      <c r="F149" s="27">
        <v>2</v>
      </c>
      <c r="G149" s="27" t="s">
        <v>19</v>
      </c>
      <c r="H149" s="27">
        <v>53</v>
      </c>
      <c r="I149" s="27">
        <v>2</v>
      </c>
      <c r="J149" s="27">
        <v>1</v>
      </c>
      <c r="K149" s="27">
        <v>0</v>
      </c>
      <c r="L149" s="27">
        <v>138.26</v>
      </c>
      <c r="M149" s="28">
        <v>138.26</v>
      </c>
      <c r="N149" s="27">
        <v>2</v>
      </c>
      <c r="O149" s="27" t="s">
        <v>19</v>
      </c>
      <c r="P149" s="27">
        <v>54</v>
      </c>
      <c r="Q149" s="27">
        <v>1</v>
      </c>
      <c r="R149" s="27">
        <v>2</v>
      </c>
      <c r="S149" s="27">
        <v>16</v>
      </c>
      <c r="T149" s="27">
        <v>140.56</v>
      </c>
      <c r="U149" s="28">
        <v>140.56</v>
      </c>
      <c r="V149" s="15">
        <v>2.3000000000000114</v>
      </c>
      <c r="W149" s="37" t="s">
        <v>83</v>
      </c>
      <c r="X149" s="59" t="s">
        <v>83</v>
      </c>
      <c r="Y149" s="31" t="s">
        <v>325</v>
      </c>
      <c r="Z149" s="31" t="s">
        <v>39</v>
      </c>
      <c r="AA149" s="31" t="s">
        <v>326</v>
      </c>
      <c r="AB149" s="31" t="s">
        <v>327</v>
      </c>
      <c r="AC149" s="31" t="s">
        <v>328</v>
      </c>
    </row>
    <row r="150" spans="2:29" ht="26.4" x14ac:dyDescent="0.2">
      <c r="B150" s="12">
        <v>149</v>
      </c>
      <c r="C150" s="12">
        <v>140.56</v>
      </c>
      <c r="D150" s="12">
        <v>141.86000000000001</v>
      </c>
      <c r="E150" s="16" t="s">
        <v>23</v>
      </c>
      <c r="F150" s="27">
        <v>2</v>
      </c>
      <c r="G150" s="27" t="s">
        <v>19</v>
      </c>
      <c r="H150" s="27">
        <v>54</v>
      </c>
      <c r="I150" s="27">
        <v>1</v>
      </c>
      <c r="J150" s="27">
        <v>2</v>
      </c>
      <c r="K150" s="27">
        <v>16</v>
      </c>
      <c r="L150" s="27">
        <v>140.56</v>
      </c>
      <c r="M150" s="28">
        <v>140.56</v>
      </c>
      <c r="N150" s="27">
        <v>2</v>
      </c>
      <c r="O150" s="27" t="s">
        <v>19</v>
      </c>
      <c r="P150" s="27">
        <v>54</v>
      </c>
      <c r="Q150" s="27">
        <v>2</v>
      </c>
      <c r="R150" s="27">
        <v>2</v>
      </c>
      <c r="S150" s="27">
        <v>62</v>
      </c>
      <c r="T150" s="27">
        <v>141.86000000000001</v>
      </c>
      <c r="U150" s="28">
        <v>141.86000000000001</v>
      </c>
      <c r="V150" s="15">
        <v>1.3000000000000114</v>
      </c>
      <c r="W150" s="37" t="s">
        <v>83</v>
      </c>
      <c r="X150" s="59" t="s">
        <v>83</v>
      </c>
      <c r="Y150" s="31" t="s">
        <v>329</v>
      </c>
      <c r="Z150" s="31" t="s">
        <v>330</v>
      </c>
    </row>
    <row r="151" spans="2:29" x14ac:dyDescent="0.2">
      <c r="B151" s="12">
        <v>150</v>
      </c>
      <c r="C151" s="12">
        <v>141.86000000000001</v>
      </c>
      <c r="D151" s="12">
        <v>141.96</v>
      </c>
      <c r="E151" s="16" t="s">
        <v>82</v>
      </c>
      <c r="F151" s="27">
        <v>2</v>
      </c>
      <c r="G151" s="27" t="s">
        <v>19</v>
      </c>
      <c r="H151" s="27">
        <v>54</v>
      </c>
      <c r="I151" s="27">
        <v>2</v>
      </c>
      <c r="J151" s="27">
        <v>2</v>
      </c>
      <c r="K151" s="27">
        <v>62</v>
      </c>
      <c r="L151" s="27">
        <v>141.86000000000001</v>
      </c>
      <c r="M151" s="28">
        <v>141.86000000000001</v>
      </c>
      <c r="N151" s="27">
        <v>2</v>
      </c>
      <c r="O151" s="27" t="s">
        <v>19</v>
      </c>
      <c r="P151" s="27">
        <v>54</v>
      </c>
      <c r="Q151" s="27">
        <v>2</v>
      </c>
      <c r="R151" s="27">
        <v>3</v>
      </c>
      <c r="S151" s="27">
        <v>72</v>
      </c>
      <c r="T151" s="27">
        <v>141.96</v>
      </c>
      <c r="U151" s="28">
        <v>141.96</v>
      </c>
      <c r="V151" s="15">
        <v>9.9999999999994316E-2</v>
      </c>
      <c r="W151" s="29" t="s">
        <v>83</v>
      </c>
      <c r="X151" s="30" t="s">
        <v>83</v>
      </c>
      <c r="Y151" s="31" t="s">
        <v>39</v>
      </c>
    </row>
    <row r="152" spans="2:29" x14ac:dyDescent="0.2">
      <c r="B152" s="12">
        <v>151</v>
      </c>
      <c r="C152" s="12">
        <v>141.96</v>
      </c>
      <c r="D152" s="12">
        <v>142.6</v>
      </c>
      <c r="E152" s="16" t="s">
        <v>23</v>
      </c>
      <c r="F152" s="27">
        <v>2</v>
      </c>
      <c r="G152" s="27" t="s">
        <v>19</v>
      </c>
      <c r="H152" s="27">
        <v>54</v>
      </c>
      <c r="I152" s="27">
        <v>2</v>
      </c>
      <c r="J152" s="27">
        <v>3</v>
      </c>
      <c r="K152" s="27">
        <v>72</v>
      </c>
      <c r="L152" s="27">
        <v>141.96</v>
      </c>
      <c r="M152" s="28">
        <v>141.96</v>
      </c>
      <c r="N152" s="27">
        <v>2</v>
      </c>
      <c r="O152" s="27" t="s">
        <v>19</v>
      </c>
      <c r="P152" s="27">
        <v>54</v>
      </c>
      <c r="Q152" s="27">
        <v>3</v>
      </c>
      <c r="R152" s="27">
        <v>2</v>
      </c>
      <c r="S152" s="27">
        <v>57</v>
      </c>
      <c r="T152" s="27">
        <v>142.6</v>
      </c>
      <c r="U152" s="28">
        <v>142.6</v>
      </c>
      <c r="V152" s="15">
        <v>0.63999999999998636</v>
      </c>
      <c r="W152" s="37" t="s">
        <v>83</v>
      </c>
      <c r="X152" s="59" t="s">
        <v>232</v>
      </c>
      <c r="Y152" s="31" t="s">
        <v>39</v>
      </c>
      <c r="Z152" s="31" t="s">
        <v>331</v>
      </c>
    </row>
    <row r="153" spans="2:29" ht="39.6" x14ac:dyDescent="0.2">
      <c r="B153" s="12">
        <v>152</v>
      </c>
      <c r="C153" s="12">
        <v>142.6</v>
      </c>
      <c r="D153" s="12">
        <v>142.65</v>
      </c>
      <c r="E153" s="16" t="s">
        <v>109</v>
      </c>
      <c r="F153" s="27">
        <v>2</v>
      </c>
      <c r="G153" s="27" t="s">
        <v>19</v>
      </c>
      <c r="H153" s="27">
        <v>54</v>
      </c>
      <c r="I153" s="27">
        <v>3</v>
      </c>
      <c r="J153" s="27">
        <v>2</v>
      </c>
      <c r="K153" s="27">
        <v>57</v>
      </c>
      <c r="L153" s="27">
        <v>142.6</v>
      </c>
      <c r="M153" s="28">
        <v>142.6</v>
      </c>
      <c r="N153" s="27">
        <v>2</v>
      </c>
      <c r="O153" s="27" t="s">
        <v>19</v>
      </c>
      <c r="P153" s="27">
        <v>54</v>
      </c>
      <c r="Q153" s="27">
        <v>3</v>
      </c>
      <c r="R153" s="27">
        <v>3</v>
      </c>
      <c r="S153" s="27">
        <v>62</v>
      </c>
      <c r="T153" s="27">
        <v>142.65</v>
      </c>
      <c r="U153" s="28">
        <v>142.65</v>
      </c>
      <c r="V153" s="15">
        <v>5.0000000000011369E-2</v>
      </c>
      <c r="W153" s="29" t="s">
        <v>232</v>
      </c>
      <c r="X153" s="30" t="s">
        <v>232</v>
      </c>
      <c r="Y153" s="31" t="s">
        <v>332</v>
      </c>
    </row>
    <row r="154" spans="2:29" x14ac:dyDescent="0.2">
      <c r="B154" s="12">
        <v>153</v>
      </c>
      <c r="C154" s="12">
        <v>142.65</v>
      </c>
      <c r="D154" s="12">
        <v>142.72999999999999</v>
      </c>
      <c r="E154" s="16" t="s">
        <v>23</v>
      </c>
      <c r="F154" s="27">
        <v>2</v>
      </c>
      <c r="G154" s="27" t="s">
        <v>19</v>
      </c>
      <c r="H154" s="27">
        <v>54</v>
      </c>
      <c r="I154" s="27">
        <v>3</v>
      </c>
      <c r="J154" s="27">
        <v>3</v>
      </c>
      <c r="K154" s="27">
        <v>62</v>
      </c>
      <c r="L154" s="27">
        <v>142.65</v>
      </c>
      <c r="M154" s="28">
        <v>142.65</v>
      </c>
      <c r="N154" s="27">
        <v>2</v>
      </c>
      <c r="O154" s="27" t="s">
        <v>19</v>
      </c>
      <c r="P154" s="27">
        <v>54</v>
      </c>
      <c r="Q154" s="27">
        <v>3</v>
      </c>
      <c r="R154" s="27">
        <v>4</v>
      </c>
      <c r="S154" s="27">
        <v>70</v>
      </c>
      <c r="T154" s="27">
        <v>142.72999999999999</v>
      </c>
      <c r="U154" s="28">
        <v>142.72999999999999</v>
      </c>
      <c r="V154" s="15">
        <v>7.9999999999984084E-2</v>
      </c>
      <c r="W154" s="29" t="s">
        <v>232</v>
      </c>
      <c r="X154" s="30" t="s">
        <v>232</v>
      </c>
      <c r="Y154" s="31" t="s">
        <v>333</v>
      </c>
    </row>
    <row r="155" spans="2:29" x14ac:dyDescent="0.2">
      <c r="B155" s="12">
        <v>154</v>
      </c>
      <c r="C155" s="12">
        <v>142.72999999999999</v>
      </c>
      <c r="D155" s="12">
        <v>142.88</v>
      </c>
      <c r="E155" s="16" t="s">
        <v>109</v>
      </c>
      <c r="F155" s="27">
        <v>2</v>
      </c>
      <c r="G155" s="27" t="s">
        <v>19</v>
      </c>
      <c r="H155" s="27">
        <v>54</v>
      </c>
      <c r="I155" s="27">
        <v>3</v>
      </c>
      <c r="J155" s="27">
        <v>4</v>
      </c>
      <c r="K155" s="27">
        <v>70</v>
      </c>
      <c r="L155" s="27">
        <v>142.72999999999999</v>
      </c>
      <c r="M155" s="28">
        <v>142.72999999999999</v>
      </c>
      <c r="N155" s="27">
        <v>2</v>
      </c>
      <c r="O155" s="27" t="s">
        <v>19</v>
      </c>
      <c r="P155" s="27">
        <v>54</v>
      </c>
      <c r="Q155" s="27">
        <v>3</v>
      </c>
      <c r="R155" s="27">
        <v>5</v>
      </c>
      <c r="S155" s="27">
        <v>85</v>
      </c>
      <c r="T155" s="27">
        <v>142.88</v>
      </c>
      <c r="U155" s="28">
        <v>142.88</v>
      </c>
      <c r="V155" s="15">
        <v>0.15000000000000568</v>
      </c>
      <c r="W155" s="29" t="s">
        <v>232</v>
      </c>
      <c r="X155" s="30" t="s">
        <v>232</v>
      </c>
      <c r="Y155" s="31" t="s">
        <v>334</v>
      </c>
    </row>
    <row r="156" spans="2:29" x14ac:dyDescent="0.2">
      <c r="B156" s="12">
        <v>155</v>
      </c>
      <c r="C156" s="12">
        <v>142.88</v>
      </c>
      <c r="D156" s="12">
        <v>143.32</v>
      </c>
      <c r="E156" s="16" t="s">
        <v>23</v>
      </c>
      <c r="F156" s="27">
        <v>2</v>
      </c>
      <c r="G156" s="27" t="s">
        <v>19</v>
      </c>
      <c r="H156" s="27">
        <v>54</v>
      </c>
      <c r="I156" s="27">
        <v>3</v>
      </c>
      <c r="J156" s="27">
        <v>5</v>
      </c>
      <c r="K156" s="27">
        <v>85</v>
      </c>
      <c r="L156" s="27">
        <v>142.88</v>
      </c>
      <c r="M156" s="28">
        <v>142.88</v>
      </c>
      <c r="N156" s="27">
        <v>2</v>
      </c>
      <c r="O156" s="27" t="s">
        <v>19</v>
      </c>
      <c r="P156" s="27">
        <v>54</v>
      </c>
      <c r="Q156" s="27">
        <v>4</v>
      </c>
      <c r="R156" s="27">
        <v>2</v>
      </c>
      <c r="S156" s="27">
        <v>38</v>
      </c>
      <c r="T156" s="27">
        <v>143.32</v>
      </c>
      <c r="U156" s="28">
        <v>143.32</v>
      </c>
      <c r="V156" s="15">
        <v>0.43999999999999773</v>
      </c>
      <c r="W156" s="37" t="s">
        <v>232</v>
      </c>
      <c r="Y156" s="31" t="s">
        <v>335</v>
      </c>
      <c r="Z156" s="31" t="s">
        <v>335</v>
      </c>
    </row>
    <row r="157" spans="2:29" x14ac:dyDescent="0.2">
      <c r="B157" s="12">
        <v>156</v>
      </c>
      <c r="C157" s="12">
        <v>143.32</v>
      </c>
      <c r="D157" s="12">
        <v>143.47</v>
      </c>
      <c r="E157" s="16" t="s">
        <v>82</v>
      </c>
      <c r="F157" s="27">
        <v>2</v>
      </c>
      <c r="G157" s="27" t="s">
        <v>19</v>
      </c>
      <c r="H157" s="27">
        <v>54</v>
      </c>
      <c r="I157" s="27">
        <v>4</v>
      </c>
      <c r="J157" s="27">
        <v>2</v>
      </c>
      <c r="K157" s="27">
        <v>38</v>
      </c>
      <c r="L157" s="27">
        <v>143.32</v>
      </c>
      <c r="M157" s="28">
        <v>143.32</v>
      </c>
      <c r="N157" s="27">
        <v>2</v>
      </c>
      <c r="O157" s="27" t="s">
        <v>19</v>
      </c>
      <c r="P157" s="27">
        <v>54</v>
      </c>
      <c r="Q157" s="27">
        <v>4</v>
      </c>
      <c r="R157" s="27">
        <v>3</v>
      </c>
      <c r="S157" s="27">
        <v>53</v>
      </c>
      <c r="T157" s="27">
        <v>143.47</v>
      </c>
      <c r="U157" s="28">
        <v>143.47</v>
      </c>
      <c r="V157" s="15">
        <v>0.15000000000000568</v>
      </c>
      <c r="W157" s="29" t="s">
        <v>83</v>
      </c>
      <c r="X157" s="30" t="s">
        <v>83</v>
      </c>
      <c r="Y157" s="31" t="s">
        <v>71</v>
      </c>
    </row>
    <row r="158" spans="2:29" ht="26.4" x14ac:dyDescent="0.2">
      <c r="B158" s="12">
        <v>157</v>
      </c>
      <c r="C158" s="12">
        <v>143.47</v>
      </c>
      <c r="D158" s="12">
        <v>144.375</v>
      </c>
      <c r="E158" s="16" t="s">
        <v>23</v>
      </c>
      <c r="F158" s="27">
        <v>2</v>
      </c>
      <c r="G158" s="27" t="s">
        <v>19</v>
      </c>
      <c r="H158" s="27">
        <v>54</v>
      </c>
      <c r="I158" s="27">
        <v>4</v>
      </c>
      <c r="J158" s="27">
        <v>3</v>
      </c>
      <c r="K158" s="27">
        <v>53</v>
      </c>
      <c r="L158" s="27">
        <v>143.47</v>
      </c>
      <c r="M158" s="28">
        <v>143.47</v>
      </c>
      <c r="N158" s="27">
        <v>2</v>
      </c>
      <c r="O158" s="27" t="s">
        <v>19</v>
      </c>
      <c r="P158" s="27">
        <v>55</v>
      </c>
      <c r="Q158" s="27">
        <v>2</v>
      </c>
      <c r="R158" s="27">
        <v>1</v>
      </c>
      <c r="S158" s="27">
        <v>0</v>
      </c>
      <c r="T158" s="27">
        <v>144.375</v>
      </c>
      <c r="U158" s="28">
        <v>144.375</v>
      </c>
      <c r="V158" s="15">
        <v>0.90500000000000114</v>
      </c>
      <c r="W158" s="29" t="s">
        <v>83</v>
      </c>
      <c r="Y158" s="31" t="s">
        <v>93</v>
      </c>
      <c r="Z158" s="31" t="s">
        <v>336</v>
      </c>
    </row>
    <row r="159" spans="2:29" x14ac:dyDescent="0.2">
      <c r="B159" s="12">
        <v>158</v>
      </c>
      <c r="C159" s="12">
        <v>144.375</v>
      </c>
      <c r="D159" s="12">
        <v>144.495</v>
      </c>
      <c r="E159" s="16" t="s">
        <v>82</v>
      </c>
      <c r="F159" s="27">
        <v>2</v>
      </c>
      <c r="G159" s="27" t="s">
        <v>19</v>
      </c>
      <c r="H159" s="27">
        <v>55</v>
      </c>
      <c r="I159" s="27">
        <v>2</v>
      </c>
      <c r="J159" s="27">
        <v>1</v>
      </c>
      <c r="K159" s="27">
        <v>0</v>
      </c>
      <c r="L159" s="27">
        <v>144.375</v>
      </c>
      <c r="M159" s="28">
        <v>144.375</v>
      </c>
      <c r="N159" s="27">
        <v>2</v>
      </c>
      <c r="O159" s="27" t="s">
        <v>19</v>
      </c>
      <c r="P159" s="27">
        <v>55</v>
      </c>
      <c r="Q159" s="27">
        <v>2</v>
      </c>
      <c r="R159" s="27">
        <v>2</v>
      </c>
      <c r="S159" s="27">
        <v>12</v>
      </c>
      <c r="T159" s="27">
        <v>144.495</v>
      </c>
      <c r="U159" s="28">
        <v>144.495</v>
      </c>
      <c r="V159" s="15">
        <v>0.12000000000000455</v>
      </c>
      <c r="W159" s="29" t="s">
        <v>83</v>
      </c>
      <c r="X159" s="30" t="s">
        <v>83</v>
      </c>
      <c r="Y159" s="31" t="s">
        <v>69</v>
      </c>
    </row>
    <row r="160" spans="2:29" ht="26.4" x14ac:dyDescent="0.2">
      <c r="B160" s="12">
        <v>159</v>
      </c>
      <c r="C160" s="12">
        <v>144.495</v>
      </c>
      <c r="D160" s="12">
        <v>144.565</v>
      </c>
      <c r="E160" s="16" t="s">
        <v>226</v>
      </c>
      <c r="F160" s="27">
        <v>2</v>
      </c>
      <c r="G160" s="27" t="s">
        <v>19</v>
      </c>
      <c r="H160" s="27">
        <v>55</v>
      </c>
      <c r="I160" s="27">
        <v>2</v>
      </c>
      <c r="J160" s="27">
        <v>2</v>
      </c>
      <c r="K160" s="27">
        <v>12</v>
      </c>
      <c r="L160" s="27">
        <v>144.495</v>
      </c>
      <c r="M160" s="28">
        <v>144.495</v>
      </c>
      <c r="N160" s="27">
        <v>2</v>
      </c>
      <c r="O160" s="27" t="s">
        <v>19</v>
      </c>
      <c r="P160" s="27">
        <v>55</v>
      </c>
      <c r="Q160" s="27">
        <v>2</v>
      </c>
      <c r="R160" s="27">
        <v>3</v>
      </c>
      <c r="S160" s="27">
        <v>19</v>
      </c>
      <c r="T160" s="27">
        <v>144.565</v>
      </c>
      <c r="U160" s="28">
        <v>144.565</v>
      </c>
      <c r="V160" s="15">
        <v>6.9999999999993179E-2</v>
      </c>
      <c r="W160" s="29" t="s">
        <v>83</v>
      </c>
      <c r="X160" s="30" t="s">
        <v>83</v>
      </c>
      <c r="Y160" s="31" t="s">
        <v>337</v>
      </c>
    </row>
    <row r="161" spans="2:27" x14ac:dyDescent="0.2">
      <c r="B161" s="12">
        <v>160</v>
      </c>
      <c r="C161" s="12">
        <v>144.565</v>
      </c>
      <c r="D161" s="12">
        <v>144.625</v>
      </c>
      <c r="E161" s="16" t="s">
        <v>109</v>
      </c>
      <c r="F161" s="27">
        <v>2</v>
      </c>
      <c r="G161" s="27" t="s">
        <v>19</v>
      </c>
      <c r="H161" s="27">
        <v>55</v>
      </c>
      <c r="I161" s="27">
        <v>2</v>
      </c>
      <c r="J161" s="27">
        <v>3</v>
      </c>
      <c r="K161" s="27">
        <v>19</v>
      </c>
      <c r="L161" s="27">
        <v>144.565</v>
      </c>
      <c r="M161" s="28">
        <v>144.565</v>
      </c>
      <c r="N161" s="27">
        <v>2</v>
      </c>
      <c r="O161" s="27" t="s">
        <v>19</v>
      </c>
      <c r="P161" s="27">
        <v>55</v>
      </c>
      <c r="Q161" s="27">
        <v>2</v>
      </c>
      <c r="R161" s="27">
        <v>4</v>
      </c>
      <c r="S161" s="27">
        <v>25</v>
      </c>
      <c r="T161" s="27">
        <v>144.625</v>
      </c>
      <c r="U161" s="28">
        <v>144.625</v>
      </c>
      <c r="V161" s="15">
        <v>6.0000000000002274E-2</v>
      </c>
      <c r="W161" s="29" t="s">
        <v>232</v>
      </c>
      <c r="X161" s="30" t="s">
        <v>232</v>
      </c>
      <c r="Y161" s="31" t="s">
        <v>338</v>
      </c>
    </row>
    <row r="162" spans="2:27" ht="26.4" x14ac:dyDescent="0.2">
      <c r="B162" s="12">
        <v>161</v>
      </c>
      <c r="C162" s="12">
        <v>144.625</v>
      </c>
      <c r="D162" s="12">
        <v>145.27500000000001</v>
      </c>
      <c r="E162" s="16" t="s">
        <v>82</v>
      </c>
      <c r="F162" s="27">
        <v>2</v>
      </c>
      <c r="G162" s="27" t="s">
        <v>19</v>
      </c>
      <c r="H162" s="27">
        <v>55</v>
      </c>
      <c r="I162" s="27">
        <v>2</v>
      </c>
      <c r="J162" s="27">
        <v>4</v>
      </c>
      <c r="K162" s="27">
        <v>25</v>
      </c>
      <c r="L162" s="27">
        <v>144.625</v>
      </c>
      <c r="M162" s="28">
        <v>144.625</v>
      </c>
      <c r="N162" s="27">
        <v>2</v>
      </c>
      <c r="O162" s="27" t="s">
        <v>19</v>
      </c>
      <c r="P162" s="27">
        <v>55</v>
      </c>
      <c r="Q162" s="27">
        <v>3</v>
      </c>
      <c r="R162" s="27">
        <v>2</v>
      </c>
      <c r="S162" s="27">
        <v>5</v>
      </c>
      <c r="T162" s="27">
        <v>145.27500000000001</v>
      </c>
      <c r="U162" s="28">
        <v>145.27500000000001</v>
      </c>
      <c r="V162" s="15">
        <v>0.65000000000000568</v>
      </c>
      <c r="W162" s="37" t="s">
        <v>232</v>
      </c>
      <c r="X162" s="59" t="s">
        <v>110</v>
      </c>
      <c r="Y162" s="31" t="s">
        <v>339</v>
      </c>
      <c r="Z162" s="31" t="s">
        <v>340</v>
      </c>
      <c r="AA162" s="31" t="s">
        <v>341</v>
      </c>
    </row>
    <row r="163" spans="2:27" x14ac:dyDescent="0.2">
      <c r="B163" s="12">
        <v>162</v>
      </c>
      <c r="C163" s="12">
        <v>145.27500000000001</v>
      </c>
      <c r="D163" s="12">
        <v>145.70500000000001</v>
      </c>
      <c r="E163" s="16" t="s">
        <v>23</v>
      </c>
      <c r="F163" s="27">
        <v>2</v>
      </c>
      <c r="G163" s="27" t="s">
        <v>19</v>
      </c>
      <c r="H163" s="27">
        <v>55</v>
      </c>
      <c r="I163" s="27">
        <v>3</v>
      </c>
      <c r="J163" s="27">
        <v>2</v>
      </c>
      <c r="K163" s="27">
        <v>5</v>
      </c>
      <c r="L163" s="27">
        <v>145.27500000000001</v>
      </c>
      <c r="M163" s="28">
        <v>145.27500000000001</v>
      </c>
      <c r="N163" s="27">
        <v>2</v>
      </c>
      <c r="O163" s="27" t="s">
        <v>19</v>
      </c>
      <c r="P163" s="27">
        <v>55</v>
      </c>
      <c r="Q163" s="27">
        <v>3</v>
      </c>
      <c r="R163" s="27">
        <v>3</v>
      </c>
      <c r="S163" s="27">
        <v>48</v>
      </c>
      <c r="T163" s="27">
        <v>145.70500000000001</v>
      </c>
      <c r="U163" s="28">
        <v>145.70500000000001</v>
      </c>
      <c r="V163" s="15">
        <v>0.43000000000000682</v>
      </c>
      <c r="W163" s="29" t="s">
        <v>110</v>
      </c>
      <c r="X163" s="30" t="s">
        <v>83</v>
      </c>
      <c r="Y163" s="31" t="s">
        <v>342</v>
      </c>
    </row>
    <row r="164" spans="2:27" ht="26.4" x14ac:dyDescent="0.2">
      <c r="B164" s="12">
        <v>163</v>
      </c>
      <c r="C164" s="12">
        <v>145.70500000000001</v>
      </c>
      <c r="D164" s="12">
        <v>145.89500000000001</v>
      </c>
      <c r="E164" s="16" t="s">
        <v>82</v>
      </c>
      <c r="F164" s="27">
        <v>2</v>
      </c>
      <c r="G164" s="27" t="s">
        <v>19</v>
      </c>
      <c r="H164" s="27">
        <v>55</v>
      </c>
      <c r="I164" s="27">
        <v>3</v>
      </c>
      <c r="J164" s="27">
        <v>3</v>
      </c>
      <c r="K164" s="27">
        <v>48</v>
      </c>
      <c r="L164" s="27">
        <v>145.70500000000001</v>
      </c>
      <c r="M164" s="28">
        <v>145.70500000000001</v>
      </c>
      <c r="N164" s="27">
        <v>2</v>
      </c>
      <c r="O164" s="27" t="s">
        <v>19</v>
      </c>
      <c r="P164" s="27">
        <v>55</v>
      </c>
      <c r="Q164" s="27">
        <v>4</v>
      </c>
      <c r="R164" s="27">
        <v>2</v>
      </c>
      <c r="S164" s="27">
        <v>5</v>
      </c>
      <c r="T164" s="27">
        <v>145.89500000000001</v>
      </c>
      <c r="U164" s="28">
        <v>145.89500000000001</v>
      </c>
      <c r="V164" s="15">
        <v>0.18999999999999773</v>
      </c>
      <c r="W164" s="37" t="s">
        <v>83</v>
      </c>
      <c r="X164" s="59" t="s">
        <v>110</v>
      </c>
      <c r="Y164" s="31" t="s">
        <v>71</v>
      </c>
      <c r="Z164" s="31" t="s">
        <v>343</v>
      </c>
    </row>
    <row r="165" spans="2:27" x14ac:dyDescent="0.2">
      <c r="B165" s="12">
        <v>164</v>
      </c>
      <c r="C165" s="12">
        <v>145.89500000000001</v>
      </c>
      <c r="D165" s="12">
        <v>147.15</v>
      </c>
      <c r="E165" s="16" t="s">
        <v>23</v>
      </c>
      <c r="F165" s="27">
        <v>2</v>
      </c>
      <c r="G165" s="27" t="s">
        <v>19</v>
      </c>
      <c r="H165" s="27">
        <v>55</v>
      </c>
      <c r="I165" s="27">
        <v>4</v>
      </c>
      <c r="J165" s="27">
        <v>2</v>
      </c>
      <c r="K165" s="27">
        <v>5</v>
      </c>
      <c r="L165" s="27">
        <v>145.89500000000001</v>
      </c>
      <c r="M165" s="28">
        <v>145.89500000000001</v>
      </c>
      <c r="N165" s="27">
        <v>2</v>
      </c>
      <c r="O165" s="27" t="s">
        <v>19</v>
      </c>
      <c r="P165" s="27">
        <v>56</v>
      </c>
      <c r="Q165" s="27">
        <v>1</v>
      </c>
      <c r="R165" s="27">
        <v>2</v>
      </c>
      <c r="S165" s="27">
        <v>75</v>
      </c>
      <c r="T165" s="27">
        <v>147.15</v>
      </c>
      <c r="U165" s="28">
        <v>147.15</v>
      </c>
      <c r="V165" s="15">
        <v>1.2549999999999955</v>
      </c>
      <c r="W165" s="37" t="s">
        <v>110</v>
      </c>
      <c r="X165" s="59" t="s">
        <v>83</v>
      </c>
      <c r="Y165" s="31" t="s">
        <v>344</v>
      </c>
      <c r="Z165" s="31" t="s">
        <v>345</v>
      </c>
    </row>
    <row r="166" spans="2:27" ht="26.4" x14ac:dyDescent="0.2">
      <c r="B166" s="12">
        <v>165</v>
      </c>
      <c r="C166" s="12">
        <v>147.15</v>
      </c>
      <c r="D166" s="12">
        <v>147.27000000000001</v>
      </c>
      <c r="E166" s="16" t="s">
        <v>82</v>
      </c>
      <c r="F166" s="27">
        <v>2</v>
      </c>
      <c r="G166" s="27" t="s">
        <v>19</v>
      </c>
      <c r="H166" s="27">
        <v>56</v>
      </c>
      <c r="I166" s="27">
        <v>1</v>
      </c>
      <c r="J166" s="27">
        <v>2</v>
      </c>
      <c r="K166" s="27">
        <v>75</v>
      </c>
      <c r="L166" s="27">
        <v>147.15</v>
      </c>
      <c r="M166" s="28">
        <v>147.15</v>
      </c>
      <c r="N166" s="27">
        <v>2</v>
      </c>
      <c r="O166" s="27" t="s">
        <v>19</v>
      </c>
      <c r="P166" s="27">
        <v>56</v>
      </c>
      <c r="Q166" s="27">
        <v>2</v>
      </c>
      <c r="R166" s="27">
        <v>1</v>
      </c>
      <c r="S166" s="27">
        <v>0</v>
      </c>
      <c r="T166" s="27">
        <v>147.27000000000001</v>
      </c>
      <c r="U166" s="28">
        <v>147.27000000000001</v>
      </c>
      <c r="V166" s="15">
        <v>0.12000000000000455</v>
      </c>
      <c r="W166" s="29" t="s">
        <v>83</v>
      </c>
      <c r="X166" s="30" t="s">
        <v>42</v>
      </c>
      <c r="Y166" s="31" t="s">
        <v>346</v>
      </c>
    </row>
    <row r="167" spans="2:27" ht="66" x14ac:dyDescent="0.2">
      <c r="B167" s="12">
        <v>166</v>
      </c>
      <c r="C167" s="12">
        <v>147.27000000000001</v>
      </c>
      <c r="D167" s="12">
        <v>148.15</v>
      </c>
      <c r="E167" s="16" t="s">
        <v>226</v>
      </c>
      <c r="F167" s="27">
        <v>2</v>
      </c>
      <c r="G167" s="27" t="s">
        <v>19</v>
      </c>
      <c r="H167" s="27">
        <v>56</v>
      </c>
      <c r="I167" s="27">
        <v>2</v>
      </c>
      <c r="J167" s="27">
        <v>1</v>
      </c>
      <c r="K167" s="27">
        <v>0</v>
      </c>
      <c r="L167" s="27">
        <v>147.27000000000001</v>
      </c>
      <c r="M167" s="28">
        <v>147.27000000000001</v>
      </c>
      <c r="N167" s="27">
        <v>2</v>
      </c>
      <c r="O167" s="27" t="s">
        <v>19</v>
      </c>
      <c r="P167" s="27">
        <v>56</v>
      </c>
      <c r="Q167" s="27">
        <v>3</v>
      </c>
      <c r="R167" s="27">
        <v>2</v>
      </c>
      <c r="S167" s="27">
        <v>16</v>
      </c>
      <c r="T167" s="27">
        <v>148.15</v>
      </c>
      <c r="U167" s="28">
        <v>148.15</v>
      </c>
      <c r="V167" s="15">
        <v>0.87999999999999545</v>
      </c>
      <c r="W167" s="37" t="s">
        <v>42</v>
      </c>
      <c r="X167" s="59" t="s">
        <v>83</v>
      </c>
      <c r="Y167" s="31" t="s">
        <v>347</v>
      </c>
      <c r="Z167" s="31" t="s">
        <v>348</v>
      </c>
    </row>
    <row r="168" spans="2:27" ht="26.4" x14ac:dyDescent="0.2">
      <c r="B168" s="12">
        <v>167</v>
      </c>
      <c r="C168" s="12">
        <v>148.15</v>
      </c>
      <c r="D168" s="12">
        <v>149.28</v>
      </c>
      <c r="E168" s="16" t="s">
        <v>23</v>
      </c>
      <c r="F168" s="27">
        <v>2</v>
      </c>
      <c r="G168" s="27" t="s">
        <v>19</v>
      </c>
      <c r="H168" s="27">
        <v>56</v>
      </c>
      <c r="I168" s="27">
        <v>3</v>
      </c>
      <c r="J168" s="27">
        <v>2</v>
      </c>
      <c r="K168" s="27">
        <v>16</v>
      </c>
      <c r="L168" s="27">
        <v>148.15</v>
      </c>
      <c r="M168" s="28">
        <v>148.15</v>
      </c>
      <c r="N168" s="27">
        <v>2</v>
      </c>
      <c r="O168" s="27" t="s">
        <v>19</v>
      </c>
      <c r="P168" s="27">
        <v>57</v>
      </c>
      <c r="Q168" s="27">
        <v>2</v>
      </c>
      <c r="R168" s="27">
        <v>1</v>
      </c>
      <c r="S168" s="27">
        <v>0</v>
      </c>
      <c r="T168" s="27">
        <v>149.28</v>
      </c>
      <c r="U168" s="28">
        <v>149.28</v>
      </c>
      <c r="V168" s="15">
        <v>1.1299999999999955</v>
      </c>
      <c r="W168" s="37" t="s">
        <v>83</v>
      </c>
      <c r="X168" s="59"/>
      <c r="Y168" s="31" t="s">
        <v>349</v>
      </c>
      <c r="Z168" s="31" t="s">
        <v>350</v>
      </c>
      <c r="AA168" s="31" t="s">
        <v>351</v>
      </c>
    </row>
    <row r="169" spans="2:27" ht="26.4" x14ac:dyDescent="0.2">
      <c r="B169" s="12">
        <v>168</v>
      </c>
      <c r="C169" s="12">
        <v>149.28</v>
      </c>
      <c r="D169" s="12">
        <v>149.55000000000001</v>
      </c>
      <c r="E169" s="16" t="s">
        <v>82</v>
      </c>
      <c r="F169" s="27">
        <v>2</v>
      </c>
      <c r="G169" s="27" t="s">
        <v>19</v>
      </c>
      <c r="H169" s="27">
        <v>57</v>
      </c>
      <c r="I169" s="27">
        <v>2</v>
      </c>
      <c r="J169" s="27">
        <v>1</v>
      </c>
      <c r="K169" s="27">
        <v>0</v>
      </c>
      <c r="L169" s="27">
        <v>149.28</v>
      </c>
      <c r="M169" s="28">
        <v>149.28</v>
      </c>
      <c r="N169" s="27">
        <v>2</v>
      </c>
      <c r="O169" s="27" t="s">
        <v>19</v>
      </c>
      <c r="P169" s="27">
        <v>58</v>
      </c>
      <c r="Q169" s="27">
        <v>1</v>
      </c>
      <c r="R169" s="27">
        <v>2</v>
      </c>
      <c r="S169" s="27">
        <v>15</v>
      </c>
      <c r="T169" s="27">
        <v>149.55000000000001</v>
      </c>
      <c r="U169" s="28">
        <v>149.55000000000001</v>
      </c>
      <c r="V169" s="15">
        <v>0.27000000000001023</v>
      </c>
      <c r="W169" s="37" t="s">
        <v>73</v>
      </c>
      <c r="X169" s="59" t="s">
        <v>73</v>
      </c>
      <c r="Y169" s="31" t="s">
        <v>352</v>
      </c>
      <c r="Z169" s="31" t="s">
        <v>353</v>
      </c>
    </row>
    <row r="170" spans="2:27" x14ac:dyDescent="0.2">
      <c r="B170" s="12">
        <v>169</v>
      </c>
      <c r="C170" s="12">
        <v>149.55000000000001</v>
      </c>
      <c r="D170" s="12">
        <v>151.03</v>
      </c>
      <c r="E170" s="16" t="s">
        <v>23</v>
      </c>
      <c r="F170" s="27">
        <v>2</v>
      </c>
      <c r="G170" s="27" t="s">
        <v>19</v>
      </c>
      <c r="H170" s="27">
        <v>58</v>
      </c>
      <c r="I170" s="27">
        <v>1</v>
      </c>
      <c r="J170" s="27">
        <v>2</v>
      </c>
      <c r="K170" s="27">
        <v>15</v>
      </c>
      <c r="L170" s="27">
        <v>149.55000000000001</v>
      </c>
      <c r="M170" s="28">
        <v>149.55000000000001</v>
      </c>
      <c r="N170" s="27">
        <v>2</v>
      </c>
      <c r="O170" s="27" t="s">
        <v>19</v>
      </c>
      <c r="P170" s="27">
        <v>61</v>
      </c>
      <c r="Q170" s="27">
        <v>2</v>
      </c>
      <c r="R170" s="27">
        <v>2</v>
      </c>
      <c r="S170" s="27">
        <v>39</v>
      </c>
      <c r="T170" s="27">
        <v>151.03</v>
      </c>
      <c r="U170" s="28">
        <v>151.03</v>
      </c>
      <c r="V170" s="15">
        <v>1.4799999999999898</v>
      </c>
      <c r="W170" s="37" t="s">
        <v>73</v>
      </c>
      <c r="X170" s="59" t="s">
        <v>83</v>
      </c>
      <c r="Y170" s="31" t="s">
        <v>354</v>
      </c>
      <c r="Z170" s="31" t="s">
        <v>355</v>
      </c>
      <c r="AA170" s="31" t="s">
        <v>356</v>
      </c>
    </row>
    <row r="171" spans="2:27" ht="26.4" x14ac:dyDescent="0.2">
      <c r="B171" s="12">
        <v>170</v>
      </c>
      <c r="C171" s="12">
        <v>151.03</v>
      </c>
      <c r="D171" s="12">
        <v>151.09</v>
      </c>
      <c r="E171" s="16" t="s">
        <v>109</v>
      </c>
      <c r="F171" s="27">
        <v>2</v>
      </c>
      <c r="G171" s="27" t="s">
        <v>19</v>
      </c>
      <c r="H171" s="27">
        <v>61</v>
      </c>
      <c r="I171" s="27">
        <v>2</v>
      </c>
      <c r="J171" s="27">
        <v>2</v>
      </c>
      <c r="K171" s="27">
        <v>39</v>
      </c>
      <c r="L171" s="27">
        <v>151.03</v>
      </c>
      <c r="M171" s="28">
        <v>151.03</v>
      </c>
      <c r="N171" s="27">
        <v>2</v>
      </c>
      <c r="O171" s="27" t="s">
        <v>19</v>
      </c>
      <c r="P171" s="27">
        <v>61</v>
      </c>
      <c r="Q171" s="27">
        <v>2</v>
      </c>
      <c r="R171" s="27">
        <v>3</v>
      </c>
      <c r="S171" s="27">
        <v>45</v>
      </c>
      <c r="T171" s="27">
        <v>151.09</v>
      </c>
      <c r="U171" s="28">
        <v>151.09</v>
      </c>
      <c r="V171" s="15">
        <v>6.0000000000002274E-2</v>
      </c>
      <c r="W171" s="29" t="s">
        <v>83</v>
      </c>
      <c r="X171" s="30" t="s">
        <v>83</v>
      </c>
      <c r="Y171" s="31" t="s">
        <v>357</v>
      </c>
    </row>
    <row r="172" spans="2:27" x14ac:dyDescent="0.2">
      <c r="B172" s="12">
        <v>171</v>
      </c>
      <c r="C172" s="12">
        <v>151.09</v>
      </c>
      <c r="D172" s="12">
        <v>152.1</v>
      </c>
      <c r="E172" s="16" t="s">
        <v>23</v>
      </c>
      <c r="F172" s="27">
        <v>2</v>
      </c>
      <c r="G172" s="27" t="s">
        <v>19</v>
      </c>
      <c r="H172" s="27">
        <v>61</v>
      </c>
      <c r="I172" s="27">
        <v>2</v>
      </c>
      <c r="J172" s="27">
        <v>3</v>
      </c>
      <c r="K172" s="27">
        <v>45</v>
      </c>
      <c r="L172" s="27">
        <v>151.09</v>
      </c>
      <c r="M172" s="28">
        <v>151.09</v>
      </c>
      <c r="N172" s="27">
        <v>2</v>
      </c>
      <c r="O172" s="27" t="s">
        <v>19</v>
      </c>
      <c r="P172" s="27">
        <v>61</v>
      </c>
      <c r="Q172" s="27">
        <v>3</v>
      </c>
      <c r="R172" s="27">
        <v>2</v>
      </c>
      <c r="S172" s="27">
        <v>51</v>
      </c>
      <c r="T172" s="27">
        <v>152.1</v>
      </c>
      <c r="U172" s="28">
        <v>152.1</v>
      </c>
      <c r="V172" s="15">
        <v>1.0099999999999909</v>
      </c>
      <c r="W172" s="37" t="s">
        <v>83</v>
      </c>
      <c r="X172" s="59" t="s">
        <v>42</v>
      </c>
      <c r="Y172" s="31" t="s">
        <v>358</v>
      </c>
      <c r="Z172" s="31" t="s">
        <v>359</v>
      </c>
    </row>
    <row r="173" spans="2:27" x14ac:dyDescent="0.2">
      <c r="B173" s="12">
        <v>172</v>
      </c>
      <c r="C173" s="12">
        <v>152.1</v>
      </c>
      <c r="D173" s="12">
        <v>152.16</v>
      </c>
      <c r="E173" s="16" t="s">
        <v>109</v>
      </c>
      <c r="F173" s="27">
        <v>2</v>
      </c>
      <c r="G173" s="27" t="s">
        <v>19</v>
      </c>
      <c r="H173" s="27">
        <v>61</v>
      </c>
      <c r="I173" s="27">
        <v>3</v>
      </c>
      <c r="J173" s="27">
        <v>2</v>
      </c>
      <c r="K173" s="27">
        <v>51</v>
      </c>
      <c r="L173" s="27">
        <v>152.1</v>
      </c>
      <c r="M173" s="28">
        <v>152.1</v>
      </c>
      <c r="N173" s="27">
        <v>2</v>
      </c>
      <c r="O173" s="27" t="s">
        <v>19</v>
      </c>
      <c r="P173" s="27">
        <v>61</v>
      </c>
      <c r="Q173" s="27">
        <v>3</v>
      </c>
      <c r="R173" s="27">
        <v>3</v>
      </c>
      <c r="S173" s="27">
        <v>57</v>
      </c>
      <c r="T173" s="27">
        <v>152.16</v>
      </c>
      <c r="U173" s="28">
        <v>152.16</v>
      </c>
      <c r="V173" s="15">
        <v>6.0000000000002274E-2</v>
      </c>
      <c r="W173" s="29" t="s">
        <v>42</v>
      </c>
      <c r="X173" s="30" t="s">
        <v>83</v>
      </c>
      <c r="Y173" s="31" t="s">
        <v>360</v>
      </c>
    </row>
    <row r="174" spans="2:27" x14ac:dyDescent="0.2">
      <c r="B174" s="12">
        <v>173</v>
      </c>
      <c r="C174" s="12">
        <v>152.16</v>
      </c>
      <c r="D174" s="12">
        <v>152.4</v>
      </c>
      <c r="E174" s="16" t="s">
        <v>82</v>
      </c>
      <c r="F174" s="27">
        <v>2</v>
      </c>
      <c r="G174" s="27" t="s">
        <v>19</v>
      </c>
      <c r="H174" s="27">
        <v>61</v>
      </c>
      <c r="I174" s="27">
        <v>3</v>
      </c>
      <c r="J174" s="27">
        <v>3</v>
      </c>
      <c r="K174" s="27">
        <v>57</v>
      </c>
      <c r="L174" s="27">
        <v>152.16</v>
      </c>
      <c r="M174" s="28">
        <v>152.16</v>
      </c>
      <c r="N174" s="27">
        <v>2</v>
      </c>
      <c r="O174" s="27" t="s">
        <v>19</v>
      </c>
      <c r="P174" s="27">
        <v>62</v>
      </c>
      <c r="Q174" s="27">
        <v>1</v>
      </c>
      <c r="R174" s="27">
        <v>1</v>
      </c>
      <c r="S174" s="27">
        <v>0</v>
      </c>
      <c r="T174" s="27">
        <v>152.4</v>
      </c>
      <c r="U174" s="28">
        <v>152.4</v>
      </c>
      <c r="V174" s="15">
        <v>0.24000000000000909</v>
      </c>
      <c r="W174" s="29" t="s">
        <v>83</v>
      </c>
      <c r="X174" s="30" t="s">
        <v>20</v>
      </c>
      <c r="Y174" s="31" t="s">
        <v>361</v>
      </c>
    </row>
    <row r="175" spans="2:27" x14ac:dyDescent="0.2">
      <c r="B175" s="12">
        <v>174</v>
      </c>
      <c r="C175" s="12">
        <v>152.4</v>
      </c>
      <c r="D175" s="12">
        <v>152.55000000000001</v>
      </c>
      <c r="E175" s="16" t="s">
        <v>23</v>
      </c>
      <c r="F175" s="27">
        <v>2</v>
      </c>
      <c r="G175" s="27" t="s">
        <v>19</v>
      </c>
      <c r="H175" s="27">
        <v>62</v>
      </c>
      <c r="I175" s="27">
        <v>1</v>
      </c>
      <c r="J175" s="27">
        <v>1</v>
      </c>
      <c r="K175" s="27">
        <v>0</v>
      </c>
      <c r="L175" s="27">
        <v>152.4</v>
      </c>
      <c r="M175" s="28">
        <v>152.4</v>
      </c>
      <c r="N175" s="27">
        <v>2</v>
      </c>
      <c r="O175" s="27" t="s">
        <v>19</v>
      </c>
      <c r="P175" s="27">
        <v>62</v>
      </c>
      <c r="Q175" s="27">
        <v>1</v>
      </c>
      <c r="R175" s="27">
        <v>2</v>
      </c>
      <c r="S175" s="27">
        <v>15</v>
      </c>
      <c r="T175" s="27">
        <v>152.55000000000001</v>
      </c>
      <c r="U175" s="28">
        <v>152.55000000000001</v>
      </c>
      <c r="V175" s="15">
        <v>0.15000000000000568</v>
      </c>
      <c r="W175" s="29" t="s">
        <v>73</v>
      </c>
      <c r="X175" s="30" t="s">
        <v>83</v>
      </c>
      <c r="Y175" s="31" t="s">
        <v>362</v>
      </c>
    </row>
    <row r="176" spans="2:27" x14ac:dyDescent="0.2">
      <c r="B176" s="12">
        <v>175</v>
      </c>
      <c r="C176" s="12">
        <v>152.55000000000001</v>
      </c>
      <c r="D176" s="12">
        <v>152.62</v>
      </c>
      <c r="E176" s="16" t="s">
        <v>109</v>
      </c>
      <c r="F176" s="27">
        <v>2</v>
      </c>
      <c r="G176" s="27" t="s">
        <v>19</v>
      </c>
      <c r="H176" s="27">
        <v>62</v>
      </c>
      <c r="I176" s="27">
        <v>1</v>
      </c>
      <c r="J176" s="27">
        <v>2</v>
      </c>
      <c r="K176" s="27">
        <v>15</v>
      </c>
      <c r="L176" s="27">
        <v>152.55000000000001</v>
      </c>
      <c r="M176" s="28">
        <v>152.55000000000001</v>
      </c>
      <c r="N176" s="27">
        <v>2</v>
      </c>
      <c r="O176" s="27" t="s">
        <v>19</v>
      </c>
      <c r="P176" s="27">
        <v>62</v>
      </c>
      <c r="Q176" s="27">
        <v>1</v>
      </c>
      <c r="R176" s="27">
        <v>3</v>
      </c>
      <c r="S176" s="27">
        <v>22</v>
      </c>
      <c r="T176" s="27">
        <v>152.62</v>
      </c>
      <c r="U176" s="28">
        <v>152.62</v>
      </c>
      <c r="V176" s="15">
        <v>6.9999999999993179E-2</v>
      </c>
      <c r="W176" s="29" t="s">
        <v>83</v>
      </c>
      <c r="X176" s="30" t="s">
        <v>83</v>
      </c>
      <c r="Y176" s="31" t="s">
        <v>363</v>
      </c>
    </row>
    <row r="177" spans="2:36" x14ac:dyDescent="0.2">
      <c r="B177" s="12">
        <v>176</v>
      </c>
      <c r="C177" s="12">
        <v>152.62</v>
      </c>
      <c r="D177" s="12">
        <v>152.85</v>
      </c>
      <c r="E177" s="16" t="s">
        <v>82</v>
      </c>
      <c r="F177" s="27">
        <v>2</v>
      </c>
      <c r="G177" s="27" t="s">
        <v>19</v>
      </c>
      <c r="H177" s="27">
        <v>62</v>
      </c>
      <c r="I177" s="27">
        <v>1</v>
      </c>
      <c r="J177" s="27">
        <v>3</v>
      </c>
      <c r="K177" s="27">
        <v>22</v>
      </c>
      <c r="L177" s="27">
        <v>152.62</v>
      </c>
      <c r="M177" s="28">
        <v>152.62</v>
      </c>
      <c r="N177" s="27">
        <v>2</v>
      </c>
      <c r="O177" s="27" t="s">
        <v>19</v>
      </c>
      <c r="P177" s="27">
        <v>62</v>
      </c>
      <c r="Q177" s="27">
        <v>1</v>
      </c>
      <c r="R177" s="27">
        <v>4</v>
      </c>
      <c r="S177" s="27">
        <v>45</v>
      </c>
      <c r="T177" s="27">
        <v>152.85</v>
      </c>
      <c r="U177" s="28">
        <v>152.85</v>
      </c>
      <c r="V177" s="15">
        <v>0.22999999999998977</v>
      </c>
      <c r="W177" s="29" t="s">
        <v>83</v>
      </c>
      <c r="X177" s="30" t="s">
        <v>83</v>
      </c>
      <c r="Y177" s="31" t="s">
        <v>364</v>
      </c>
    </row>
    <row r="178" spans="2:36" ht="79.2" x14ac:dyDescent="0.2">
      <c r="B178" s="12">
        <v>177</v>
      </c>
      <c r="C178" s="12">
        <v>152.85</v>
      </c>
      <c r="D178" s="12">
        <v>160.76</v>
      </c>
      <c r="E178" s="16" t="s">
        <v>23</v>
      </c>
      <c r="F178" s="27">
        <v>2</v>
      </c>
      <c r="G178" s="27" t="s">
        <v>19</v>
      </c>
      <c r="H178" s="27">
        <v>62</v>
      </c>
      <c r="I178" s="27">
        <v>1</v>
      </c>
      <c r="J178" s="27">
        <v>4</v>
      </c>
      <c r="K178" s="27">
        <v>45</v>
      </c>
      <c r="L178" s="27">
        <v>152.85</v>
      </c>
      <c r="M178" s="28">
        <v>152.85</v>
      </c>
      <c r="N178" s="27">
        <v>2</v>
      </c>
      <c r="O178" s="27" t="s">
        <v>19</v>
      </c>
      <c r="P178" s="27">
        <v>64</v>
      </c>
      <c r="Q178" s="27">
        <v>4</v>
      </c>
      <c r="R178" s="27">
        <v>1</v>
      </c>
      <c r="S178" s="27">
        <v>0</v>
      </c>
      <c r="T178" s="27">
        <v>160.76</v>
      </c>
      <c r="U178" s="28">
        <v>160.76</v>
      </c>
      <c r="V178" s="15">
        <v>7.9099999999999966</v>
      </c>
      <c r="W178" s="37" t="s">
        <v>83</v>
      </c>
      <c r="X178" s="59" t="s">
        <v>42</v>
      </c>
      <c r="Y178" s="31" t="s">
        <v>365</v>
      </c>
      <c r="Z178" s="31" t="s">
        <v>366</v>
      </c>
      <c r="AA178" s="31" t="s">
        <v>367</v>
      </c>
      <c r="AB178" s="31" t="s">
        <v>368</v>
      </c>
      <c r="AC178" s="31" t="s">
        <v>369</v>
      </c>
      <c r="AD178" s="31" t="s">
        <v>370</v>
      </c>
      <c r="AE178" s="31" t="s">
        <v>371</v>
      </c>
      <c r="AF178" s="31" t="s">
        <v>372</v>
      </c>
      <c r="AG178" s="31" t="s">
        <v>373</v>
      </c>
      <c r="AH178" s="31" t="s">
        <v>374</v>
      </c>
      <c r="AI178" s="31" t="s">
        <v>375</v>
      </c>
      <c r="AJ178" s="31" t="s">
        <v>376</v>
      </c>
    </row>
    <row r="179" spans="2:36" ht="26.4" x14ac:dyDescent="0.2">
      <c r="B179" s="12">
        <v>178</v>
      </c>
      <c r="C179" s="12">
        <v>160.76</v>
      </c>
      <c r="D179" s="12">
        <v>162.53</v>
      </c>
      <c r="E179" s="16" t="s">
        <v>141</v>
      </c>
      <c r="F179" s="27">
        <v>2</v>
      </c>
      <c r="G179" s="27" t="s">
        <v>19</v>
      </c>
      <c r="H179" s="27">
        <v>64</v>
      </c>
      <c r="I179" s="27">
        <v>4</v>
      </c>
      <c r="J179" s="27">
        <v>1</v>
      </c>
      <c r="K179" s="27">
        <v>0</v>
      </c>
      <c r="L179" s="27">
        <v>160.76</v>
      </c>
      <c r="M179" s="28">
        <v>160.76</v>
      </c>
      <c r="N179" s="27">
        <v>2</v>
      </c>
      <c r="O179" s="27" t="s">
        <v>19</v>
      </c>
      <c r="P179" s="27">
        <v>65</v>
      </c>
      <c r="Q179" s="27">
        <v>2</v>
      </c>
      <c r="R179" s="27">
        <v>2</v>
      </c>
      <c r="S179" s="27">
        <v>21</v>
      </c>
      <c r="T179" s="27">
        <v>162.53</v>
      </c>
      <c r="U179" s="28">
        <v>162.53</v>
      </c>
      <c r="V179" s="15">
        <v>1.7700000000000102</v>
      </c>
      <c r="W179" s="37" t="s">
        <v>42</v>
      </c>
      <c r="X179" s="59" t="s">
        <v>110</v>
      </c>
      <c r="Y179" s="31" t="s">
        <v>377</v>
      </c>
      <c r="Z179" s="31" t="s">
        <v>378</v>
      </c>
      <c r="AA179" s="31" t="s">
        <v>379</v>
      </c>
    </row>
    <row r="180" spans="2:36" x14ac:dyDescent="0.2">
      <c r="B180" s="12">
        <v>179</v>
      </c>
      <c r="C180" s="12">
        <v>162.53</v>
      </c>
      <c r="D180" s="12">
        <v>162.85</v>
      </c>
      <c r="E180" s="16" t="s">
        <v>23</v>
      </c>
      <c r="F180" s="27">
        <v>2</v>
      </c>
      <c r="G180" s="27" t="s">
        <v>19</v>
      </c>
      <c r="H180" s="27">
        <v>65</v>
      </c>
      <c r="I180" s="27">
        <v>2</v>
      </c>
      <c r="J180" s="27">
        <v>2</v>
      </c>
      <c r="K180" s="27">
        <v>21</v>
      </c>
      <c r="L180" s="27">
        <v>162.53</v>
      </c>
      <c r="M180" s="28">
        <v>162.53</v>
      </c>
      <c r="N180" s="27">
        <v>2</v>
      </c>
      <c r="O180" s="27" t="s">
        <v>19</v>
      </c>
      <c r="P180" s="27">
        <v>65</v>
      </c>
      <c r="Q180" s="27">
        <v>2</v>
      </c>
      <c r="R180" s="27">
        <v>3</v>
      </c>
      <c r="S180" s="27">
        <v>53</v>
      </c>
      <c r="T180" s="27">
        <v>162.85</v>
      </c>
      <c r="U180" s="28">
        <v>162.85</v>
      </c>
      <c r="V180" s="15">
        <v>0.31999999999999318</v>
      </c>
      <c r="W180" s="29" t="s">
        <v>110</v>
      </c>
      <c r="X180" s="30" t="s">
        <v>83</v>
      </c>
      <c r="Y180" s="31" t="s">
        <v>121</v>
      </c>
    </row>
    <row r="181" spans="2:36" ht="39.6" x14ac:dyDescent="0.2">
      <c r="B181" s="12">
        <v>180</v>
      </c>
      <c r="C181" s="12">
        <v>162.85</v>
      </c>
      <c r="D181" s="12">
        <v>163.06</v>
      </c>
      <c r="E181" s="16" t="s">
        <v>226</v>
      </c>
      <c r="F181" s="27">
        <v>2</v>
      </c>
      <c r="G181" s="27" t="s">
        <v>19</v>
      </c>
      <c r="H181" s="27">
        <v>65</v>
      </c>
      <c r="I181" s="27">
        <v>2</v>
      </c>
      <c r="J181" s="27">
        <v>3</v>
      </c>
      <c r="K181" s="27">
        <v>53</v>
      </c>
      <c r="L181" s="27">
        <v>162.85</v>
      </c>
      <c r="M181" s="28">
        <v>162.85</v>
      </c>
      <c r="N181" s="27">
        <v>2</v>
      </c>
      <c r="O181" s="27" t="s">
        <v>19</v>
      </c>
      <c r="P181" s="27">
        <v>65</v>
      </c>
      <c r="Q181" s="27">
        <v>2</v>
      </c>
      <c r="R181" s="27">
        <v>4</v>
      </c>
      <c r="S181" s="27">
        <v>74</v>
      </c>
      <c r="T181" s="27">
        <v>163.06</v>
      </c>
      <c r="U181" s="28">
        <v>163.06</v>
      </c>
      <c r="V181" s="15">
        <v>0.21000000000000796</v>
      </c>
      <c r="W181" s="29" t="s">
        <v>83</v>
      </c>
      <c r="X181" s="30" t="s">
        <v>83</v>
      </c>
      <c r="Y181" s="31" t="s">
        <v>380</v>
      </c>
    </row>
    <row r="182" spans="2:36" x14ac:dyDescent="0.2">
      <c r="B182" s="12">
        <v>181</v>
      </c>
      <c r="C182" s="12">
        <v>163.06</v>
      </c>
      <c r="D182" s="12">
        <v>163.30000000000001</v>
      </c>
      <c r="E182" s="16" t="s">
        <v>23</v>
      </c>
      <c r="F182" s="27">
        <v>2</v>
      </c>
      <c r="G182" s="27" t="s">
        <v>19</v>
      </c>
      <c r="H182" s="27">
        <v>65</v>
      </c>
      <c r="I182" s="27">
        <v>2</v>
      </c>
      <c r="J182" s="27">
        <v>4</v>
      </c>
      <c r="K182" s="27">
        <v>74</v>
      </c>
      <c r="L182" s="27">
        <v>163.06</v>
      </c>
      <c r="M182" s="28">
        <v>163.06</v>
      </c>
      <c r="N182" s="27">
        <v>2</v>
      </c>
      <c r="O182" s="27" t="s">
        <v>19</v>
      </c>
      <c r="P182" s="27">
        <v>65</v>
      </c>
      <c r="Q182" s="27">
        <v>3</v>
      </c>
      <c r="R182" s="27">
        <v>1</v>
      </c>
      <c r="S182" s="27">
        <v>0</v>
      </c>
      <c r="T182" s="27">
        <v>163.30000000000001</v>
      </c>
      <c r="U182" s="28">
        <v>163.30000000000001</v>
      </c>
      <c r="V182" s="15">
        <v>0.24000000000000909</v>
      </c>
      <c r="W182" s="29" t="s">
        <v>110</v>
      </c>
      <c r="X182" s="30" t="s">
        <v>110</v>
      </c>
      <c r="Y182" s="31" t="s">
        <v>381</v>
      </c>
    </row>
    <row r="183" spans="2:36" ht="26.4" x14ac:dyDescent="0.2">
      <c r="B183" s="12">
        <v>182</v>
      </c>
      <c r="C183" s="12">
        <v>163.30000000000001</v>
      </c>
      <c r="D183" s="12">
        <v>164.21</v>
      </c>
      <c r="E183" s="16" t="s">
        <v>82</v>
      </c>
      <c r="F183" s="27">
        <v>2</v>
      </c>
      <c r="G183" s="27" t="s">
        <v>19</v>
      </c>
      <c r="H183" s="27">
        <v>65</v>
      </c>
      <c r="I183" s="27">
        <v>3</v>
      </c>
      <c r="J183" s="27">
        <v>1</v>
      </c>
      <c r="K183" s="27">
        <v>0</v>
      </c>
      <c r="L183" s="27">
        <v>163.30000000000001</v>
      </c>
      <c r="M183" s="28">
        <v>163.30000000000001</v>
      </c>
      <c r="N183" s="27">
        <v>2</v>
      </c>
      <c r="O183" s="27" t="s">
        <v>19</v>
      </c>
      <c r="P183" s="27">
        <v>65</v>
      </c>
      <c r="Q183" s="27">
        <v>4</v>
      </c>
      <c r="R183" s="27">
        <v>1</v>
      </c>
      <c r="S183" s="27">
        <v>0</v>
      </c>
      <c r="T183" s="27">
        <v>164.21</v>
      </c>
      <c r="U183" s="28">
        <v>164.21</v>
      </c>
      <c r="V183" s="15">
        <v>0.90999999999999659</v>
      </c>
      <c r="W183" s="29" t="s">
        <v>110</v>
      </c>
      <c r="X183" s="30" t="s">
        <v>73</v>
      </c>
      <c r="Y183" s="31" t="s">
        <v>382</v>
      </c>
    </row>
    <row r="184" spans="2:36" ht="26.4" x14ac:dyDescent="0.2">
      <c r="B184" s="12">
        <v>183</v>
      </c>
      <c r="C184" s="12">
        <v>164.21</v>
      </c>
      <c r="D184" s="12">
        <v>165.1</v>
      </c>
      <c r="E184" s="16" t="s">
        <v>23</v>
      </c>
      <c r="F184" s="27">
        <v>2</v>
      </c>
      <c r="G184" s="27" t="s">
        <v>19</v>
      </c>
      <c r="H184" s="27">
        <v>65</v>
      </c>
      <c r="I184" s="27">
        <v>4</v>
      </c>
      <c r="J184" s="27">
        <v>1</v>
      </c>
      <c r="K184" s="27">
        <v>0</v>
      </c>
      <c r="L184" s="27">
        <v>164.21</v>
      </c>
      <c r="M184" s="28">
        <v>164.21</v>
      </c>
      <c r="N184" s="27">
        <v>2</v>
      </c>
      <c r="O184" s="27" t="s">
        <v>19</v>
      </c>
      <c r="P184" s="27">
        <v>66</v>
      </c>
      <c r="Q184" s="27">
        <v>1</v>
      </c>
      <c r="R184" s="27">
        <v>2</v>
      </c>
      <c r="S184" s="27">
        <v>70</v>
      </c>
      <c r="T184" s="27">
        <v>165.1</v>
      </c>
      <c r="U184" s="28">
        <v>165.1</v>
      </c>
      <c r="V184" s="15">
        <v>0.88999999999998636</v>
      </c>
      <c r="W184" s="37" t="s">
        <v>73</v>
      </c>
      <c r="X184" s="59" t="s">
        <v>83</v>
      </c>
      <c r="Y184" s="31" t="s">
        <v>383</v>
      </c>
      <c r="Z184" s="31" t="s">
        <v>384</v>
      </c>
    </row>
    <row r="185" spans="2:36" ht="26.4" x14ac:dyDescent="0.2">
      <c r="B185" s="12">
        <v>184</v>
      </c>
      <c r="C185" s="12">
        <v>165.1</v>
      </c>
      <c r="D185" s="12">
        <v>165.23</v>
      </c>
      <c r="E185" s="16" t="s">
        <v>226</v>
      </c>
      <c r="F185" s="27">
        <v>2</v>
      </c>
      <c r="G185" s="27" t="s">
        <v>19</v>
      </c>
      <c r="H185" s="27">
        <v>66</v>
      </c>
      <c r="I185" s="27">
        <v>1</v>
      </c>
      <c r="J185" s="27">
        <v>2</v>
      </c>
      <c r="K185" s="27">
        <v>70</v>
      </c>
      <c r="L185" s="27">
        <v>165.1</v>
      </c>
      <c r="M185" s="28">
        <v>165.1</v>
      </c>
      <c r="N185" s="27">
        <v>2</v>
      </c>
      <c r="O185" s="27" t="s">
        <v>19</v>
      </c>
      <c r="P185" s="27">
        <v>66</v>
      </c>
      <c r="Q185" s="27">
        <v>1</v>
      </c>
      <c r="R185" s="27">
        <v>3</v>
      </c>
      <c r="S185" s="27">
        <v>83</v>
      </c>
      <c r="T185" s="27">
        <v>165.23</v>
      </c>
      <c r="U185" s="28">
        <v>165.23</v>
      </c>
      <c r="V185" s="15">
        <v>0.12999999999999545</v>
      </c>
      <c r="W185" s="29" t="s">
        <v>83</v>
      </c>
      <c r="X185" s="30" t="s">
        <v>83</v>
      </c>
      <c r="Y185" s="31" t="s">
        <v>385</v>
      </c>
    </row>
    <row r="186" spans="2:36" x14ac:dyDescent="0.2">
      <c r="B186" s="12">
        <v>185</v>
      </c>
      <c r="C186" s="12">
        <v>165.23</v>
      </c>
      <c r="D186" s="12">
        <v>165.38</v>
      </c>
      <c r="E186" s="16" t="s">
        <v>23</v>
      </c>
      <c r="F186" s="27">
        <v>2</v>
      </c>
      <c r="G186" s="27" t="s">
        <v>19</v>
      </c>
      <c r="H186" s="27">
        <v>66</v>
      </c>
      <c r="I186" s="27">
        <v>1</v>
      </c>
      <c r="J186" s="27">
        <v>3</v>
      </c>
      <c r="K186" s="27">
        <v>83</v>
      </c>
      <c r="L186" s="27">
        <v>165.23</v>
      </c>
      <c r="M186" s="28">
        <v>165.23</v>
      </c>
      <c r="N186" s="27">
        <v>2</v>
      </c>
      <c r="O186" s="27" t="s">
        <v>19</v>
      </c>
      <c r="P186" s="27">
        <v>66</v>
      </c>
      <c r="Q186" s="27">
        <v>2</v>
      </c>
      <c r="R186" s="27">
        <v>1</v>
      </c>
      <c r="S186" s="27">
        <v>0</v>
      </c>
      <c r="T186" s="27">
        <v>165.38</v>
      </c>
      <c r="U186" s="28">
        <v>165.38</v>
      </c>
      <c r="V186" s="15">
        <v>0.15000000000000568</v>
      </c>
      <c r="W186" s="29" t="s">
        <v>83</v>
      </c>
      <c r="X186" s="30" t="s">
        <v>73</v>
      </c>
      <c r="Y186" s="31"/>
    </row>
    <row r="187" spans="2:36" ht="26.4" x14ac:dyDescent="0.2">
      <c r="B187" s="12">
        <v>186</v>
      </c>
      <c r="C187" s="12">
        <v>165.38</v>
      </c>
      <c r="D187" s="12">
        <v>165.88</v>
      </c>
      <c r="E187" s="16" t="s">
        <v>82</v>
      </c>
      <c r="F187" s="27">
        <v>2</v>
      </c>
      <c r="G187" s="27" t="s">
        <v>19</v>
      </c>
      <c r="H187" s="27">
        <v>66</v>
      </c>
      <c r="I187" s="27">
        <v>2</v>
      </c>
      <c r="J187" s="27">
        <v>1</v>
      </c>
      <c r="K187" s="27">
        <v>0</v>
      </c>
      <c r="L187" s="27">
        <v>165.38</v>
      </c>
      <c r="M187" s="28">
        <v>165.38</v>
      </c>
      <c r="N187" s="27">
        <v>2</v>
      </c>
      <c r="O187" s="27" t="s">
        <v>19</v>
      </c>
      <c r="P187" s="27">
        <v>66</v>
      </c>
      <c r="Q187" s="27">
        <v>2</v>
      </c>
      <c r="R187" s="27">
        <v>2</v>
      </c>
      <c r="S187" s="27">
        <v>50</v>
      </c>
      <c r="T187" s="27">
        <v>165.88</v>
      </c>
      <c r="U187" s="28">
        <v>165.88</v>
      </c>
      <c r="V187" s="15">
        <v>0.5</v>
      </c>
      <c r="W187" s="29" t="s">
        <v>73</v>
      </c>
      <c r="X187" s="30" t="s">
        <v>83</v>
      </c>
      <c r="Y187" s="31" t="s">
        <v>386</v>
      </c>
    </row>
    <row r="188" spans="2:36" x14ac:dyDescent="0.2">
      <c r="B188" s="12">
        <v>187</v>
      </c>
      <c r="C188" s="12">
        <v>165.88</v>
      </c>
      <c r="D188" s="12">
        <v>166.03</v>
      </c>
      <c r="E188" s="16" t="s">
        <v>387</v>
      </c>
      <c r="F188" s="27">
        <v>2</v>
      </c>
      <c r="G188" s="27" t="s">
        <v>19</v>
      </c>
      <c r="H188" s="27">
        <v>66</v>
      </c>
      <c r="I188" s="27">
        <v>2</v>
      </c>
      <c r="J188" s="27">
        <v>2</v>
      </c>
      <c r="K188" s="27">
        <v>50</v>
      </c>
      <c r="L188" s="27">
        <v>165.88</v>
      </c>
      <c r="M188" s="28">
        <v>165.88</v>
      </c>
      <c r="N188" s="27">
        <v>2</v>
      </c>
      <c r="O188" s="27" t="s">
        <v>19</v>
      </c>
      <c r="P188" s="27">
        <v>66</v>
      </c>
      <c r="Q188" s="27">
        <v>2</v>
      </c>
      <c r="R188" s="27">
        <v>3</v>
      </c>
      <c r="S188" s="27">
        <v>65</v>
      </c>
      <c r="T188" s="27">
        <v>166.03</v>
      </c>
      <c r="U188" s="28">
        <v>166.03</v>
      </c>
      <c r="V188" s="15">
        <v>0.15000000000000568</v>
      </c>
      <c r="W188" s="29" t="s">
        <v>83</v>
      </c>
      <c r="X188" s="30" t="s">
        <v>110</v>
      </c>
      <c r="Y188" s="31" t="s">
        <v>388</v>
      </c>
    </row>
    <row r="189" spans="2:36" ht="26.4" x14ac:dyDescent="0.2">
      <c r="B189" s="12">
        <v>188</v>
      </c>
      <c r="C189" s="12">
        <v>166.03</v>
      </c>
      <c r="D189" s="12">
        <v>166.12</v>
      </c>
      <c r="E189" s="16" t="s">
        <v>141</v>
      </c>
      <c r="F189" s="27">
        <v>2</v>
      </c>
      <c r="G189" s="27" t="s">
        <v>19</v>
      </c>
      <c r="H189" s="27">
        <v>66</v>
      </c>
      <c r="I189" s="27">
        <v>2</v>
      </c>
      <c r="J189" s="27">
        <v>3</v>
      </c>
      <c r="K189" s="27">
        <v>65</v>
      </c>
      <c r="L189" s="27">
        <v>166.03</v>
      </c>
      <c r="M189" s="28">
        <v>166.03</v>
      </c>
      <c r="N189" s="27">
        <v>2</v>
      </c>
      <c r="O189" s="27" t="s">
        <v>19</v>
      </c>
      <c r="P189" s="27">
        <v>66</v>
      </c>
      <c r="Q189" s="27">
        <v>3</v>
      </c>
      <c r="R189" s="27">
        <v>1</v>
      </c>
      <c r="S189" s="27">
        <v>0</v>
      </c>
      <c r="T189" s="27">
        <v>166.12</v>
      </c>
      <c r="U189" s="28">
        <v>166.12</v>
      </c>
      <c r="V189" s="15">
        <v>9.0000000000003411E-2</v>
      </c>
      <c r="W189" s="29" t="s">
        <v>110</v>
      </c>
      <c r="X189" s="30" t="s">
        <v>110</v>
      </c>
      <c r="Y189" s="31" t="s">
        <v>389</v>
      </c>
    </row>
    <row r="190" spans="2:36" ht="26.4" x14ac:dyDescent="0.2">
      <c r="B190" s="12">
        <v>189</v>
      </c>
      <c r="C190" s="12">
        <v>166.12</v>
      </c>
      <c r="D190" s="12">
        <v>166.45</v>
      </c>
      <c r="E190" s="16" t="s">
        <v>82</v>
      </c>
      <c r="F190" s="27">
        <v>2</v>
      </c>
      <c r="G190" s="27" t="s">
        <v>19</v>
      </c>
      <c r="H190" s="27">
        <v>66</v>
      </c>
      <c r="I190" s="27">
        <v>3</v>
      </c>
      <c r="J190" s="27">
        <v>1</v>
      </c>
      <c r="K190" s="27">
        <v>0</v>
      </c>
      <c r="L190" s="27">
        <v>166.12</v>
      </c>
      <c r="M190" s="28">
        <v>166.12</v>
      </c>
      <c r="N190" s="27">
        <v>2</v>
      </c>
      <c r="O190" s="27" t="s">
        <v>19</v>
      </c>
      <c r="P190" s="27">
        <v>66</v>
      </c>
      <c r="Q190" s="27">
        <v>3</v>
      </c>
      <c r="R190" s="27">
        <v>2</v>
      </c>
      <c r="S190" s="27">
        <v>33</v>
      </c>
      <c r="T190" s="27">
        <v>166.45</v>
      </c>
      <c r="U190" s="28">
        <v>166.45</v>
      </c>
      <c r="V190" s="15">
        <v>0.32999999999998408</v>
      </c>
      <c r="W190" s="29" t="s">
        <v>110</v>
      </c>
      <c r="X190" s="30" t="s">
        <v>83</v>
      </c>
      <c r="Y190" s="31" t="s">
        <v>390</v>
      </c>
    </row>
    <row r="191" spans="2:36" ht="52.8" x14ac:dyDescent="0.2">
      <c r="B191" s="12">
        <v>190</v>
      </c>
      <c r="C191" s="12">
        <v>166.45</v>
      </c>
      <c r="D191" s="12">
        <v>171.84</v>
      </c>
      <c r="E191" s="16" t="s">
        <v>23</v>
      </c>
      <c r="F191" s="27">
        <v>2</v>
      </c>
      <c r="G191" s="27" t="s">
        <v>19</v>
      </c>
      <c r="H191" s="27">
        <v>66</v>
      </c>
      <c r="I191" s="27">
        <v>3</v>
      </c>
      <c r="J191" s="27">
        <v>2</v>
      </c>
      <c r="K191" s="27">
        <v>33</v>
      </c>
      <c r="L191" s="27">
        <v>166.45</v>
      </c>
      <c r="M191" s="28">
        <v>166.45</v>
      </c>
      <c r="N191" s="27">
        <v>2</v>
      </c>
      <c r="O191" s="27" t="s">
        <v>19</v>
      </c>
      <c r="P191" s="27">
        <v>68</v>
      </c>
      <c r="Q191" s="27">
        <v>3</v>
      </c>
      <c r="R191" s="27">
        <v>1</v>
      </c>
      <c r="S191" s="27">
        <v>0</v>
      </c>
      <c r="T191" s="27">
        <v>171.84</v>
      </c>
      <c r="U191" s="28">
        <v>171.84</v>
      </c>
      <c r="V191" s="15">
        <v>5.3900000000000148</v>
      </c>
      <c r="W191" s="37" t="s">
        <v>83</v>
      </c>
      <c r="X191" s="59" t="s">
        <v>42</v>
      </c>
      <c r="Y191" s="31" t="s">
        <v>391</v>
      </c>
      <c r="Z191" s="31" t="s">
        <v>392</v>
      </c>
      <c r="AA191" s="31" t="s">
        <v>384</v>
      </c>
      <c r="AB191" s="31" t="s">
        <v>393</v>
      </c>
      <c r="AC191" s="31" t="s">
        <v>394</v>
      </c>
      <c r="AD191" s="31" t="s">
        <v>395</v>
      </c>
      <c r="AE191" s="31" t="s">
        <v>396</v>
      </c>
    </row>
    <row r="192" spans="2:36" x14ac:dyDescent="0.2">
      <c r="B192" s="12">
        <v>191</v>
      </c>
      <c r="C192" s="12">
        <v>171.84</v>
      </c>
      <c r="D192" s="12">
        <v>171.98</v>
      </c>
      <c r="E192" s="16" t="s">
        <v>226</v>
      </c>
      <c r="F192" s="27">
        <v>2</v>
      </c>
      <c r="G192" s="27" t="s">
        <v>19</v>
      </c>
      <c r="H192" s="27">
        <v>68</v>
      </c>
      <c r="I192" s="27">
        <v>3</v>
      </c>
      <c r="J192" s="27">
        <v>1</v>
      </c>
      <c r="K192" s="27">
        <v>0</v>
      </c>
      <c r="L192" s="27">
        <v>171.84</v>
      </c>
      <c r="M192" s="28">
        <v>171.84</v>
      </c>
      <c r="N192" s="27">
        <v>2</v>
      </c>
      <c r="O192" s="27" t="s">
        <v>19</v>
      </c>
      <c r="P192" s="27">
        <v>68</v>
      </c>
      <c r="Q192" s="27">
        <v>3</v>
      </c>
      <c r="R192" s="27">
        <v>2</v>
      </c>
      <c r="S192" s="27">
        <v>14</v>
      </c>
      <c r="T192" s="27">
        <v>171.98</v>
      </c>
      <c r="U192" s="28">
        <v>171.98</v>
      </c>
      <c r="V192" s="15">
        <v>0.13999999999998636</v>
      </c>
      <c r="W192" s="29" t="s">
        <v>42</v>
      </c>
      <c r="X192" s="30" t="s">
        <v>42</v>
      </c>
      <c r="Y192" s="31" t="s">
        <v>397</v>
      </c>
    </row>
    <row r="193" spans="2:32" x14ac:dyDescent="0.2">
      <c r="B193" s="12">
        <v>192</v>
      </c>
      <c r="C193" s="12">
        <v>171.98</v>
      </c>
      <c r="D193" s="12">
        <v>172.7</v>
      </c>
      <c r="E193" s="16" t="s">
        <v>23</v>
      </c>
      <c r="F193" s="27">
        <v>2</v>
      </c>
      <c r="G193" s="27" t="s">
        <v>19</v>
      </c>
      <c r="H193" s="27">
        <v>68</v>
      </c>
      <c r="I193" s="27">
        <v>3</v>
      </c>
      <c r="J193" s="27">
        <v>2</v>
      </c>
      <c r="K193" s="27">
        <v>14</v>
      </c>
      <c r="L193" s="27">
        <v>171.98</v>
      </c>
      <c r="M193" s="28">
        <v>171.98</v>
      </c>
      <c r="N193" s="27">
        <v>2</v>
      </c>
      <c r="O193" s="27" t="s">
        <v>19</v>
      </c>
      <c r="P193" s="27">
        <v>68</v>
      </c>
      <c r="Q193" s="27">
        <v>3</v>
      </c>
      <c r="R193" s="27">
        <v>3</v>
      </c>
      <c r="S193" s="27">
        <v>86</v>
      </c>
      <c r="T193" s="27">
        <v>172.7</v>
      </c>
      <c r="U193" s="28">
        <v>172.7</v>
      </c>
      <c r="V193" s="15">
        <v>0.71999999999999886</v>
      </c>
      <c r="W193" s="29" t="s">
        <v>42</v>
      </c>
      <c r="X193" s="30" t="s">
        <v>83</v>
      </c>
      <c r="Y193" s="31" t="s">
        <v>398</v>
      </c>
    </row>
    <row r="194" spans="2:32" x14ac:dyDescent="0.2">
      <c r="B194" s="12">
        <v>193</v>
      </c>
      <c r="C194" s="12">
        <v>172.7</v>
      </c>
      <c r="D194" s="12">
        <v>172.73</v>
      </c>
      <c r="E194" s="16" t="s">
        <v>36</v>
      </c>
      <c r="F194" s="27">
        <v>2</v>
      </c>
      <c r="G194" s="27" t="s">
        <v>19</v>
      </c>
      <c r="H194" s="27">
        <v>68</v>
      </c>
      <c r="I194" s="27">
        <v>3</v>
      </c>
      <c r="J194" s="27">
        <v>3</v>
      </c>
      <c r="K194" s="27">
        <v>86</v>
      </c>
      <c r="L194" s="27">
        <v>172.7</v>
      </c>
      <c r="M194" s="28">
        <v>172.7</v>
      </c>
      <c r="N194" s="27">
        <v>2</v>
      </c>
      <c r="O194" s="27" t="s">
        <v>19</v>
      </c>
      <c r="P194" s="27">
        <v>68</v>
      </c>
      <c r="Q194" s="27">
        <v>4</v>
      </c>
      <c r="R194" s="27">
        <v>2</v>
      </c>
      <c r="S194" s="27">
        <v>9</v>
      </c>
      <c r="T194" s="27">
        <v>172.73</v>
      </c>
      <c r="U194" s="28">
        <v>172.73</v>
      </c>
      <c r="V194" s="15">
        <v>3.0000000000001137E-2</v>
      </c>
      <c r="W194" s="37" t="s">
        <v>110</v>
      </c>
      <c r="X194" s="59" t="s">
        <v>83</v>
      </c>
      <c r="Y194" s="31" t="s">
        <v>399</v>
      </c>
      <c r="Z194" s="31" t="s">
        <v>400</v>
      </c>
    </row>
    <row r="195" spans="2:32" x14ac:dyDescent="0.2">
      <c r="B195" s="12">
        <v>194</v>
      </c>
      <c r="C195" s="12">
        <v>172.73</v>
      </c>
      <c r="D195" s="12">
        <v>174.1</v>
      </c>
      <c r="E195" s="16" t="s">
        <v>23</v>
      </c>
      <c r="F195" s="27">
        <v>2</v>
      </c>
      <c r="G195" s="27" t="s">
        <v>19</v>
      </c>
      <c r="H195" s="27">
        <v>68</v>
      </c>
      <c r="I195" s="27">
        <v>4</v>
      </c>
      <c r="J195" s="27">
        <v>2</v>
      </c>
      <c r="K195" s="27">
        <v>9</v>
      </c>
      <c r="L195" s="27">
        <v>172.73</v>
      </c>
      <c r="M195" s="28">
        <v>172.73</v>
      </c>
      <c r="N195" s="27">
        <v>2</v>
      </c>
      <c r="O195" s="27" t="s">
        <v>19</v>
      </c>
      <c r="P195" s="27">
        <v>69</v>
      </c>
      <c r="Q195" s="27">
        <v>1</v>
      </c>
      <c r="R195" s="27">
        <v>2</v>
      </c>
      <c r="S195" s="27">
        <v>70</v>
      </c>
      <c r="T195" s="27">
        <v>174.1</v>
      </c>
      <c r="U195" s="28">
        <v>174.1</v>
      </c>
      <c r="V195" s="15">
        <v>1.3700000000000045</v>
      </c>
      <c r="W195" s="37" t="s">
        <v>110</v>
      </c>
      <c r="X195" s="59" t="s">
        <v>83</v>
      </c>
      <c r="Y195" s="31" t="s">
        <v>401</v>
      </c>
      <c r="Z195" s="31" t="s">
        <v>402</v>
      </c>
    </row>
    <row r="196" spans="2:32" ht="26.4" x14ac:dyDescent="0.2">
      <c r="B196" s="12">
        <v>195</v>
      </c>
      <c r="C196" s="12">
        <v>174.1</v>
      </c>
      <c r="D196" s="12">
        <v>174.25</v>
      </c>
      <c r="E196" s="16" t="s">
        <v>82</v>
      </c>
      <c r="F196" s="27">
        <v>2</v>
      </c>
      <c r="G196" s="27" t="s">
        <v>19</v>
      </c>
      <c r="H196" s="27">
        <v>69</v>
      </c>
      <c r="I196" s="27">
        <v>1</v>
      </c>
      <c r="J196" s="27">
        <v>2</v>
      </c>
      <c r="K196" s="27">
        <v>70</v>
      </c>
      <c r="L196" s="27">
        <v>174.1</v>
      </c>
      <c r="M196" s="28">
        <v>174.1</v>
      </c>
      <c r="N196" s="27">
        <v>2</v>
      </c>
      <c r="O196" s="27" t="s">
        <v>19</v>
      </c>
      <c r="P196" s="27">
        <v>69</v>
      </c>
      <c r="Q196" s="27">
        <v>1</v>
      </c>
      <c r="R196" s="27">
        <v>3</v>
      </c>
      <c r="S196" s="27">
        <v>85</v>
      </c>
      <c r="T196" s="27">
        <v>174.25</v>
      </c>
      <c r="U196" s="28">
        <v>174.25</v>
      </c>
      <c r="V196" s="15">
        <v>0.15000000000000568</v>
      </c>
      <c r="W196" s="29" t="s">
        <v>83</v>
      </c>
      <c r="X196" s="30" t="s">
        <v>83</v>
      </c>
      <c r="Y196" s="31" t="s">
        <v>403</v>
      </c>
    </row>
    <row r="197" spans="2:32" ht="39.6" x14ac:dyDescent="0.2">
      <c r="B197" s="12">
        <v>196</v>
      </c>
      <c r="C197" s="12">
        <v>174.25</v>
      </c>
      <c r="D197" s="12">
        <v>175.27</v>
      </c>
      <c r="E197" s="16" t="s">
        <v>23</v>
      </c>
      <c r="F197" s="27">
        <v>2</v>
      </c>
      <c r="G197" s="27" t="s">
        <v>19</v>
      </c>
      <c r="H197" s="27">
        <v>69</v>
      </c>
      <c r="I197" s="27">
        <v>1</v>
      </c>
      <c r="J197" s="27">
        <v>3</v>
      </c>
      <c r="K197" s="27">
        <v>85</v>
      </c>
      <c r="L197" s="27">
        <v>174.25</v>
      </c>
      <c r="M197" s="28">
        <v>174.25</v>
      </c>
      <c r="N197" s="27">
        <v>2</v>
      </c>
      <c r="O197" s="27" t="s">
        <v>19</v>
      </c>
      <c r="P197" s="27">
        <v>69</v>
      </c>
      <c r="Q197" s="27">
        <v>2</v>
      </c>
      <c r="R197" s="27">
        <v>2</v>
      </c>
      <c r="S197" s="27">
        <v>93</v>
      </c>
      <c r="T197" s="27">
        <v>175.27</v>
      </c>
      <c r="U197" s="28">
        <v>175.27</v>
      </c>
      <c r="V197" s="15">
        <v>1.0200000000000102</v>
      </c>
      <c r="W197" s="29" t="s">
        <v>73</v>
      </c>
      <c r="X197" s="30" t="s">
        <v>83</v>
      </c>
      <c r="Y197" s="31" t="s">
        <v>404</v>
      </c>
    </row>
    <row r="198" spans="2:32" x14ac:dyDescent="0.2">
      <c r="B198" s="12">
        <v>197</v>
      </c>
      <c r="C198" s="12">
        <v>175.27</v>
      </c>
      <c r="D198" s="12">
        <v>175.31</v>
      </c>
      <c r="E198" s="16" t="s">
        <v>226</v>
      </c>
      <c r="F198" s="27">
        <v>2</v>
      </c>
      <c r="G198" s="27" t="s">
        <v>19</v>
      </c>
      <c r="H198" s="27">
        <v>69</v>
      </c>
      <c r="I198" s="27">
        <v>2</v>
      </c>
      <c r="J198" s="27">
        <v>2</v>
      </c>
      <c r="K198" s="27">
        <v>93</v>
      </c>
      <c r="L198" s="27">
        <v>175.27</v>
      </c>
      <c r="M198" s="28">
        <v>175.27</v>
      </c>
      <c r="N198" s="27">
        <v>2</v>
      </c>
      <c r="O198" s="27" t="s">
        <v>19</v>
      </c>
      <c r="P198" s="27">
        <v>69</v>
      </c>
      <c r="Q198" s="27">
        <v>3</v>
      </c>
      <c r="R198" s="27">
        <v>1</v>
      </c>
      <c r="S198" s="27">
        <v>0</v>
      </c>
      <c r="T198" s="27">
        <v>175.31</v>
      </c>
      <c r="U198" s="28">
        <v>175.31</v>
      </c>
      <c r="V198" s="15">
        <v>3.9999999999992042E-2</v>
      </c>
      <c r="W198" s="29" t="s">
        <v>83</v>
      </c>
      <c r="X198" s="30" t="s">
        <v>110</v>
      </c>
      <c r="Y198" s="31" t="s">
        <v>405</v>
      </c>
    </row>
    <row r="199" spans="2:32" ht="39.6" x14ac:dyDescent="0.2">
      <c r="B199" s="12">
        <v>198</v>
      </c>
      <c r="C199" s="12">
        <v>175.31</v>
      </c>
      <c r="D199" s="12">
        <v>177.06</v>
      </c>
      <c r="E199" s="16" t="s">
        <v>23</v>
      </c>
      <c r="F199" s="27">
        <v>2</v>
      </c>
      <c r="G199" s="27" t="s">
        <v>19</v>
      </c>
      <c r="H199" s="27">
        <v>69</v>
      </c>
      <c r="I199" s="27">
        <v>3</v>
      </c>
      <c r="J199" s="27">
        <v>1</v>
      </c>
      <c r="K199" s="27">
        <v>0</v>
      </c>
      <c r="L199" s="27">
        <v>175.31</v>
      </c>
      <c r="M199" s="28">
        <v>175.31</v>
      </c>
      <c r="N199" s="27">
        <v>2</v>
      </c>
      <c r="O199" s="27" t="s">
        <v>19</v>
      </c>
      <c r="P199" s="27">
        <v>70</v>
      </c>
      <c r="Q199" s="27">
        <v>1</v>
      </c>
      <c r="R199" s="27">
        <v>2</v>
      </c>
      <c r="S199" s="27">
        <v>66</v>
      </c>
      <c r="T199" s="27">
        <v>177.06</v>
      </c>
      <c r="U199" s="28">
        <v>177.06</v>
      </c>
      <c r="V199" s="15">
        <v>1.75</v>
      </c>
      <c r="W199" s="37" t="s">
        <v>110</v>
      </c>
      <c r="X199" s="59" t="s">
        <v>83</v>
      </c>
      <c r="Y199" s="31" t="s">
        <v>406</v>
      </c>
      <c r="Z199" s="31" t="s">
        <v>407</v>
      </c>
      <c r="AA199" s="31" t="s">
        <v>408</v>
      </c>
    </row>
    <row r="200" spans="2:32" x14ac:dyDescent="0.2">
      <c r="B200" s="12">
        <v>199</v>
      </c>
      <c r="C200" s="12">
        <v>177.06</v>
      </c>
      <c r="D200" s="12">
        <v>177.13</v>
      </c>
      <c r="E200" s="16" t="s">
        <v>82</v>
      </c>
      <c r="F200" s="27">
        <v>2</v>
      </c>
      <c r="G200" s="27" t="s">
        <v>19</v>
      </c>
      <c r="H200" s="27">
        <v>70</v>
      </c>
      <c r="I200" s="27">
        <v>1</v>
      </c>
      <c r="J200" s="27">
        <v>2</v>
      </c>
      <c r="K200" s="27">
        <v>66</v>
      </c>
      <c r="L200" s="27">
        <v>177.06</v>
      </c>
      <c r="M200" s="28">
        <v>177.06</v>
      </c>
      <c r="N200" s="27">
        <v>2</v>
      </c>
      <c r="O200" s="27" t="s">
        <v>19</v>
      </c>
      <c r="P200" s="27">
        <v>70</v>
      </c>
      <c r="Q200" s="27">
        <v>2</v>
      </c>
      <c r="R200" s="27">
        <v>1</v>
      </c>
      <c r="S200" s="27">
        <v>0</v>
      </c>
      <c r="T200" s="27">
        <v>177.13</v>
      </c>
      <c r="U200" s="28">
        <v>177.13</v>
      </c>
      <c r="V200" s="15">
        <v>6.9999999999993179E-2</v>
      </c>
      <c r="W200" s="29" t="s">
        <v>83</v>
      </c>
      <c r="X200" s="30" t="s">
        <v>42</v>
      </c>
      <c r="Y200" s="31" t="s">
        <v>409</v>
      </c>
    </row>
    <row r="201" spans="2:32" ht="26.4" x14ac:dyDescent="0.2">
      <c r="B201" s="12">
        <v>200</v>
      </c>
      <c r="C201" s="12">
        <v>177.13</v>
      </c>
      <c r="D201" s="12">
        <v>178.37</v>
      </c>
      <c r="E201" s="16" t="s">
        <v>23</v>
      </c>
      <c r="F201" s="27">
        <v>2</v>
      </c>
      <c r="G201" s="27" t="s">
        <v>19</v>
      </c>
      <c r="H201" s="27">
        <v>70</v>
      </c>
      <c r="I201" s="27">
        <v>2</v>
      </c>
      <c r="J201" s="27">
        <v>1</v>
      </c>
      <c r="K201" s="27">
        <v>0</v>
      </c>
      <c r="L201" s="27">
        <v>177.13</v>
      </c>
      <c r="M201" s="28">
        <v>177.13</v>
      </c>
      <c r="N201" s="27">
        <v>2</v>
      </c>
      <c r="O201" s="27" t="s">
        <v>19</v>
      </c>
      <c r="P201" s="27">
        <v>70</v>
      </c>
      <c r="Q201" s="27">
        <v>3</v>
      </c>
      <c r="R201" s="27">
        <v>2</v>
      </c>
      <c r="S201" s="27">
        <v>30</v>
      </c>
      <c r="T201" s="27">
        <v>178.37</v>
      </c>
      <c r="U201" s="28">
        <v>178.37</v>
      </c>
      <c r="V201" s="15">
        <v>1.2400000000000091</v>
      </c>
      <c r="W201" s="37" t="s">
        <v>42</v>
      </c>
      <c r="X201" s="59" t="s">
        <v>83</v>
      </c>
      <c r="Y201" s="31" t="s">
        <v>410</v>
      </c>
      <c r="Z201" s="31" t="s">
        <v>411</v>
      </c>
    </row>
    <row r="202" spans="2:32" ht="26.4" x14ac:dyDescent="0.2">
      <c r="B202" s="12">
        <v>201</v>
      </c>
      <c r="C202" s="12">
        <v>178.37</v>
      </c>
      <c r="D202" s="12">
        <v>178.57</v>
      </c>
      <c r="E202" s="16" t="s">
        <v>226</v>
      </c>
      <c r="F202" s="27">
        <v>2</v>
      </c>
      <c r="G202" s="27" t="s">
        <v>19</v>
      </c>
      <c r="H202" s="27">
        <v>70</v>
      </c>
      <c r="I202" s="27">
        <v>3</v>
      </c>
      <c r="J202" s="27">
        <v>2</v>
      </c>
      <c r="K202" s="27">
        <v>30</v>
      </c>
      <c r="L202" s="27">
        <v>178.37</v>
      </c>
      <c r="M202" s="28">
        <v>178.37</v>
      </c>
      <c r="N202" s="27">
        <v>2</v>
      </c>
      <c r="O202" s="27" t="s">
        <v>19</v>
      </c>
      <c r="P202" s="27">
        <v>70</v>
      </c>
      <c r="Q202" s="27">
        <v>4</v>
      </c>
      <c r="R202" s="27">
        <v>1</v>
      </c>
      <c r="S202" s="27">
        <v>0</v>
      </c>
      <c r="T202" s="27">
        <v>178.57</v>
      </c>
      <c r="U202" s="28">
        <v>178.57</v>
      </c>
      <c r="V202" s="15">
        <v>0.19999999999998863</v>
      </c>
      <c r="W202" s="29" t="s">
        <v>83</v>
      </c>
      <c r="X202" s="30" t="s">
        <v>73</v>
      </c>
      <c r="Y202" s="31" t="s">
        <v>412</v>
      </c>
    </row>
    <row r="203" spans="2:32" ht="26.4" x14ac:dyDescent="0.2">
      <c r="B203" s="12">
        <v>202</v>
      </c>
      <c r="C203" s="12">
        <v>178.57</v>
      </c>
      <c r="D203" s="12">
        <v>179.92</v>
      </c>
      <c r="E203" s="16" t="s">
        <v>23</v>
      </c>
      <c r="F203" s="27">
        <v>2</v>
      </c>
      <c r="G203" s="27" t="s">
        <v>19</v>
      </c>
      <c r="H203" s="27">
        <v>70</v>
      </c>
      <c r="I203" s="27">
        <v>4</v>
      </c>
      <c r="J203" s="27">
        <v>1</v>
      </c>
      <c r="K203" s="27">
        <v>0</v>
      </c>
      <c r="L203" s="27">
        <v>178.57</v>
      </c>
      <c r="M203" s="28">
        <v>178.57</v>
      </c>
      <c r="N203" s="27">
        <v>2</v>
      </c>
      <c r="O203" s="27" t="s">
        <v>19</v>
      </c>
      <c r="P203" s="27">
        <v>71</v>
      </c>
      <c r="Q203" s="27">
        <v>1</v>
      </c>
      <c r="R203" s="27">
        <v>2</v>
      </c>
      <c r="S203" s="27">
        <v>52</v>
      </c>
      <c r="T203" s="27">
        <v>179.92</v>
      </c>
      <c r="U203" s="28">
        <v>179.92</v>
      </c>
      <c r="V203" s="15">
        <v>1.3499999999999943</v>
      </c>
      <c r="W203" s="37" t="s">
        <v>73</v>
      </c>
      <c r="X203" s="59" t="s">
        <v>42</v>
      </c>
      <c r="Y203" s="31" t="s">
        <v>361</v>
      </c>
      <c r="Z203" s="31" t="s">
        <v>413</v>
      </c>
    </row>
    <row r="204" spans="2:32" x14ac:dyDescent="0.2">
      <c r="B204" s="12">
        <v>203</v>
      </c>
      <c r="C204" s="12">
        <v>179.92</v>
      </c>
      <c r="D204" s="12">
        <v>180.06</v>
      </c>
      <c r="E204" s="16" t="s">
        <v>36</v>
      </c>
      <c r="F204" s="27">
        <v>2</v>
      </c>
      <c r="G204" s="27" t="s">
        <v>19</v>
      </c>
      <c r="H204" s="27">
        <v>71</v>
      </c>
      <c r="I204" s="27">
        <v>1</v>
      </c>
      <c r="J204" s="27">
        <v>2</v>
      </c>
      <c r="K204" s="27">
        <v>52</v>
      </c>
      <c r="L204" s="27">
        <v>179.92</v>
      </c>
      <c r="M204" s="28">
        <v>179.92</v>
      </c>
      <c r="N204" s="27">
        <v>2</v>
      </c>
      <c r="O204" s="27" t="s">
        <v>19</v>
      </c>
      <c r="P204" s="27">
        <v>71</v>
      </c>
      <c r="Q204" s="27">
        <v>1</v>
      </c>
      <c r="R204" s="27">
        <v>3</v>
      </c>
      <c r="S204" s="27">
        <v>66</v>
      </c>
      <c r="T204" s="27">
        <v>180.06</v>
      </c>
      <c r="U204" s="28">
        <v>180.06</v>
      </c>
      <c r="V204" s="15">
        <v>0.14000000000001478</v>
      </c>
      <c r="W204" s="29" t="s">
        <v>42</v>
      </c>
      <c r="X204" s="30" t="s">
        <v>42</v>
      </c>
      <c r="Y204" s="31" t="s">
        <v>414</v>
      </c>
    </row>
    <row r="205" spans="2:32" ht="39.6" x14ac:dyDescent="0.2">
      <c r="B205" s="12">
        <v>204</v>
      </c>
      <c r="C205" s="12">
        <v>180.06</v>
      </c>
      <c r="D205" s="12">
        <v>183.82</v>
      </c>
      <c r="E205" s="16" t="s">
        <v>23</v>
      </c>
      <c r="F205" s="27">
        <v>2</v>
      </c>
      <c r="G205" s="27" t="s">
        <v>19</v>
      </c>
      <c r="H205" s="27">
        <v>71</v>
      </c>
      <c r="I205" s="27">
        <v>1</v>
      </c>
      <c r="J205" s="27">
        <v>3</v>
      </c>
      <c r="K205" s="27">
        <v>66</v>
      </c>
      <c r="L205" s="27">
        <v>180.06</v>
      </c>
      <c r="M205" s="28">
        <v>180.06</v>
      </c>
      <c r="N205" s="27">
        <v>2</v>
      </c>
      <c r="O205" s="27" t="s">
        <v>19</v>
      </c>
      <c r="P205" s="27">
        <v>72</v>
      </c>
      <c r="Q205" s="27">
        <v>3</v>
      </c>
      <c r="R205" s="27">
        <v>1</v>
      </c>
      <c r="S205" s="27">
        <v>0</v>
      </c>
      <c r="T205" s="27">
        <v>183.82</v>
      </c>
      <c r="U205" s="28">
        <v>183.82</v>
      </c>
      <c r="V205" s="15">
        <v>3.7599999999999909</v>
      </c>
      <c r="W205" s="29" t="s">
        <v>42</v>
      </c>
      <c r="X205" s="30" t="s">
        <v>42</v>
      </c>
      <c r="Y205" s="31" t="s">
        <v>415</v>
      </c>
      <c r="Z205" s="31" t="s">
        <v>416</v>
      </c>
      <c r="AA205" s="31" t="s">
        <v>417</v>
      </c>
      <c r="AB205" s="31" t="s">
        <v>418</v>
      </c>
      <c r="AC205" s="31" t="s">
        <v>419</v>
      </c>
      <c r="AD205" s="31" t="s">
        <v>420</v>
      </c>
      <c r="AE205" s="31" t="s">
        <v>421</v>
      </c>
      <c r="AF205" s="31" t="s">
        <v>422</v>
      </c>
    </row>
    <row r="206" spans="2:32" x14ac:dyDescent="0.2">
      <c r="B206" s="12">
        <v>205</v>
      </c>
      <c r="C206" s="12">
        <v>183.82</v>
      </c>
      <c r="D206" s="12">
        <v>184.34</v>
      </c>
      <c r="E206" s="16" t="s">
        <v>141</v>
      </c>
      <c r="F206" s="27">
        <v>2</v>
      </c>
      <c r="G206" s="27" t="s">
        <v>19</v>
      </c>
      <c r="H206" s="27">
        <v>72</v>
      </c>
      <c r="I206" s="27">
        <v>3</v>
      </c>
      <c r="J206" s="27">
        <v>1</v>
      </c>
      <c r="K206" s="27">
        <v>0</v>
      </c>
      <c r="L206" s="27">
        <v>183.82</v>
      </c>
      <c r="M206" s="28">
        <v>183.82</v>
      </c>
      <c r="N206" s="27">
        <v>2</v>
      </c>
      <c r="O206" s="27" t="s">
        <v>19</v>
      </c>
      <c r="P206" s="27">
        <v>72</v>
      </c>
      <c r="Q206" s="27">
        <v>3</v>
      </c>
      <c r="R206" s="27">
        <v>2</v>
      </c>
      <c r="S206" s="27">
        <v>52</v>
      </c>
      <c r="T206" s="27">
        <v>184.34</v>
      </c>
      <c r="U206" s="28">
        <v>184.34</v>
      </c>
      <c r="V206" s="15">
        <v>0.52000000000001023</v>
      </c>
      <c r="W206" s="37" t="s">
        <v>42</v>
      </c>
      <c r="X206" s="59" t="s">
        <v>42</v>
      </c>
      <c r="Y206" s="34" t="s">
        <v>423</v>
      </c>
    </row>
    <row r="207" spans="2:32" x14ac:dyDescent="0.2">
      <c r="B207" s="12">
        <v>206</v>
      </c>
      <c r="C207" s="12">
        <v>184.34</v>
      </c>
      <c r="D207" s="12">
        <v>184.64</v>
      </c>
      <c r="E207" s="16" t="s">
        <v>424</v>
      </c>
      <c r="F207" s="27">
        <v>2</v>
      </c>
      <c r="G207" s="27" t="s">
        <v>19</v>
      </c>
      <c r="H207" s="27">
        <v>72</v>
      </c>
      <c r="I207" s="27">
        <v>3</v>
      </c>
      <c r="J207" s="27">
        <v>2</v>
      </c>
      <c r="K207" s="27">
        <v>52</v>
      </c>
      <c r="L207" s="27">
        <v>184.34</v>
      </c>
      <c r="M207" s="28">
        <v>184.34</v>
      </c>
      <c r="N207" s="27">
        <v>2</v>
      </c>
      <c r="O207" s="27" t="s">
        <v>19</v>
      </c>
      <c r="P207" s="27">
        <v>72</v>
      </c>
      <c r="Q207" s="27">
        <v>4</v>
      </c>
      <c r="R207" s="27">
        <v>1</v>
      </c>
      <c r="S207" s="27">
        <v>0</v>
      </c>
      <c r="T207" s="27">
        <v>184.64</v>
      </c>
      <c r="U207" s="28">
        <v>184.64</v>
      </c>
      <c r="V207" s="15">
        <v>0.29999999999998295</v>
      </c>
      <c r="W207" s="37" t="s">
        <v>42</v>
      </c>
      <c r="X207" s="59" t="s">
        <v>42</v>
      </c>
      <c r="Y207" s="34" t="s">
        <v>425</v>
      </c>
    </row>
    <row r="208" spans="2:32" ht="26.4" x14ac:dyDescent="0.2">
      <c r="B208" s="12">
        <v>207</v>
      </c>
      <c r="C208" s="12">
        <v>184.64</v>
      </c>
      <c r="D208" s="12">
        <v>186.23</v>
      </c>
      <c r="E208" s="16" t="s">
        <v>23</v>
      </c>
      <c r="F208" s="27">
        <v>2</v>
      </c>
      <c r="G208" s="27" t="s">
        <v>19</v>
      </c>
      <c r="H208" s="27">
        <v>72</v>
      </c>
      <c r="I208" s="27">
        <v>4</v>
      </c>
      <c r="J208" s="27">
        <v>1</v>
      </c>
      <c r="K208" s="27">
        <v>0</v>
      </c>
      <c r="L208" s="27">
        <v>184.64</v>
      </c>
      <c r="M208" s="28">
        <v>184.64</v>
      </c>
      <c r="N208" s="57">
        <v>2</v>
      </c>
      <c r="O208" s="57" t="s">
        <v>19</v>
      </c>
      <c r="P208" s="57">
        <v>73</v>
      </c>
      <c r="Q208" s="57">
        <v>1</v>
      </c>
      <c r="R208" s="57">
        <v>2</v>
      </c>
      <c r="S208" s="57">
        <v>83</v>
      </c>
      <c r="T208" s="57">
        <v>189.23</v>
      </c>
      <c r="U208" s="58">
        <v>189.23</v>
      </c>
      <c r="V208" s="15">
        <v>1.5900000000000034</v>
      </c>
      <c r="W208" s="37" t="s">
        <v>42</v>
      </c>
      <c r="X208" s="59" t="s">
        <v>83</v>
      </c>
      <c r="Y208" s="34" t="s">
        <v>426</v>
      </c>
      <c r="Z208" s="34" t="s">
        <v>427</v>
      </c>
    </row>
    <row r="209" spans="1:53" s="67" customFormat="1" x14ac:dyDescent="0.2">
      <c r="A209" s="67" t="s">
        <v>428</v>
      </c>
      <c r="B209" s="68">
        <v>208</v>
      </c>
      <c r="C209" s="68">
        <v>186.23</v>
      </c>
      <c r="D209" s="68">
        <v>186.29</v>
      </c>
      <c r="E209" s="69" t="s">
        <v>226</v>
      </c>
      <c r="F209" s="70">
        <v>2</v>
      </c>
      <c r="G209" s="70" t="s">
        <v>19</v>
      </c>
      <c r="H209" s="70">
        <v>73</v>
      </c>
      <c r="I209" s="70">
        <v>1</v>
      </c>
      <c r="J209" s="70">
        <v>2</v>
      </c>
      <c r="K209" s="70">
        <v>83</v>
      </c>
      <c r="L209" s="70">
        <v>189.23</v>
      </c>
      <c r="M209" s="71">
        <v>189.23</v>
      </c>
      <c r="N209" s="70">
        <v>2</v>
      </c>
      <c r="O209" s="70" t="s">
        <v>19</v>
      </c>
      <c r="P209" s="70">
        <v>73</v>
      </c>
      <c r="Q209" s="70">
        <v>1</v>
      </c>
      <c r="R209" s="70">
        <v>3</v>
      </c>
      <c r="S209" s="70">
        <v>89</v>
      </c>
      <c r="T209" s="70">
        <v>189.29</v>
      </c>
      <c r="U209" s="71">
        <v>189.29</v>
      </c>
      <c r="V209" s="15">
        <v>6.0000000000002274E-2</v>
      </c>
      <c r="W209" s="72" t="s">
        <v>83</v>
      </c>
      <c r="X209" s="73" t="s">
        <v>110</v>
      </c>
      <c r="Y209" s="74" t="s">
        <v>429</v>
      </c>
      <c r="Z209" s="75"/>
      <c r="AA209" s="75"/>
      <c r="AB209" s="75"/>
      <c r="AC209" s="75"/>
      <c r="AD209" s="75"/>
      <c r="AE209" s="75"/>
      <c r="AF209" s="75"/>
      <c r="AG209" s="75"/>
      <c r="AH209" s="75"/>
      <c r="AI209" s="75"/>
      <c r="AJ209" s="75"/>
      <c r="AK209" s="75"/>
      <c r="AL209" s="75"/>
      <c r="AM209" s="75"/>
      <c r="AN209" s="75"/>
      <c r="AO209" s="75"/>
      <c r="AP209" s="75"/>
      <c r="AQ209" s="75"/>
      <c r="AR209" s="75"/>
      <c r="BA209" s="25"/>
    </row>
    <row r="210" spans="1:53" s="67" customFormat="1" x14ac:dyDescent="0.2">
      <c r="B210" s="68">
        <v>209</v>
      </c>
      <c r="C210" s="68">
        <v>186.29</v>
      </c>
      <c r="D210" s="68">
        <v>186.78</v>
      </c>
      <c r="E210" s="69" t="s">
        <v>23</v>
      </c>
      <c r="F210" s="70">
        <v>2</v>
      </c>
      <c r="G210" s="70" t="s">
        <v>19</v>
      </c>
      <c r="H210" s="70">
        <v>73</v>
      </c>
      <c r="I210" s="70">
        <v>1</v>
      </c>
      <c r="J210" s="70">
        <v>3</v>
      </c>
      <c r="K210" s="70">
        <v>89</v>
      </c>
      <c r="L210" s="70">
        <v>189.29</v>
      </c>
      <c r="M210" s="71">
        <v>189.29</v>
      </c>
      <c r="N210" s="70">
        <v>2</v>
      </c>
      <c r="O210" s="70" t="s">
        <v>19</v>
      </c>
      <c r="P210" s="70">
        <v>73</v>
      </c>
      <c r="Q210" s="70">
        <v>2</v>
      </c>
      <c r="R210" s="70">
        <v>2</v>
      </c>
      <c r="S210" s="70">
        <v>45</v>
      </c>
      <c r="T210" s="70">
        <v>189.78</v>
      </c>
      <c r="U210" s="71">
        <v>189.78</v>
      </c>
      <c r="V210" s="15">
        <v>0.49000000000000909</v>
      </c>
      <c r="W210" s="72" t="s">
        <v>110</v>
      </c>
      <c r="X210" s="73" t="s">
        <v>83</v>
      </c>
      <c r="Y210" s="76"/>
      <c r="Z210" s="75"/>
      <c r="AA210" s="75"/>
      <c r="AB210" s="75"/>
      <c r="AC210" s="75"/>
      <c r="AD210" s="75"/>
      <c r="AE210" s="75"/>
      <c r="AF210" s="75"/>
      <c r="AG210" s="75"/>
      <c r="AH210" s="75"/>
      <c r="AI210" s="75"/>
      <c r="AJ210" s="75"/>
      <c r="AK210" s="75"/>
      <c r="AL210" s="75"/>
      <c r="AM210" s="75"/>
      <c r="AN210" s="75"/>
      <c r="AO210" s="75"/>
      <c r="AP210" s="75"/>
      <c r="AQ210" s="75"/>
      <c r="AR210" s="75"/>
      <c r="BA210" s="25"/>
    </row>
    <row r="211" spans="1:53" s="67" customFormat="1" x14ac:dyDescent="0.2">
      <c r="B211" s="68">
        <v>210</v>
      </c>
      <c r="C211" s="68">
        <v>186.78</v>
      </c>
      <c r="D211" s="68">
        <v>186.84</v>
      </c>
      <c r="E211" s="69" t="s">
        <v>226</v>
      </c>
      <c r="F211" s="70">
        <v>2</v>
      </c>
      <c r="G211" s="70" t="s">
        <v>19</v>
      </c>
      <c r="H211" s="70">
        <v>73</v>
      </c>
      <c r="I211" s="70">
        <v>2</v>
      </c>
      <c r="J211" s="70">
        <v>2</v>
      </c>
      <c r="K211" s="70">
        <v>45</v>
      </c>
      <c r="L211" s="70">
        <v>189.78</v>
      </c>
      <c r="M211" s="71">
        <v>189.78</v>
      </c>
      <c r="N211" s="70">
        <v>2</v>
      </c>
      <c r="O211" s="70" t="s">
        <v>19</v>
      </c>
      <c r="P211" s="70">
        <v>73</v>
      </c>
      <c r="Q211" s="70">
        <v>2</v>
      </c>
      <c r="R211" s="70">
        <v>3</v>
      </c>
      <c r="S211" s="70">
        <v>51</v>
      </c>
      <c r="T211" s="70">
        <v>189.84</v>
      </c>
      <c r="U211" s="71">
        <v>189.84</v>
      </c>
      <c r="V211" s="15">
        <v>6.0000000000002274E-2</v>
      </c>
      <c r="W211" s="72" t="s">
        <v>83</v>
      </c>
      <c r="X211" s="73" t="s">
        <v>83</v>
      </c>
      <c r="Y211" s="74" t="s">
        <v>430</v>
      </c>
      <c r="Z211" s="75"/>
      <c r="AA211" s="75"/>
      <c r="AB211" s="75"/>
      <c r="AC211" s="75"/>
      <c r="AD211" s="75"/>
      <c r="AE211" s="75"/>
      <c r="AF211" s="75"/>
      <c r="AG211" s="75"/>
      <c r="AH211" s="75"/>
      <c r="AI211" s="75"/>
      <c r="AJ211" s="75"/>
      <c r="AK211" s="75"/>
      <c r="AL211" s="75"/>
      <c r="AM211" s="75"/>
      <c r="AN211" s="75"/>
      <c r="AO211" s="75"/>
      <c r="AP211" s="75"/>
      <c r="AQ211" s="75"/>
      <c r="AR211" s="75"/>
      <c r="BA211" s="25"/>
    </row>
    <row r="212" spans="1:53" s="67" customFormat="1" x14ac:dyDescent="0.2">
      <c r="B212" s="68">
        <v>211</v>
      </c>
      <c r="C212" s="68">
        <v>186.84</v>
      </c>
      <c r="D212" s="68">
        <v>187.03</v>
      </c>
      <c r="E212" s="69" t="s">
        <v>141</v>
      </c>
      <c r="F212" s="70">
        <v>2</v>
      </c>
      <c r="G212" s="70" t="s">
        <v>19</v>
      </c>
      <c r="H212" s="70">
        <v>73</v>
      </c>
      <c r="I212" s="70">
        <v>2</v>
      </c>
      <c r="J212" s="70">
        <v>3</v>
      </c>
      <c r="K212" s="70">
        <v>51</v>
      </c>
      <c r="L212" s="70">
        <v>189.84</v>
      </c>
      <c r="M212" s="71">
        <v>189.84</v>
      </c>
      <c r="N212" s="70">
        <v>2</v>
      </c>
      <c r="O212" s="70" t="s">
        <v>19</v>
      </c>
      <c r="P212" s="70">
        <v>73</v>
      </c>
      <c r="Q212" s="70">
        <v>3</v>
      </c>
      <c r="R212" s="70">
        <v>1</v>
      </c>
      <c r="S212" s="70">
        <v>0</v>
      </c>
      <c r="T212" s="70">
        <v>190.03</v>
      </c>
      <c r="U212" s="71">
        <v>190.03</v>
      </c>
      <c r="V212" s="15">
        <v>0.18999999999999773</v>
      </c>
      <c r="W212" s="72" t="s">
        <v>83</v>
      </c>
      <c r="X212" s="73" t="s">
        <v>42</v>
      </c>
      <c r="Y212" s="74"/>
      <c r="Z212" s="75"/>
      <c r="AA212" s="75"/>
      <c r="AB212" s="75"/>
      <c r="AC212" s="75"/>
      <c r="AD212" s="75"/>
      <c r="AE212" s="75"/>
      <c r="AF212" s="75"/>
      <c r="AG212" s="75"/>
      <c r="AH212" s="75"/>
      <c r="AI212" s="75"/>
      <c r="AJ212" s="75"/>
      <c r="AK212" s="75"/>
      <c r="AL212" s="75"/>
      <c r="AM212" s="75"/>
      <c r="AN212" s="75"/>
      <c r="AO212" s="75"/>
      <c r="AP212" s="75"/>
      <c r="AQ212" s="75"/>
      <c r="AR212" s="75"/>
      <c r="BA212" s="25"/>
    </row>
    <row r="213" spans="1:53" s="67" customFormat="1" x14ac:dyDescent="0.2">
      <c r="B213" s="68">
        <v>212</v>
      </c>
      <c r="C213" s="68">
        <v>187.03</v>
      </c>
      <c r="D213" s="68">
        <v>187.58</v>
      </c>
      <c r="E213" s="69" t="s">
        <v>23</v>
      </c>
      <c r="F213" s="70">
        <v>2</v>
      </c>
      <c r="G213" s="70" t="s">
        <v>19</v>
      </c>
      <c r="H213" s="70">
        <v>73</v>
      </c>
      <c r="I213" s="70">
        <v>3</v>
      </c>
      <c r="J213" s="70">
        <v>1</v>
      </c>
      <c r="K213" s="70">
        <v>0</v>
      </c>
      <c r="L213" s="70">
        <v>190.03</v>
      </c>
      <c r="M213" s="71">
        <v>190.03</v>
      </c>
      <c r="N213" s="70">
        <v>2</v>
      </c>
      <c r="O213" s="70" t="s">
        <v>19</v>
      </c>
      <c r="P213" s="70">
        <v>73</v>
      </c>
      <c r="Q213" s="70">
        <v>4</v>
      </c>
      <c r="R213" s="70">
        <v>1</v>
      </c>
      <c r="S213" s="70">
        <v>0</v>
      </c>
      <c r="T213" s="70">
        <v>190.58</v>
      </c>
      <c r="U213" s="71">
        <v>190.58</v>
      </c>
      <c r="V213" s="15">
        <v>0.55000000000001137</v>
      </c>
      <c r="W213" s="72" t="s">
        <v>42</v>
      </c>
      <c r="X213" s="73" t="s">
        <v>42</v>
      </c>
      <c r="Y213" s="74"/>
      <c r="Z213" s="75"/>
      <c r="AA213" s="75"/>
      <c r="AB213" s="75"/>
      <c r="AC213" s="75"/>
      <c r="AD213" s="75"/>
      <c r="AE213" s="75"/>
      <c r="AF213" s="75"/>
      <c r="AG213" s="75"/>
      <c r="AH213" s="75"/>
      <c r="AI213" s="75"/>
      <c r="AJ213" s="75"/>
      <c r="AK213" s="75"/>
      <c r="AL213" s="75"/>
      <c r="AM213" s="75"/>
      <c r="AN213" s="75"/>
      <c r="AO213" s="75"/>
      <c r="AP213" s="75"/>
      <c r="AQ213" s="75"/>
      <c r="AR213" s="75"/>
      <c r="BA213" s="25"/>
    </row>
    <row r="214" spans="1:53" s="67" customFormat="1" x14ac:dyDescent="0.2">
      <c r="B214" s="68">
        <v>213</v>
      </c>
      <c r="C214" s="68">
        <v>187.58</v>
      </c>
      <c r="D214" s="68">
        <v>188</v>
      </c>
      <c r="E214" s="69" t="s">
        <v>36</v>
      </c>
      <c r="F214" s="70">
        <v>2</v>
      </c>
      <c r="G214" s="70" t="s">
        <v>19</v>
      </c>
      <c r="H214" s="70">
        <v>73</v>
      </c>
      <c r="I214" s="70">
        <v>4</v>
      </c>
      <c r="J214" s="70">
        <v>1</v>
      </c>
      <c r="K214" s="70">
        <v>0</v>
      </c>
      <c r="L214" s="70">
        <v>190.58</v>
      </c>
      <c r="M214" s="71">
        <v>190.58</v>
      </c>
      <c r="N214" s="70">
        <v>2</v>
      </c>
      <c r="O214" s="70" t="s">
        <v>19</v>
      </c>
      <c r="P214" s="70">
        <v>73</v>
      </c>
      <c r="Q214" s="70">
        <v>4</v>
      </c>
      <c r="R214" s="70">
        <v>2</v>
      </c>
      <c r="S214" s="70">
        <v>42</v>
      </c>
      <c r="T214" s="70">
        <v>191</v>
      </c>
      <c r="U214" s="71">
        <v>191</v>
      </c>
      <c r="V214" s="15">
        <v>0.41999999999998749</v>
      </c>
      <c r="W214" s="72" t="s">
        <v>42</v>
      </c>
      <c r="X214" s="73" t="s">
        <v>42</v>
      </c>
      <c r="Y214" s="74" t="s">
        <v>431</v>
      </c>
      <c r="Z214" s="75"/>
      <c r="AA214" s="75"/>
      <c r="AB214" s="75"/>
      <c r="AC214" s="75"/>
      <c r="AD214" s="75"/>
      <c r="AE214" s="75"/>
      <c r="AF214" s="75"/>
      <c r="AG214" s="75"/>
      <c r="AH214" s="75"/>
      <c r="AI214" s="75"/>
      <c r="AJ214" s="75"/>
      <c r="AK214" s="75"/>
      <c r="AL214" s="75"/>
      <c r="AM214" s="75"/>
      <c r="AN214" s="75"/>
      <c r="AO214" s="75"/>
      <c r="AP214" s="75"/>
      <c r="AQ214" s="75"/>
      <c r="AR214" s="75"/>
      <c r="BA214" s="25"/>
    </row>
    <row r="215" spans="1:53" s="67" customFormat="1" x14ac:dyDescent="0.2">
      <c r="B215" s="68">
        <v>214</v>
      </c>
      <c r="C215" s="68">
        <v>188</v>
      </c>
      <c r="D215" s="68">
        <v>188.11</v>
      </c>
      <c r="E215" s="69" t="s">
        <v>82</v>
      </c>
      <c r="F215" s="70">
        <v>2</v>
      </c>
      <c r="G215" s="70" t="s">
        <v>19</v>
      </c>
      <c r="H215" s="70">
        <v>73</v>
      </c>
      <c r="I215" s="70">
        <v>4</v>
      </c>
      <c r="J215" s="70">
        <v>2</v>
      </c>
      <c r="K215" s="70">
        <v>42</v>
      </c>
      <c r="L215" s="70">
        <v>191</v>
      </c>
      <c r="M215" s="71">
        <v>191</v>
      </c>
      <c r="N215" s="70">
        <v>2</v>
      </c>
      <c r="O215" s="70" t="s">
        <v>19</v>
      </c>
      <c r="P215" s="70">
        <v>73</v>
      </c>
      <c r="Q215" s="70">
        <v>4</v>
      </c>
      <c r="R215" s="70">
        <v>3</v>
      </c>
      <c r="S215" s="70">
        <v>53</v>
      </c>
      <c r="T215" s="70">
        <v>191.11</v>
      </c>
      <c r="U215" s="71">
        <v>191.11</v>
      </c>
      <c r="V215" s="15">
        <v>0.11000000000001364</v>
      </c>
      <c r="W215" s="72" t="s">
        <v>42</v>
      </c>
      <c r="X215" s="73" t="s">
        <v>42</v>
      </c>
      <c r="Y215" s="74" t="s">
        <v>432</v>
      </c>
      <c r="Z215" s="75"/>
      <c r="AA215" s="75"/>
      <c r="AB215" s="75"/>
      <c r="AC215" s="75"/>
      <c r="AD215" s="75"/>
      <c r="AE215" s="75"/>
      <c r="AF215" s="75"/>
      <c r="AG215" s="75"/>
      <c r="AH215" s="75"/>
      <c r="AI215" s="75"/>
      <c r="AJ215" s="75"/>
      <c r="AK215" s="75"/>
      <c r="AL215" s="75"/>
      <c r="AM215" s="75"/>
      <c r="AN215" s="75"/>
      <c r="AO215" s="75"/>
      <c r="AP215" s="75"/>
      <c r="AQ215" s="75"/>
      <c r="AR215" s="75"/>
      <c r="BA215" s="25"/>
    </row>
    <row r="216" spans="1:53" s="67" customFormat="1" x14ac:dyDescent="0.2">
      <c r="B216" s="68">
        <v>215</v>
      </c>
      <c r="C216" s="68">
        <v>188.11</v>
      </c>
      <c r="D216" s="68">
        <v>188.22</v>
      </c>
      <c r="E216" s="69" t="s">
        <v>387</v>
      </c>
      <c r="F216" s="70">
        <v>2</v>
      </c>
      <c r="G216" s="70" t="s">
        <v>19</v>
      </c>
      <c r="H216" s="70">
        <v>73</v>
      </c>
      <c r="I216" s="70">
        <v>4</v>
      </c>
      <c r="J216" s="70">
        <v>3</v>
      </c>
      <c r="K216" s="70">
        <v>53</v>
      </c>
      <c r="L216" s="70">
        <v>191.11</v>
      </c>
      <c r="M216" s="71">
        <v>191.11</v>
      </c>
      <c r="N216" s="70">
        <v>2</v>
      </c>
      <c r="O216" s="70" t="s">
        <v>19</v>
      </c>
      <c r="P216" s="70">
        <v>73</v>
      </c>
      <c r="Q216" s="70">
        <v>4</v>
      </c>
      <c r="R216" s="70">
        <v>4</v>
      </c>
      <c r="S216" s="70">
        <v>64</v>
      </c>
      <c r="T216" s="70">
        <v>191.22</v>
      </c>
      <c r="U216" s="71">
        <v>191.22</v>
      </c>
      <c r="V216" s="15">
        <v>0.10999999999998522</v>
      </c>
      <c r="W216" s="72" t="s">
        <v>110</v>
      </c>
      <c r="X216" s="73" t="s">
        <v>83</v>
      </c>
      <c r="Y216" s="74" t="s">
        <v>433</v>
      </c>
      <c r="Z216" s="75"/>
      <c r="AA216" s="75"/>
      <c r="AB216" s="75"/>
      <c r="AC216" s="75"/>
      <c r="AD216" s="75"/>
      <c r="AE216" s="75"/>
      <c r="AF216" s="75"/>
      <c r="AG216" s="75"/>
      <c r="AH216" s="75"/>
      <c r="AI216" s="75"/>
      <c r="AJ216" s="75"/>
      <c r="AK216" s="75"/>
      <c r="AL216" s="75"/>
      <c r="AM216" s="75"/>
      <c r="AN216" s="75"/>
      <c r="AO216" s="75"/>
      <c r="AP216" s="75"/>
      <c r="AQ216" s="75"/>
      <c r="AR216" s="75"/>
      <c r="BA216" s="25"/>
    </row>
    <row r="217" spans="1:53" s="67" customFormat="1" ht="39.6" x14ac:dyDescent="0.2">
      <c r="B217" s="68">
        <v>216</v>
      </c>
      <c r="C217" s="68">
        <v>188.22</v>
      </c>
      <c r="D217" s="68">
        <v>189.33</v>
      </c>
      <c r="E217" s="69" t="s">
        <v>23</v>
      </c>
      <c r="F217" s="70">
        <v>2</v>
      </c>
      <c r="G217" s="70" t="s">
        <v>19</v>
      </c>
      <c r="H217" s="70">
        <v>73</v>
      </c>
      <c r="I217" s="70">
        <v>4</v>
      </c>
      <c r="J217" s="70">
        <v>4</v>
      </c>
      <c r="K217" s="70">
        <v>64</v>
      </c>
      <c r="L217" s="70">
        <v>191.22</v>
      </c>
      <c r="M217" s="71">
        <v>191.22</v>
      </c>
      <c r="N217" s="70">
        <v>2</v>
      </c>
      <c r="O217" s="70" t="s">
        <v>19</v>
      </c>
      <c r="P217" s="70">
        <v>74</v>
      </c>
      <c r="Q217" s="70">
        <v>2</v>
      </c>
      <c r="R217" s="70">
        <v>1</v>
      </c>
      <c r="S217" s="70">
        <v>0</v>
      </c>
      <c r="T217" s="70">
        <v>192.33</v>
      </c>
      <c r="U217" s="71">
        <v>192.33</v>
      </c>
      <c r="V217" s="15">
        <v>1.1100000000000136</v>
      </c>
      <c r="W217" s="67" t="s">
        <v>83</v>
      </c>
      <c r="X217" s="69"/>
      <c r="Y217" s="74" t="s">
        <v>434</v>
      </c>
      <c r="Z217" s="74" t="s">
        <v>435</v>
      </c>
      <c r="AA217" s="75"/>
      <c r="AB217" s="75"/>
      <c r="AC217" s="75"/>
      <c r="AD217" s="75"/>
      <c r="AE217" s="75"/>
      <c r="AF217" s="75"/>
      <c r="AG217" s="75"/>
      <c r="AH217" s="75"/>
      <c r="AI217" s="75"/>
      <c r="AJ217" s="75"/>
      <c r="AK217" s="75"/>
      <c r="AL217" s="75"/>
      <c r="AM217" s="75"/>
      <c r="AN217" s="75"/>
      <c r="AO217" s="75"/>
      <c r="AP217" s="75"/>
      <c r="AQ217" s="75"/>
      <c r="AR217" s="75"/>
      <c r="BA217" s="25"/>
    </row>
    <row r="218" spans="1:53" s="67" customFormat="1" x14ac:dyDescent="0.2">
      <c r="B218" s="68">
        <v>217</v>
      </c>
      <c r="C218" s="68">
        <v>189.33</v>
      </c>
      <c r="D218" s="68">
        <v>189.69</v>
      </c>
      <c r="E218" s="69" t="s">
        <v>226</v>
      </c>
      <c r="F218" s="70">
        <v>2</v>
      </c>
      <c r="G218" s="70" t="s">
        <v>19</v>
      </c>
      <c r="H218" s="70">
        <v>74</v>
      </c>
      <c r="I218" s="70">
        <v>2</v>
      </c>
      <c r="J218" s="70">
        <v>1</v>
      </c>
      <c r="K218" s="70">
        <v>0</v>
      </c>
      <c r="L218" s="70">
        <v>192.33</v>
      </c>
      <c r="M218" s="71">
        <v>192.33</v>
      </c>
      <c r="N218" s="70">
        <v>2</v>
      </c>
      <c r="O218" s="70" t="s">
        <v>19</v>
      </c>
      <c r="P218" s="70">
        <v>74</v>
      </c>
      <c r="Q218" s="70">
        <v>2</v>
      </c>
      <c r="R218" s="70">
        <v>2</v>
      </c>
      <c r="S218" s="70">
        <v>36</v>
      </c>
      <c r="T218" s="70">
        <v>192.69</v>
      </c>
      <c r="U218" s="71">
        <v>192.69</v>
      </c>
      <c r="V218" s="15">
        <v>0.35999999999998522</v>
      </c>
      <c r="W218" s="72" t="s">
        <v>73</v>
      </c>
      <c r="X218" s="73" t="s">
        <v>110</v>
      </c>
      <c r="Y218" s="74" t="s">
        <v>436</v>
      </c>
      <c r="Z218" s="75"/>
      <c r="AA218" s="75"/>
      <c r="AB218" s="75"/>
      <c r="AC218" s="75"/>
      <c r="AD218" s="75"/>
      <c r="AE218" s="75"/>
      <c r="AF218" s="75"/>
      <c r="AG218" s="75"/>
      <c r="AH218" s="75"/>
      <c r="AI218" s="75"/>
      <c r="AJ218" s="75"/>
      <c r="AK218" s="75"/>
      <c r="AL218" s="75"/>
      <c r="AM218" s="75"/>
      <c r="AN218" s="75"/>
      <c r="AO218" s="75"/>
      <c r="AP218" s="75"/>
      <c r="AQ218" s="75"/>
      <c r="AR218" s="75"/>
      <c r="BA218" s="25"/>
    </row>
    <row r="219" spans="1:53" s="67" customFormat="1" x14ac:dyDescent="0.2">
      <c r="B219" s="68">
        <v>218</v>
      </c>
      <c r="C219" s="68">
        <v>189.69</v>
      </c>
      <c r="D219" s="68">
        <v>191.01</v>
      </c>
      <c r="E219" s="69" t="s">
        <v>23</v>
      </c>
      <c r="F219" s="70">
        <v>2</v>
      </c>
      <c r="G219" s="70" t="s">
        <v>19</v>
      </c>
      <c r="H219" s="70">
        <v>74</v>
      </c>
      <c r="I219" s="70">
        <v>2</v>
      </c>
      <c r="J219" s="70">
        <v>2</v>
      </c>
      <c r="K219" s="70">
        <v>36</v>
      </c>
      <c r="L219" s="70">
        <v>192.69</v>
      </c>
      <c r="M219" s="71">
        <v>192.69</v>
      </c>
      <c r="N219" s="70">
        <v>2</v>
      </c>
      <c r="O219" s="70" t="s">
        <v>19</v>
      </c>
      <c r="P219" s="70">
        <v>74</v>
      </c>
      <c r="Q219" s="70">
        <v>4</v>
      </c>
      <c r="R219" s="70">
        <v>2</v>
      </c>
      <c r="S219" s="70">
        <v>16</v>
      </c>
      <c r="T219" s="70">
        <v>194.01</v>
      </c>
      <c r="U219" s="71">
        <v>194.01</v>
      </c>
      <c r="V219" s="15">
        <v>1.3199999999999932</v>
      </c>
      <c r="W219" s="72" t="s">
        <v>110</v>
      </c>
      <c r="X219" s="73" t="s">
        <v>83</v>
      </c>
      <c r="Y219" s="74" t="s">
        <v>437</v>
      </c>
      <c r="Z219" s="74" t="s">
        <v>434</v>
      </c>
      <c r="AA219" s="74" t="s">
        <v>438</v>
      </c>
      <c r="AB219" s="75"/>
      <c r="AC219" s="75"/>
      <c r="AD219" s="75"/>
      <c r="AE219" s="75"/>
      <c r="AF219" s="75"/>
      <c r="AG219" s="75"/>
      <c r="AH219" s="75"/>
      <c r="AI219" s="75"/>
      <c r="AJ219" s="75"/>
      <c r="AK219" s="75"/>
      <c r="AL219" s="75"/>
      <c r="AM219" s="75"/>
      <c r="AN219" s="75"/>
      <c r="AO219" s="75"/>
      <c r="AP219" s="75"/>
      <c r="AQ219" s="75"/>
      <c r="AR219" s="75"/>
      <c r="BA219" s="25"/>
    </row>
    <row r="220" spans="1:53" s="67" customFormat="1" x14ac:dyDescent="0.2">
      <c r="B220" s="68">
        <v>219</v>
      </c>
      <c r="C220" s="68">
        <v>191.01</v>
      </c>
      <c r="D220" s="68">
        <v>192.26</v>
      </c>
      <c r="E220" s="69" t="s">
        <v>82</v>
      </c>
      <c r="F220" s="70">
        <v>2</v>
      </c>
      <c r="G220" s="70" t="s">
        <v>19</v>
      </c>
      <c r="H220" s="70">
        <v>74</v>
      </c>
      <c r="I220" s="70">
        <v>4</v>
      </c>
      <c r="J220" s="70">
        <v>2</v>
      </c>
      <c r="K220" s="70">
        <v>16</v>
      </c>
      <c r="L220" s="70">
        <v>194.01</v>
      </c>
      <c r="M220" s="71">
        <v>194.01</v>
      </c>
      <c r="N220" s="70">
        <v>2</v>
      </c>
      <c r="O220" s="70" t="s">
        <v>19</v>
      </c>
      <c r="P220" s="70">
        <v>75</v>
      </c>
      <c r="Q220" s="70">
        <v>1</v>
      </c>
      <c r="R220" s="70">
        <v>2</v>
      </c>
      <c r="S220" s="70">
        <v>86</v>
      </c>
      <c r="T220" s="70">
        <v>192.26</v>
      </c>
      <c r="U220" s="71">
        <v>192.26</v>
      </c>
      <c r="V220" s="15">
        <v>1.25</v>
      </c>
      <c r="W220" s="72" t="s">
        <v>83</v>
      </c>
      <c r="X220" s="73" t="s">
        <v>83</v>
      </c>
      <c r="Y220" s="74" t="s">
        <v>439</v>
      </c>
      <c r="Z220" s="74" t="s">
        <v>440</v>
      </c>
      <c r="AA220" s="75"/>
      <c r="AB220" s="75"/>
      <c r="AC220" s="75"/>
      <c r="AD220" s="75"/>
      <c r="AE220" s="75"/>
      <c r="AF220" s="75"/>
      <c r="AG220" s="75"/>
      <c r="AH220" s="75"/>
      <c r="AI220" s="75"/>
      <c r="AJ220" s="75"/>
      <c r="AK220" s="75"/>
      <c r="AL220" s="75"/>
      <c r="AM220" s="75"/>
      <c r="AN220" s="75"/>
      <c r="AO220" s="75"/>
      <c r="AP220" s="75"/>
      <c r="AQ220" s="75"/>
      <c r="AR220" s="75"/>
      <c r="BA220" s="25"/>
    </row>
    <row r="221" spans="1:53" s="67" customFormat="1" ht="26.4" x14ac:dyDescent="0.2">
      <c r="B221" s="68">
        <v>220</v>
      </c>
      <c r="C221" s="68">
        <v>192.26</v>
      </c>
      <c r="D221" s="68">
        <v>192.46</v>
      </c>
      <c r="E221" s="69" t="s">
        <v>226</v>
      </c>
      <c r="F221" s="70">
        <v>2</v>
      </c>
      <c r="G221" s="70" t="s">
        <v>19</v>
      </c>
      <c r="H221" s="70">
        <v>75</v>
      </c>
      <c r="I221" s="70">
        <v>1</v>
      </c>
      <c r="J221" s="70">
        <v>2</v>
      </c>
      <c r="K221" s="70">
        <v>86</v>
      </c>
      <c r="L221" s="70">
        <v>192.26</v>
      </c>
      <c r="M221" s="71">
        <v>192.26</v>
      </c>
      <c r="N221" s="70">
        <v>2</v>
      </c>
      <c r="O221" s="70" t="s">
        <v>19</v>
      </c>
      <c r="P221" s="70">
        <v>75</v>
      </c>
      <c r="Q221" s="70">
        <v>2</v>
      </c>
      <c r="R221" s="70">
        <v>2</v>
      </c>
      <c r="S221" s="70">
        <v>18</v>
      </c>
      <c r="T221" s="70">
        <v>192.46</v>
      </c>
      <c r="U221" s="71">
        <v>192.46</v>
      </c>
      <c r="V221" s="15">
        <v>0.20000000000001705</v>
      </c>
      <c r="W221" s="72" t="s">
        <v>83</v>
      </c>
      <c r="X221" s="73" t="s">
        <v>83</v>
      </c>
      <c r="Y221" s="74" t="s">
        <v>441</v>
      </c>
      <c r="Z221" s="74" t="s">
        <v>442</v>
      </c>
      <c r="AA221" s="75"/>
      <c r="AB221" s="75"/>
      <c r="AC221" s="75"/>
      <c r="AD221" s="75"/>
      <c r="AE221" s="75"/>
      <c r="AF221" s="75"/>
      <c r="AG221" s="75"/>
      <c r="AH221" s="75"/>
      <c r="AI221" s="75"/>
      <c r="AJ221" s="75"/>
      <c r="AK221" s="75"/>
      <c r="AL221" s="75"/>
      <c r="AM221" s="75"/>
      <c r="AN221" s="75"/>
      <c r="AO221" s="75"/>
      <c r="AP221" s="75"/>
      <c r="AQ221" s="75"/>
      <c r="AR221" s="75"/>
      <c r="BA221" s="25"/>
    </row>
    <row r="222" spans="1:53" s="67" customFormat="1" x14ac:dyDescent="0.2">
      <c r="B222" s="68">
        <v>221</v>
      </c>
      <c r="C222" s="68">
        <v>192.46</v>
      </c>
      <c r="D222" s="68">
        <v>193.54</v>
      </c>
      <c r="E222" s="69" t="s">
        <v>23</v>
      </c>
      <c r="F222" s="70">
        <v>2</v>
      </c>
      <c r="G222" s="70" t="s">
        <v>19</v>
      </c>
      <c r="H222" s="70">
        <v>75</v>
      </c>
      <c r="I222" s="70">
        <v>2</v>
      </c>
      <c r="J222" s="70">
        <v>2</v>
      </c>
      <c r="K222" s="70">
        <v>18</v>
      </c>
      <c r="L222" s="70">
        <v>192.46</v>
      </c>
      <c r="M222" s="71">
        <v>192.46</v>
      </c>
      <c r="N222" s="70">
        <v>2</v>
      </c>
      <c r="O222" s="70" t="s">
        <v>19</v>
      </c>
      <c r="P222" s="70">
        <v>75</v>
      </c>
      <c r="Q222" s="70">
        <v>3</v>
      </c>
      <c r="R222" s="70">
        <v>2</v>
      </c>
      <c r="S222" s="70">
        <v>48</v>
      </c>
      <c r="T222" s="70">
        <v>193.54</v>
      </c>
      <c r="U222" s="71">
        <v>193.54</v>
      </c>
      <c r="V222" s="15">
        <v>1.0799999999999841</v>
      </c>
      <c r="W222" s="72" t="s">
        <v>83</v>
      </c>
      <c r="X222" s="73" t="s">
        <v>83</v>
      </c>
      <c r="Y222" s="74" t="s">
        <v>437</v>
      </c>
      <c r="Z222" s="74" t="s">
        <v>443</v>
      </c>
      <c r="AA222" s="75"/>
      <c r="AB222" s="75"/>
      <c r="AC222" s="75"/>
      <c r="AD222" s="75"/>
      <c r="AE222" s="75"/>
      <c r="AF222" s="75"/>
      <c r="AG222" s="75"/>
      <c r="AH222" s="75"/>
      <c r="AI222" s="75"/>
      <c r="AJ222" s="75"/>
      <c r="AK222" s="75"/>
      <c r="AL222" s="75"/>
      <c r="AM222" s="75"/>
      <c r="AN222" s="75"/>
      <c r="AO222" s="75"/>
      <c r="AP222" s="75"/>
      <c r="AQ222" s="75"/>
      <c r="AR222" s="75"/>
      <c r="BA222" s="25"/>
    </row>
    <row r="223" spans="1:53" s="67" customFormat="1" x14ac:dyDescent="0.2">
      <c r="B223" s="68">
        <v>222</v>
      </c>
      <c r="C223" s="68">
        <v>193.54</v>
      </c>
      <c r="D223" s="68">
        <v>193.56</v>
      </c>
      <c r="E223" s="69" t="s">
        <v>387</v>
      </c>
      <c r="F223" s="70">
        <v>2</v>
      </c>
      <c r="G223" s="70" t="s">
        <v>19</v>
      </c>
      <c r="H223" s="70">
        <v>75</v>
      </c>
      <c r="I223" s="70">
        <v>3</v>
      </c>
      <c r="J223" s="70">
        <v>2</v>
      </c>
      <c r="K223" s="70">
        <v>48</v>
      </c>
      <c r="L223" s="70">
        <v>193.54</v>
      </c>
      <c r="M223" s="71">
        <v>193.54</v>
      </c>
      <c r="N223" s="70">
        <v>2</v>
      </c>
      <c r="O223" s="70" t="s">
        <v>19</v>
      </c>
      <c r="P223" s="70">
        <v>75</v>
      </c>
      <c r="Q223" s="70">
        <v>3</v>
      </c>
      <c r="R223" s="70">
        <v>3</v>
      </c>
      <c r="S223" s="70">
        <v>50</v>
      </c>
      <c r="T223" s="70">
        <v>193.56</v>
      </c>
      <c r="U223" s="71">
        <v>193.56</v>
      </c>
      <c r="V223" s="15">
        <v>2.0000000000010232E-2</v>
      </c>
      <c r="W223" s="72" t="s">
        <v>83</v>
      </c>
      <c r="X223" s="73" t="s">
        <v>83</v>
      </c>
      <c r="Y223" s="74" t="s">
        <v>444</v>
      </c>
      <c r="Z223" s="75"/>
      <c r="AA223" s="75"/>
      <c r="AB223" s="75"/>
      <c r="AC223" s="75"/>
      <c r="AD223" s="75"/>
      <c r="AE223" s="75"/>
      <c r="AF223" s="75"/>
      <c r="AG223" s="75"/>
      <c r="AH223" s="75"/>
      <c r="AI223" s="75"/>
      <c r="AJ223" s="75"/>
      <c r="AK223" s="75"/>
      <c r="AL223" s="75"/>
      <c r="AM223" s="75"/>
      <c r="AN223" s="75"/>
      <c r="AO223" s="75"/>
      <c r="AP223" s="75"/>
      <c r="AQ223" s="75"/>
      <c r="AR223" s="75"/>
      <c r="BA223" s="25"/>
    </row>
    <row r="224" spans="1:53" s="67" customFormat="1" x14ac:dyDescent="0.2">
      <c r="B224" s="68">
        <v>223</v>
      </c>
      <c r="C224" s="68">
        <v>193.56</v>
      </c>
      <c r="D224" s="68">
        <v>193.73</v>
      </c>
      <c r="E224" s="69" t="s">
        <v>226</v>
      </c>
      <c r="F224" s="70">
        <v>2</v>
      </c>
      <c r="G224" s="70" t="s">
        <v>19</v>
      </c>
      <c r="H224" s="70">
        <v>75</v>
      </c>
      <c r="I224" s="70">
        <v>3</v>
      </c>
      <c r="J224" s="70">
        <v>3</v>
      </c>
      <c r="K224" s="70">
        <v>50</v>
      </c>
      <c r="L224" s="70">
        <v>193.56</v>
      </c>
      <c r="M224" s="71">
        <v>193.56</v>
      </c>
      <c r="N224" s="70">
        <v>2</v>
      </c>
      <c r="O224" s="70" t="s">
        <v>19</v>
      </c>
      <c r="P224" s="70">
        <v>75</v>
      </c>
      <c r="Q224" s="70">
        <v>4</v>
      </c>
      <c r="R224" s="70">
        <v>2</v>
      </c>
      <c r="S224" s="70">
        <v>15</v>
      </c>
      <c r="T224" s="70">
        <v>193.73</v>
      </c>
      <c r="U224" s="71">
        <v>193.73</v>
      </c>
      <c r="V224" s="15">
        <v>0.16999999999998749</v>
      </c>
      <c r="W224" s="72" t="s">
        <v>83</v>
      </c>
      <c r="X224" s="73" t="s">
        <v>83</v>
      </c>
      <c r="Y224" s="74" t="s">
        <v>445</v>
      </c>
      <c r="Z224" s="75"/>
      <c r="AA224" s="75"/>
      <c r="AB224" s="75"/>
      <c r="AC224" s="75"/>
      <c r="AD224" s="75"/>
      <c r="AE224" s="75"/>
      <c r="AF224" s="75"/>
      <c r="AG224" s="75"/>
      <c r="AH224" s="75"/>
      <c r="AI224" s="75"/>
      <c r="AJ224" s="75"/>
      <c r="AK224" s="75"/>
      <c r="AL224" s="75"/>
      <c r="AM224" s="75"/>
      <c r="AN224" s="75"/>
      <c r="AO224" s="75"/>
      <c r="AP224" s="75"/>
      <c r="AQ224" s="75"/>
      <c r="AR224" s="75"/>
      <c r="BA224" s="25"/>
    </row>
    <row r="225" spans="2:53" s="67" customFormat="1" ht="39.6" x14ac:dyDescent="0.2">
      <c r="B225" s="68">
        <v>224</v>
      </c>
      <c r="C225" s="68">
        <v>193.73</v>
      </c>
      <c r="D225" s="68">
        <v>197.12</v>
      </c>
      <c r="E225" s="69" t="s">
        <v>23</v>
      </c>
      <c r="F225" s="70">
        <v>2</v>
      </c>
      <c r="G225" s="70" t="s">
        <v>19</v>
      </c>
      <c r="H225" s="70">
        <v>75</v>
      </c>
      <c r="I225" s="70">
        <v>4</v>
      </c>
      <c r="J225" s="70">
        <v>2</v>
      </c>
      <c r="K225" s="70">
        <v>15</v>
      </c>
      <c r="L225" s="70">
        <v>193.73</v>
      </c>
      <c r="M225" s="71">
        <v>193.73</v>
      </c>
      <c r="N225" s="57">
        <v>2</v>
      </c>
      <c r="O225" s="57" t="s">
        <v>19</v>
      </c>
      <c r="P225" s="57">
        <v>76</v>
      </c>
      <c r="Q225" s="57">
        <v>4</v>
      </c>
      <c r="R225" s="57">
        <v>2</v>
      </c>
      <c r="S225" s="57">
        <v>38</v>
      </c>
      <c r="T225" s="57">
        <v>197.12</v>
      </c>
      <c r="U225" s="58">
        <v>197.12</v>
      </c>
      <c r="V225" s="15">
        <v>3.3900000000000148</v>
      </c>
      <c r="W225" s="77" t="s">
        <v>83</v>
      </c>
      <c r="X225" s="78" t="s">
        <v>83</v>
      </c>
      <c r="Y225" s="34" t="s">
        <v>446</v>
      </c>
      <c r="Z225" s="34" t="s">
        <v>447</v>
      </c>
      <c r="AA225" s="34" t="s">
        <v>448</v>
      </c>
      <c r="AB225" s="75"/>
      <c r="AC225" s="75"/>
      <c r="AD225" s="75"/>
      <c r="AE225" s="75"/>
      <c r="AF225" s="75"/>
      <c r="AG225" s="75"/>
      <c r="AH225" s="75"/>
      <c r="AI225" s="75"/>
      <c r="AJ225" s="75"/>
      <c r="AK225" s="75"/>
      <c r="AL225" s="75"/>
      <c r="AM225" s="75"/>
      <c r="AN225" s="75"/>
      <c r="AO225" s="75"/>
      <c r="AP225" s="75"/>
      <c r="AQ225" s="75"/>
      <c r="AR225" s="75"/>
      <c r="BA225" s="25"/>
    </row>
    <row r="226" spans="2:53" x14ac:dyDescent="0.2">
      <c r="B226" s="12">
        <v>225</v>
      </c>
      <c r="C226" s="12">
        <v>197.12</v>
      </c>
      <c r="D226" s="12">
        <v>197.3</v>
      </c>
      <c r="E226" s="16" t="s">
        <v>387</v>
      </c>
      <c r="F226" s="57">
        <v>2</v>
      </c>
      <c r="G226" s="57" t="s">
        <v>19</v>
      </c>
      <c r="H226" s="57">
        <v>76</v>
      </c>
      <c r="I226" s="57">
        <v>4</v>
      </c>
      <c r="J226" s="57">
        <v>2</v>
      </c>
      <c r="K226" s="57">
        <v>38</v>
      </c>
      <c r="L226" s="57">
        <v>197.12</v>
      </c>
      <c r="M226" s="58">
        <v>197.12</v>
      </c>
      <c r="N226" s="57">
        <v>2</v>
      </c>
      <c r="O226" s="57" t="s">
        <v>19</v>
      </c>
      <c r="P226" s="57">
        <v>76</v>
      </c>
      <c r="Q226" s="57">
        <v>4</v>
      </c>
      <c r="R226" s="57">
        <v>3</v>
      </c>
      <c r="S226" s="57">
        <v>56</v>
      </c>
      <c r="T226" s="57">
        <v>197.3</v>
      </c>
      <c r="U226" s="58">
        <v>197.3</v>
      </c>
      <c r="V226" s="15">
        <v>0.18000000000000682</v>
      </c>
      <c r="W226" s="37" t="s">
        <v>83</v>
      </c>
      <c r="X226" s="59" t="s">
        <v>83</v>
      </c>
      <c r="Y226" s="34" t="s">
        <v>449</v>
      </c>
      <c r="Z226" s="34"/>
    </row>
    <row r="227" spans="2:53" x14ac:dyDescent="0.2">
      <c r="B227" s="12">
        <v>226</v>
      </c>
      <c r="C227" s="12">
        <v>197.3</v>
      </c>
      <c r="D227" s="12">
        <v>197.69</v>
      </c>
      <c r="E227" s="16" t="s">
        <v>23</v>
      </c>
      <c r="F227" s="57">
        <v>2</v>
      </c>
      <c r="G227" s="57" t="s">
        <v>19</v>
      </c>
      <c r="H227" s="57">
        <v>76</v>
      </c>
      <c r="I227" s="57">
        <v>4</v>
      </c>
      <c r="J227" s="57">
        <v>3</v>
      </c>
      <c r="K227" s="57">
        <v>56</v>
      </c>
      <c r="L227" s="57">
        <v>197.3</v>
      </c>
      <c r="M227" s="58">
        <v>197.3</v>
      </c>
      <c r="N227" s="57">
        <v>2</v>
      </c>
      <c r="O227" s="57" t="s">
        <v>19</v>
      </c>
      <c r="P227" s="57">
        <v>77</v>
      </c>
      <c r="Q227" s="57">
        <v>1</v>
      </c>
      <c r="R227" s="57">
        <v>2</v>
      </c>
      <c r="S227" s="57">
        <v>29</v>
      </c>
      <c r="T227" s="57">
        <v>197.69</v>
      </c>
      <c r="U227" s="58">
        <v>197.69</v>
      </c>
      <c r="V227" s="15">
        <v>0.38999999999998636</v>
      </c>
      <c r="W227" s="37" t="s">
        <v>83</v>
      </c>
      <c r="X227" s="59" t="s">
        <v>83</v>
      </c>
      <c r="Y227" s="34" t="s">
        <v>437</v>
      </c>
      <c r="Z227" s="34" t="s">
        <v>450</v>
      </c>
    </row>
    <row r="228" spans="2:53" x14ac:dyDescent="0.2">
      <c r="B228" s="12">
        <v>227</v>
      </c>
      <c r="C228" s="12">
        <v>197.69</v>
      </c>
      <c r="D228" s="12">
        <v>197.77</v>
      </c>
      <c r="E228" s="16" t="s">
        <v>387</v>
      </c>
      <c r="F228" s="57">
        <v>2</v>
      </c>
      <c r="G228" s="57" t="s">
        <v>19</v>
      </c>
      <c r="H228" s="57">
        <v>77</v>
      </c>
      <c r="I228" s="57">
        <v>1</v>
      </c>
      <c r="J228" s="57">
        <v>2</v>
      </c>
      <c r="K228" s="57">
        <v>29</v>
      </c>
      <c r="L228" s="57">
        <v>197.69</v>
      </c>
      <c r="M228" s="58">
        <v>197.69</v>
      </c>
      <c r="N228" s="57">
        <v>2</v>
      </c>
      <c r="O228" s="57" t="s">
        <v>19</v>
      </c>
      <c r="P228" s="57">
        <v>77</v>
      </c>
      <c r="Q228" s="57">
        <v>1</v>
      </c>
      <c r="R228" s="57">
        <v>3</v>
      </c>
      <c r="S228" s="57">
        <v>37</v>
      </c>
      <c r="T228" s="57">
        <v>197.77</v>
      </c>
      <c r="U228" s="58">
        <v>197.77</v>
      </c>
      <c r="V228" s="15">
        <v>8.0000000000012506E-2</v>
      </c>
      <c r="W228" s="37" t="s">
        <v>83</v>
      </c>
      <c r="X228" s="59" t="s">
        <v>83</v>
      </c>
      <c r="Y228" s="34" t="s">
        <v>437</v>
      </c>
    </row>
    <row r="229" spans="2:53" x14ac:dyDescent="0.2">
      <c r="B229" s="12">
        <v>228</v>
      </c>
      <c r="C229" s="12">
        <v>197.77</v>
      </c>
      <c r="D229" s="12">
        <v>198.13</v>
      </c>
      <c r="E229" s="16" t="s">
        <v>23</v>
      </c>
      <c r="F229" s="57">
        <v>2</v>
      </c>
      <c r="G229" s="57" t="s">
        <v>19</v>
      </c>
      <c r="H229" s="57">
        <v>77</v>
      </c>
      <c r="I229" s="57">
        <v>1</v>
      </c>
      <c r="J229" s="57">
        <v>3</v>
      </c>
      <c r="K229" s="57">
        <v>37</v>
      </c>
      <c r="L229" s="57">
        <v>197.77</v>
      </c>
      <c r="M229" s="58">
        <v>197.77</v>
      </c>
      <c r="N229" s="57">
        <v>2</v>
      </c>
      <c r="O229" s="57" t="s">
        <v>19</v>
      </c>
      <c r="P229" s="57">
        <v>77</v>
      </c>
      <c r="Q229" s="57">
        <v>1</v>
      </c>
      <c r="R229" s="57">
        <v>4</v>
      </c>
      <c r="S229" s="57">
        <v>73</v>
      </c>
      <c r="T229" s="57">
        <v>198.13</v>
      </c>
      <c r="U229" s="58">
        <v>198.13</v>
      </c>
      <c r="V229" s="15">
        <v>0.35999999999998522</v>
      </c>
      <c r="W229" s="37" t="s">
        <v>83</v>
      </c>
      <c r="X229" s="59" t="s">
        <v>42</v>
      </c>
      <c r="Y229" s="34" t="s">
        <v>451</v>
      </c>
    </row>
    <row r="230" spans="2:53" x14ac:dyDescent="0.2">
      <c r="B230" s="12">
        <v>229</v>
      </c>
      <c r="C230" s="12">
        <v>198.13</v>
      </c>
      <c r="D230" s="12">
        <v>198.24</v>
      </c>
      <c r="E230" s="16" t="s">
        <v>36</v>
      </c>
      <c r="F230" s="57">
        <v>2</v>
      </c>
      <c r="G230" s="57" t="s">
        <v>19</v>
      </c>
      <c r="H230" s="57">
        <v>77</v>
      </c>
      <c r="I230" s="57">
        <v>1</v>
      </c>
      <c r="J230" s="57">
        <v>4</v>
      </c>
      <c r="K230" s="57">
        <v>73</v>
      </c>
      <c r="L230" s="57">
        <v>198.13</v>
      </c>
      <c r="M230" s="58">
        <v>198.13</v>
      </c>
      <c r="N230" s="57">
        <v>2</v>
      </c>
      <c r="O230" s="57" t="s">
        <v>19</v>
      </c>
      <c r="P230" s="57">
        <v>77</v>
      </c>
      <c r="Q230" s="57">
        <v>2</v>
      </c>
      <c r="R230" s="57">
        <v>1</v>
      </c>
      <c r="S230" s="57">
        <v>0</v>
      </c>
      <c r="T230" s="57">
        <v>198.24</v>
      </c>
      <c r="U230" s="58">
        <v>198.24</v>
      </c>
      <c r="V230" s="15">
        <v>0.11000000000001364</v>
      </c>
      <c r="W230" s="37" t="s">
        <v>42</v>
      </c>
      <c r="X230" s="59" t="s">
        <v>42</v>
      </c>
      <c r="Y230" s="34" t="s">
        <v>452</v>
      </c>
    </row>
    <row r="231" spans="2:53" x14ac:dyDescent="0.2">
      <c r="B231" s="12">
        <v>230</v>
      </c>
      <c r="C231" s="12">
        <v>198.24</v>
      </c>
      <c r="D231" s="12">
        <v>199.14</v>
      </c>
      <c r="E231" s="16" t="s">
        <v>23</v>
      </c>
      <c r="F231" s="57">
        <v>2</v>
      </c>
      <c r="G231" s="57" t="s">
        <v>19</v>
      </c>
      <c r="H231" s="57">
        <v>77</v>
      </c>
      <c r="I231" s="57">
        <v>2</v>
      </c>
      <c r="J231" s="57">
        <v>1</v>
      </c>
      <c r="K231" s="57">
        <v>0</v>
      </c>
      <c r="L231" s="57">
        <v>198.24</v>
      </c>
      <c r="M231" s="58">
        <v>198.24</v>
      </c>
      <c r="N231" s="57">
        <v>2</v>
      </c>
      <c r="O231" s="57" t="s">
        <v>19</v>
      </c>
      <c r="P231" s="57">
        <v>77</v>
      </c>
      <c r="Q231" s="57">
        <v>3</v>
      </c>
      <c r="R231" s="57">
        <v>2</v>
      </c>
      <c r="S231" s="57">
        <v>5</v>
      </c>
      <c r="T231" s="57">
        <v>199.14</v>
      </c>
      <c r="U231" s="58">
        <v>199.14</v>
      </c>
      <c r="V231" s="15">
        <v>0.89999999999997726</v>
      </c>
      <c r="W231" s="37" t="s">
        <v>42</v>
      </c>
      <c r="X231" s="59" t="s">
        <v>83</v>
      </c>
      <c r="Y231" s="34" t="s">
        <v>453</v>
      </c>
      <c r="Z231" s="34" t="s">
        <v>121</v>
      </c>
    </row>
    <row r="232" spans="2:53" x14ac:dyDescent="0.2">
      <c r="B232" s="12">
        <v>231</v>
      </c>
      <c r="C232" s="12">
        <v>199.14</v>
      </c>
      <c r="D232" s="12">
        <v>199.19</v>
      </c>
      <c r="E232" s="16" t="s">
        <v>226</v>
      </c>
      <c r="F232" s="57">
        <v>2</v>
      </c>
      <c r="G232" s="57" t="s">
        <v>19</v>
      </c>
      <c r="H232" s="57">
        <v>77</v>
      </c>
      <c r="I232" s="57">
        <v>3</v>
      </c>
      <c r="J232" s="57">
        <v>2</v>
      </c>
      <c r="K232" s="57">
        <v>5</v>
      </c>
      <c r="L232" s="57">
        <v>199.14</v>
      </c>
      <c r="M232" s="58">
        <v>199.14</v>
      </c>
      <c r="N232" s="57">
        <v>2</v>
      </c>
      <c r="O232" s="57" t="s">
        <v>19</v>
      </c>
      <c r="P232" s="57">
        <v>77</v>
      </c>
      <c r="Q232" s="57">
        <v>3</v>
      </c>
      <c r="R232" s="57">
        <v>3</v>
      </c>
      <c r="S232" s="57">
        <v>10</v>
      </c>
      <c r="T232" s="57">
        <v>199.19</v>
      </c>
      <c r="U232" s="58">
        <v>199.19</v>
      </c>
      <c r="V232" s="15">
        <v>5.0000000000011369E-2</v>
      </c>
      <c r="W232" s="37" t="s">
        <v>83</v>
      </c>
      <c r="X232" s="59" t="s">
        <v>83</v>
      </c>
    </row>
    <row r="233" spans="2:53" x14ac:dyDescent="0.2">
      <c r="B233" s="12">
        <v>232</v>
      </c>
      <c r="C233" s="12">
        <v>199.19</v>
      </c>
      <c r="D233" s="12">
        <v>200.16</v>
      </c>
      <c r="E233" s="16" t="s">
        <v>23</v>
      </c>
      <c r="F233" s="57">
        <v>2</v>
      </c>
      <c r="G233" s="57" t="s">
        <v>19</v>
      </c>
      <c r="H233" s="57">
        <v>77</v>
      </c>
      <c r="I233" s="57">
        <v>3</v>
      </c>
      <c r="J233" s="57">
        <v>3</v>
      </c>
      <c r="K233" s="57">
        <v>10</v>
      </c>
      <c r="L233" s="57">
        <v>199.19</v>
      </c>
      <c r="M233" s="58">
        <v>199.19</v>
      </c>
      <c r="N233" s="57">
        <v>2</v>
      </c>
      <c r="O233" s="57" t="s">
        <v>19</v>
      </c>
      <c r="P233" s="57">
        <v>77</v>
      </c>
      <c r="Q233" s="57">
        <v>4</v>
      </c>
      <c r="R233" s="57">
        <v>2</v>
      </c>
      <c r="S233" s="57">
        <v>47</v>
      </c>
      <c r="T233" s="57">
        <v>200.16</v>
      </c>
      <c r="U233" s="58">
        <v>200.16</v>
      </c>
      <c r="V233" s="15">
        <v>0.96999999999999886</v>
      </c>
      <c r="W233" s="37" t="s">
        <v>83</v>
      </c>
      <c r="X233" s="59" t="s">
        <v>42</v>
      </c>
      <c r="Y233" s="34" t="s">
        <v>454</v>
      </c>
    </row>
    <row r="234" spans="2:53" ht="26.4" x14ac:dyDescent="0.2">
      <c r="B234" s="12">
        <v>233</v>
      </c>
      <c r="C234" s="12">
        <v>200.16</v>
      </c>
      <c r="D234" s="12">
        <v>200.63</v>
      </c>
      <c r="E234" s="16" t="s">
        <v>36</v>
      </c>
      <c r="F234" s="57">
        <v>2</v>
      </c>
      <c r="G234" s="57" t="s">
        <v>19</v>
      </c>
      <c r="H234" s="57">
        <v>77</v>
      </c>
      <c r="I234" s="57">
        <v>4</v>
      </c>
      <c r="J234" s="57">
        <v>2</v>
      </c>
      <c r="K234" s="57">
        <v>47</v>
      </c>
      <c r="L234" s="57">
        <v>200.16</v>
      </c>
      <c r="M234" s="58">
        <v>200.16</v>
      </c>
      <c r="N234" s="57">
        <v>2</v>
      </c>
      <c r="O234" s="57" t="s">
        <v>19</v>
      </c>
      <c r="P234" s="57">
        <v>78</v>
      </c>
      <c r="Q234" s="57">
        <v>1</v>
      </c>
      <c r="R234" s="57">
        <v>2</v>
      </c>
      <c r="S234" s="57">
        <v>23</v>
      </c>
      <c r="T234" s="57">
        <v>200.63</v>
      </c>
      <c r="U234" s="58">
        <v>200.63</v>
      </c>
      <c r="V234" s="15">
        <v>0.46999999999999886</v>
      </c>
      <c r="W234" s="37" t="s">
        <v>42</v>
      </c>
      <c r="X234" s="59" t="s">
        <v>42</v>
      </c>
      <c r="Y234" s="34" t="s">
        <v>455</v>
      </c>
      <c r="Z234" s="34" t="s">
        <v>456</v>
      </c>
    </row>
    <row r="235" spans="2:53" ht="26.4" x14ac:dyDescent="0.2">
      <c r="B235" s="12">
        <v>234</v>
      </c>
      <c r="C235" s="12">
        <v>200.63</v>
      </c>
      <c r="D235" s="12">
        <v>203.8</v>
      </c>
      <c r="E235" s="16" t="s">
        <v>23</v>
      </c>
      <c r="F235" s="57">
        <v>2</v>
      </c>
      <c r="G235" s="57" t="s">
        <v>19</v>
      </c>
      <c r="H235" s="57">
        <v>78</v>
      </c>
      <c r="I235" s="57">
        <v>1</v>
      </c>
      <c r="J235" s="57">
        <v>2</v>
      </c>
      <c r="K235" s="57">
        <v>23</v>
      </c>
      <c r="L235" s="57">
        <v>200.63</v>
      </c>
      <c r="M235" s="58">
        <v>200.63</v>
      </c>
      <c r="N235" s="57">
        <v>2</v>
      </c>
      <c r="O235" s="57" t="s">
        <v>19</v>
      </c>
      <c r="P235" s="57">
        <v>79</v>
      </c>
      <c r="Q235" s="57">
        <v>1</v>
      </c>
      <c r="R235" s="57">
        <v>2</v>
      </c>
      <c r="S235" s="57">
        <v>40</v>
      </c>
      <c r="T235" s="57">
        <v>203.8</v>
      </c>
      <c r="U235" s="58">
        <v>203.8</v>
      </c>
      <c r="V235" s="15">
        <v>3.1700000000000159</v>
      </c>
      <c r="W235" s="37" t="s">
        <v>83</v>
      </c>
      <c r="X235" s="59" t="s">
        <v>42</v>
      </c>
      <c r="Y235" s="34" t="s">
        <v>457</v>
      </c>
    </row>
    <row r="236" spans="2:53" x14ac:dyDescent="0.2">
      <c r="B236" s="12">
        <v>235</v>
      </c>
      <c r="C236" s="12">
        <v>203.8</v>
      </c>
      <c r="D236" s="12">
        <v>204.02</v>
      </c>
      <c r="E236" s="16" t="s">
        <v>226</v>
      </c>
      <c r="F236" s="57">
        <v>2</v>
      </c>
      <c r="G236" s="57" t="s">
        <v>19</v>
      </c>
      <c r="H236" s="57">
        <v>79</v>
      </c>
      <c r="I236" s="57">
        <v>1</v>
      </c>
      <c r="J236" s="57">
        <v>2</v>
      </c>
      <c r="K236" s="57">
        <v>40</v>
      </c>
      <c r="L236" s="57">
        <v>203.8</v>
      </c>
      <c r="M236" s="58">
        <v>203.8</v>
      </c>
      <c r="N236" s="57">
        <v>2</v>
      </c>
      <c r="O236" s="57" t="s">
        <v>19</v>
      </c>
      <c r="P236" s="57">
        <v>79</v>
      </c>
      <c r="Q236" s="57">
        <v>2</v>
      </c>
      <c r="R236" s="57">
        <v>1</v>
      </c>
      <c r="S236" s="57">
        <v>0</v>
      </c>
      <c r="T236" s="57">
        <v>204.02</v>
      </c>
      <c r="U236" s="58">
        <v>204.02</v>
      </c>
      <c r="V236" s="15">
        <v>0.21999999999999886</v>
      </c>
      <c r="W236" s="37" t="s">
        <v>42</v>
      </c>
      <c r="X236" s="59" t="s">
        <v>83</v>
      </c>
    </row>
    <row r="237" spans="2:53" x14ac:dyDescent="0.2">
      <c r="B237" s="12">
        <v>236</v>
      </c>
      <c r="C237" s="12">
        <v>204.02</v>
      </c>
      <c r="D237" s="12">
        <v>204.98</v>
      </c>
      <c r="E237" s="16" t="s">
        <v>23</v>
      </c>
      <c r="F237" s="57">
        <v>2</v>
      </c>
      <c r="G237" s="57" t="s">
        <v>19</v>
      </c>
      <c r="H237" s="57">
        <v>79</v>
      </c>
      <c r="I237" s="57">
        <v>2</v>
      </c>
      <c r="J237" s="57">
        <v>1</v>
      </c>
      <c r="K237" s="57">
        <v>0</v>
      </c>
      <c r="L237" s="57">
        <v>204.02</v>
      </c>
      <c r="M237" s="58">
        <v>204.02</v>
      </c>
      <c r="N237" s="57">
        <v>2</v>
      </c>
      <c r="O237" s="57" t="s">
        <v>19</v>
      </c>
      <c r="P237" s="57">
        <v>79</v>
      </c>
      <c r="Q237" s="57">
        <v>3</v>
      </c>
      <c r="R237" s="57">
        <v>2</v>
      </c>
      <c r="S237" s="57">
        <v>20</v>
      </c>
      <c r="T237" s="57">
        <v>204.98</v>
      </c>
      <c r="U237" s="58">
        <v>204.98</v>
      </c>
      <c r="V237" s="15">
        <v>0.95999999999997954</v>
      </c>
      <c r="W237" s="37" t="s">
        <v>42</v>
      </c>
      <c r="X237" s="59" t="s">
        <v>83</v>
      </c>
      <c r="Y237" s="34" t="s">
        <v>361</v>
      </c>
    </row>
    <row r="238" spans="2:53" x14ac:dyDescent="0.2">
      <c r="B238" s="12">
        <v>237</v>
      </c>
      <c r="C238" s="12">
        <v>204.98</v>
      </c>
      <c r="D238" s="12">
        <v>205.16</v>
      </c>
      <c r="E238" s="16" t="s">
        <v>82</v>
      </c>
      <c r="F238" s="57">
        <v>2</v>
      </c>
      <c r="G238" s="57" t="s">
        <v>19</v>
      </c>
      <c r="H238" s="57">
        <v>79</v>
      </c>
      <c r="I238" s="57">
        <v>3</v>
      </c>
      <c r="J238" s="57">
        <v>2</v>
      </c>
      <c r="K238" s="57">
        <v>20</v>
      </c>
      <c r="L238" s="57">
        <v>204.98</v>
      </c>
      <c r="M238" s="58">
        <v>204.98</v>
      </c>
      <c r="N238" s="57">
        <v>2</v>
      </c>
      <c r="O238" s="57" t="s">
        <v>19</v>
      </c>
      <c r="P238" s="57">
        <v>79</v>
      </c>
      <c r="Q238" s="57">
        <v>3</v>
      </c>
      <c r="R238" s="57">
        <v>3</v>
      </c>
      <c r="S238" s="57">
        <v>38</v>
      </c>
      <c r="T238" s="57">
        <v>205.16</v>
      </c>
      <c r="U238" s="58">
        <v>205.16</v>
      </c>
      <c r="V238" s="15">
        <v>0.18000000000000682</v>
      </c>
      <c r="W238" s="37" t="s">
        <v>83</v>
      </c>
      <c r="X238" s="59" t="s">
        <v>83</v>
      </c>
      <c r="Y238" s="34" t="s">
        <v>121</v>
      </c>
    </row>
    <row r="239" spans="2:53" x14ac:dyDescent="0.2">
      <c r="B239" s="12">
        <v>238</v>
      </c>
      <c r="C239" s="12">
        <v>205.16</v>
      </c>
      <c r="D239" s="12">
        <v>206.07</v>
      </c>
      <c r="E239" s="16" t="s">
        <v>23</v>
      </c>
      <c r="F239" s="57">
        <v>2</v>
      </c>
      <c r="G239" s="57" t="s">
        <v>19</v>
      </c>
      <c r="H239" s="57">
        <v>79</v>
      </c>
      <c r="I239" s="57">
        <v>3</v>
      </c>
      <c r="J239" s="57">
        <v>3</v>
      </c>
      <c r="K239" s="57">
        <v>38</v>
      </c>
      <c r="L239" s="57">
        <v>205.16</v>
      </c>
      <c r="M239" s="58">
        <v>205.16</v>
      </c>
      <c r="N239" s="57">
        <v>2</v>
      </c>
      <c r="O239" s="57" t="s">
        <v>19</v>
      </c>
      <c r="P239" s="57">
        <v>79</v>
      </c>
      <c r="Q239" s="57">
        <v>4</v>
      </c>
      <c r="R239" s="57">
        <v>2</v>
      </c>
      <c r="S239" s="57">
        <v>48</v>
      </c>
      <c r="T239" s="57">
        <v>206.07</v>
      </c>
      <c r="U239" s="58">
        <v>206.07</v>
      </c>
      <c r="V239" s="15">
        <v>0.90999999999999659</v>
      </c>
      <c r="W239" s="37" t="s">
        <v>83</v>
      </c>
      <c r="X239" s="59" t="s">
        <v>83</v>
      </c>
      <c r="Y239" s="34" t="s">
        <v>398</v>
      </c>
      <c r="Z239" s="34" t="s">
        <v>458</v>
      </c>
    </row>
    <row r="240" spans="2:53" x14ac:dyDescent="0.2">
      <c r="B240" s="12">
        <v>239</v>
      </c>
      <c r="C240" s="12">
        <v>206.07</v>
      </c>
      <c r="D240" s="12">
        <v>206.19</v>
      </c>
      <c r="E240" s="16" t="s">
        <v>226</v>
      </c>
      <c r="F240" s="57">
        <v>2</v>
      </c>
      <c r="G240" s="57" t="s">
        <v>19</v>
      </c>
      <c r="H240" s="57">
        <v>79</v>
      </c>
      <c r="I240" s="57">
        <v>4</v>
      </c>
      <c r="J240" s="57">
        <v>2</v>
      </c>
      <c r="K240" s="57">
        <v>48</v>
      </c>
      <c r="L240" s="57">
        <v>206.07</v>
      </c>
      <c r="M240" s="58">
        <v>206.07</v>
      </c>
      <c r="N240" s="57">
        <v>2</v>
      </c>
      <c r="O240" s="57" t="s">
        <v>19</v>
      </c>
      <c r="P240" s="57">
        <v>79</v>
      </c>
      <c r="Q240" s="57">
        <v>4</v>
      </c>
      <c r="R240" s="57">
        <v>3</v>
      </c>
      <c r="S240" s="57">
        <v>60</v>
      </c>
      <c r="T240" s="57">
        <v>206.19</v>
      </c>
      <c r="U240" s="58">
        <v>206.19</v>
      </c>
      <c r="V240" s="15">
        <v>0.12000000000000455</v>
      </c>
      <c r="W240" s="37" t="s">
        <v>83</v>
      </c>
      <c r="X240" s="59" t="s">
        <v>83</v>
      </c>
      <c r="Y240" s="34"/>
    </row>
    <row r="241" spans="1:53" x14ac:dyDescent="0.2">
      <c r="B241" s="12">
        <v>240</v>
      </c>
      <c r="C241" s="12">
        <v>206.19</v>
      </c>
      <c r="D241" s="12">
        <v>206.4</v>
      </c>
      <c r="E241" s="16" t="s">
        <v>23</v>
      </c>
      <c r="F241" s="57">
        <v>2</v>
      </c>
      <c r="G241" s="57" t="s">
        <v>19</v>
      </c>
      <c r="H241" s="57">
        <v>79</v>
      </c>
      <c r="I241" s="57">
        <v>4</v>
      </c>
      <c r="J241" s="57">
        <v>3</v>
      </c>
      <c r="K241" s="57">
        <v>60</v>
      </c>
      <c r="L241" s="57">
        <v>206.19</v>
      </c>
      <c r="M241" s="58">
        <v>206.19</v>
      </c>
      <c r="N241" s="57">
        <v>2</v>
      </c>
      <c r="O241" s="57" t="s">
        <v>19</v>
      </c>
      <c r="P241" s="57">
        <v>80</v>
      </c>
      <c r="Q241" s="57">
        <v>1</v>
      </c>
      <c r="R241" s="57">
        <v>1</v>
      </c>
      <c r="S241" s="57">
        <v>0</v>
      </c>
      <c r="T241" s="57">
        <v>206.4</v>
      </c>
      <c r="U241" s="58">
        <v>206.4</v>
      </c>
      <c r="V241" s="15">
        <v>0.21000000000000796</v>
      </c>
      <c r="W241" s="37" t="s">
        <v>83</v>
      </c>
      <c r="X241" s="59" t="s">
        <v>73</v>
      </c>
      <c r="Y241" s="34" t="s">
        <v>361</v>
      </c>
    </row>
    <row r="242" spans="1:53" x14ac:dyDescent="0.2">
      <c r="B242" s="12">
        <v>241</v>
      </c>
      <c r="C242" s="12">
        <v>206.4</v>
      </c>
      <c r="D242" s="12">
        <v>206.67</v>
      </c>
      <c r="E242" s="16" t="s">
        <v>82</v>
      </c>
      <c r="F242" s="57">
        <v>2</v>
      </c>
      <c r="G242" s="57" t="s">
        <v>19</v>
      </c>
      <c r="H242" s="57">
        <v>80</v>
      </c>
      <c r="I242" s="57">
        <v>1</v>
      </c>
      <c r="J242" s="57">
        <v>1</v>
      </c>
      <c r="K242" s="57">
        <v>0</v>
      </c>
      <c r="L242" s="57">
        <v>206.4</v>
      </c>
      <c r="M242" s="58">
        <v>206.4</v>
      </c>
      <c r="N242" s="57">
        <v>2</v>
      </c>
      <c r="O242" s="57" t="s">
        <v>19</v>
      </c>
      <c r="P242" s="57">
        <v>80</v>
      </c>
      <c r="Q242" s="57">
        <v>1</v>
      </c>
      <c r="R242" s="57">
        <v>2</v>
      </c>
      <c r="S242" s="57">
        <v>27</v>
      </c>
      <c r="T242" s="57">
        <v>206.67</v>
      </c>
      <c r="U242" s="58">
        <v>206.67</v>
      </c>
      <c r="V242" s="15">
        <v>0.26999999999998181</v>
      </c>
      <c r="W242" s="37" t="s">
        <v>73</v>
      </c>
      <c r="X242" s="59" t="s">
        <v>110</v>
      </c>
    </row>
    <row r="243" spans="1:53" x14ac:dyDescent="0.2">
      <c r="B243" s="12">
        <v>242</v>
      </c>
      <c r="C243" s="12">
        <v>206.67</v>
      </c>
      <c r="D243" s="12">
        <v>207.27</v>
      </c>
      <c r="E243" s="16" t="s">
        <v>23</v>
      </c>
      <c r="F243" s="57">
        <v>2</v>
      </c>
      <c r="G243" s="57" t="s">
        <v>19</v>
      </c>
      <c r="H243" s="57">
        <v>80</v>
      </c>
      <c r="I243" s="57">
        <v>1</v>
      </c>
      <c r="J243" s="57">
        <v>2</v>
      </c>
      <c r="K243" s="57">
        <v>27</v>
      </c>
      <c r="L243" s="57">
        <v>206.67</v>
      </c>
      <c r="M243" s="58">
        <v>206.67</v>
      </c>
      <c r="N243" s="57">
        <v>2</v>
      </c>
      <c r="O243" s="57" t="s">
        <v>19</v>
      </c>
      <c r="P243" s="57">
        <v>80</v>
      </c>
      <c r="Q243" s="57">
        <v>2</v>
      </c>
      <c r="R243" s="57">
        <v>1</v>
      </c>
      <c r="S243" s="57">
        <v>0</v>
      </c>
      <c r="T243" s="57">
        <v>207.27</v>
      </c>
      <c r="U243" s="58">
        <v>207.27</v>
      </c>
      <c r="V243" s="15">
        <v>0.60000000000002274</v>
      </c>
      <c r="W243" s="37" t="s">
        <v>110</v>
      </c>
      <c r="X243" s="59" t="s">
        <v>83</v>
      </c>
      <c r="Y243" s="34" t="s">
        <v>361</v>
      </c>
      <c r="Z243" s="34" t="s">
        <v>459</v>
      </c>
    </row>
    <row r="244" spans="1:53" x14ac:dyDescent="0.2">
      <c r="B244" s="12">
        <v>243</v>
      </c>
      <c r="C244" s="12">
        <v>207.27</v>
      </c>
      <c r="D244" s="12">
        <v>207.45</v>
      </c>
      <c r="E244" s="16" t="s">
        <v>82</v>
      </c>
      <c r="F244" s="57">
        <v>2</v>
      </c>
      <c r="G244" s="57" t="s">
        <v>19</v>
      </c>
      <c r="H244" s="57">
        <v>80</v>
      </c>
      <c r="I244" s="57">
        <v>2</v>
      </c>
      <c r="J244" s="57">
        <v>1</v>
      </c>
      <c r="K244" s="57">
        <v>0</v>
      </c>
      <c r="L244" s="57">
        <v>207.27</v>
      </c>
      <c r="M244" s="58">
        <v>207.27</v>
      </c>
      <c r="N244" s="57">
        <v>2</v>
      </c>
      <c r="O244" s="57" t="s">
        <v>19</v>
      </c>
      <c r="P244" s="57">
        <v>80</v>
      </c>
      <c r="Q244" s="57">
        <v>2</v>
      </c>
      <c r="R244" s="57">
        <v>2</v>
      </c>
      <c r="S244" s="57">
        <v>18</v>
      </c>
      <c r="T244" s="57">
        <v>207.45</v>
      </c>
      <c r="U244" s="58">
        <v>207.45</v>
      </c>
      <c r="V244" s="15">
        <v>0.1799999999999784</v>
      </c>
      <c r="W244" s="37" t="s">
        <v>73</v>
      </c>
      <c r="X244" s="59" t="s">
        <v>83</v>
      </c>
    </row>
    <row r="245" spans="1:53" x14ac:dyDescent="0.2">
      <c r="B245" s="12">
        <v>244</v>
      </c>
      <c r="C245" s="12">
        <v>207.45</v>
      </c>
      <c r="D245" s="12">
        <v>207.85</v>
      </c>
      <c r="E245" s="16" t="s">
        <v>23</v>
      </c>
      <c r="F245" s="57">
        <v>2</v>
      </c>
      <c r="G245" s="57" t="s">
        <v>19</v>
      </c>
      <c r="H245" s="57">
        <v>80</v>
      </c>
      <c r="I245" s="57">
        <v>2</v>
      </c>
      <c r="J245" s="57">
        <v>2</v>
      </c>
      <c r="K245" s="57">
        <v>18</v>
      </c>
      <c r="L245" s="57">
        <v>207.45</v>
      </c>
      <c r="M245" s="58">
        <v>207.45</v>
      </c>
      <c r="N245" s="57">
        <v>2</v>
      </c>
      <c r="O245" s="57" t="s">
        <v>19</v>
      </c>
      <c r="P245" s="57">
        <v>80</v>
      </c>
      <c r="Q245" s="57">
        <v>2</v>
      </c>
      <c r="R245" s="57">
        <v>3</v>
      </c>
      <c r="S245" s="57">
        <v>58</v>
      </c>
      <c r="T245" s="57">
        <v>207.85</v>
      </c>
      <c r="U245" s="58">
        <v>207.85</v>
      </c>
      <c r="V245" s="15">
        <v>0.40000000000000568</v>
      </c>
      <c r="W245" s="37" t="s">
        <v>83</v>
      </c>
      <c r="X245" s="59" t="s">
        <v>83</v>
      </c>
      <c r="Y245" s="34" t="s">
        <v>460</v>
      </c>
    </row>
    <row r="246" spans="1:53" s="67" customFormat="1" x14ac:dyDescent="0.2">
      <c r="A246" s="67" t="s">
        <v>428</v>
      </c>
      <c r="B246" s="68">
        <v>245</v>
      </c>
      <c r="C246" s="68">
        <v>207.85</v>
      </c>
      <c r="D246" s="68">
        <v>208.16</v>
      </c>
      <c r="E246" s="69" t="s">
        <v>82</v>
      </c>
      <c r="F246" s="70">
        <v>2</v>
      </c>
      <c r="G246" s="70" t="s">
        <v>19</v>
      </c>
      <c r="H246" s="70">
        <v>80</v>
      </c>
      <c r="I246" s="70">
        <v>2</v>
      </c>
      <c r="J246" s="70">
        <v>3</v>
      </c>
      <c r="K246" s="70">
        <v>58</v>
      </c>
      <c r="L246" s="70">
        <v>207.85</v>
      </c>
      <c r="M246" s="71">
        <v>207.85</v>
      </c>
      <c r="N246" s="70">
        <v>2</v>
      </c>
      <c r="O246" s="70" t="s">
        <v>19</v>
      </c>
      <c r="P246" s="70">
        <v>80</v>
      </c>
      <c r="Q246" s="70">
        <v>3</v>
      </c>
      <c r="R246" s="70">
        <v>2</v>
      </c>
      <c r="S246" s="70">
        <v>15</v>
      </c>
      <c r="T246" s="70">
        <v>208.16</v>
      </c>
      <c r="U246" s="71">
        <v>208.16</v>
      </c>
      <c r="V246" s="15">
        <v>0.31000000000000227</v>
      </c>
      <c r="W246" s="72" t="s">
        <v>73</v>
      </c>
      <c r="X246" s="73" t="s">
        <v>83</v>
      </c>
      <c r="Y246" s="74" t="s">
        <v>461</v>
      </c>
      <c r="Z246" s="75"/>
      <c r="AA246" s="75"/>
      <c r="AB246" s="75"/>
      <c r="AC246" s="75"/>
      <c r="AD246" s="75"/>
      <c r="AE246" s="75"/>
      <c r="AF246" s="75"/>
      <c r="AG246" s="75"/>
      <c r="AH246" s="75"/>
      <c r="AI246" s="75"/>
      <c r="AJ246" s="75"/>
      <c r="AK246" s="75"/>
      <c r="AL246" s="75"/>
      <c r="AM246" s="75"/>
      <c r="AN246" s="75"/>
      <c r="AO246" s="75"/>
      <c r="AP246" s="75"/>
      <c r="AQ246" s="75"/>
      <c r="AR246" s="75"/>
      <c r="BA246" s="25"/>
    </row>
    <row r="247" spans="1:53" s="67" customFormat="1" x14ac:dyDescent="0.2">
      <c r="B247" s="68">
        <v>246</v>
      </c>
      <c r="C247" s="68">
        <v>208.16</v>
      </c>
      <c r="D247" s="68">
        <v>208.01</v>
      </c>
      <c r="E247" s="69" t="s">
        <v>23</v>
      </c>
      <c r="F247" s="70">
        <v>2</v>
      </c>
      <c r="G247" s="70" t="s">
        <v>19</v>
      </c>
      <c r="H247" s="70">
        <v>80</v>
      </c>
      <c r="I247" s="70">
        <v>3</v>
      </c>
      <c r="J247" s="70">
        <v>2</v>
      </c>
      <c r="K247" s="70">
        <v>15</v>
      </c>
      <c r="L247" s="70">
        <v>208.16</v>
      </c>
      <c r="M247" s="71">
        <v>208.16</v>
      </c>
      <c r="N247" s="70">
        <v>2</v>
      </c>
      <c r="O247" s="70" t="s">
        <v>19</v>
      </c>
      <c r="P247" s="70">
        <v>80</v>
      </c>
      <c r="Q247" s="70">
        <v>4</v>
      </c>
      <c r="R247" s="70">
        <v>1</v>
      </c>
      <c r="S247" s="70">
        <v>0</v>
      </c>
      <c r="T247" s="70">
        <v>208.01</v>
      </c>
      <c r="U247" s="71">
        <v>208.01</v>
      </c>
      <c r="V247" s="15">
        <v>-0.15000000000000568</v>
      </c>
      <c r="W247" s="72" t="s">
        <v>83</v>
      </c>
      <c r="X247" s="73" t="s">
        <v>73</v>
      </c>
      <c r="Y247" s="74" t="s">
        <v>462</v>
      </c>
      <c r="Z247" s="75"/>
      <c r="AA247" s="75"/>
      <c r="AB247" s="75"/>
      <c r="AC247" s="75"/>
      <c r="AD247" s="75"/>
      <c r="AE247" s="75"/>
      <c r="AF247" s="75"/>
      <c r="AG247" s="75"/>
      <c r="AH247" s="75"/>
      <c r="AI247" s="75"/>
      <c r="AJ247" s="75"/>
      <c r="AK247" s="75"/>
      <c r="AL247" s="75"/>
      <c r="AM247" s="75"/>
      <c r="AN247" s="75"/>
      <c r="AO247" s="75"/>
      <c r="AP247" s="75"/>
      <c r="AQ247" s="75"/>
      <c r="AR247" s="75"/>
      <c r="BA247" s="25"/>
    </row>
    <row r="248" spans="1:53" s="67" customFormat="1" x14ac:dyDescent="0.2">
      <c r="B248" s="68">
        <v>247</v>
      </c>
      <c r="C248" s="68">
        <v>208.01</v>
      </c>
      <c r="D248" s="68">
        <v>209.01</v>
      </c>
      <c r="E248" s="69" t="s">
        <v>82</v>
      </c>
      <c r="F248" s="70">
        <v>2</v>
      </c>
      <c r="G248" s="70" t="s">
        <v>19</v>
      </c>
      <c r="H248" s="70">
        <v>80</v>
      </c>
      <c r="I248" s="70">
        <v>4</v>
      </c>
      <c r="J248" s="70">
        <v>1</v>
      </c>
      <c r="K248" s="70">
        <v>0</v>
      </c>
      <c r="L248" s="70">
        <v>208.01</v>
      </c>
      <c r="M248" s="71">
        <v>208.01</v>
      </c>
      <c r="N248" s="70">
        <v>2</v>
      </c>
      <c r="O248" s="70" t="s">
        <v>19</v>
      </c>
      <c r="P248" s="70">
        <v>80</v>
      </c>
      <c r="Q248" s="70">
        <v>4</v>
      </c>
      <c r="R248" s="70">
        <v>2</v>
      </c>
      <c r="S248" s="70">
        <v>20</v>
      </c>
      <c r="T248" s="70">
        <v>209.01</v>
      </c>
      <c r="U248" s="71">
        <v>209.01</v>
      </c>
      <c r="V248" s="15">
        <v>1</v>
      </c>
      <c r="W248" s="72" t="s">
        <v>73</v>
      </c>
      <c r="X248" s="73" t="s">
        <v>83</v>
      </c>
      <c r="Y248" s="74" t="s">
        <v>460</v>
      </c>
      <c r="Z248" s="75"/>
      <c r="AA248" s="75"/>
      <c r="AB248" s="75"/>
      <c r="AC248" s="75"/>
      <c r="AD248" s="75"/>
      <c r="AE248" s="75"/>
      <c r="AF248" s="75"/>
      <c r="AG248" s="75"/>
      <c r="AH248" s="75"/>
      <c r="AI248" s="75"/>
      <c r="AJ248" s="75"/>
      <c r="AK248" s="75"/>
      <c r="AL248" s="75"/>
      <c r="AM248" s="75"/>
      <c r="AN248" s="75"/>
      <c r="AO248" s="75"/>
      <c r="AP248" s="75"/>
      <c r="AQ248" s="75"/>
      <c r="AR248" s="75"/>
      <c r="BA248" s="25"/>
    </row>
    <row r="249" spans="1:53" x14ac:dyDescent="0.2">
      <c r="B249" s="68">
        <v>248</v>
      </c>
      <c r="C249" s="68">
        <v>209.01</v>
      </c>
      <c r="D249" s="12">
        <v>209.59</v>
      </c>
      <c r="E249" s="16" t="s">
        <v>23</v>
      </c>
      <c r="F249" s="70">
        <v>2</v>
      </c>
      <c r="G249" s="70" t="s">
        <v>19</v>
      </c>
      <c r="H249" s="70">
        <v>80</v>
      </c>
      <c r="I249" s="70">
        <v>4</v>
      </c>
      <c r="J249" s="70">
        <v>2</v>
      </c>
      <c r="K249" s="70">
        <v>20</v>
      </c>
      <c r="L249" s="70">
        <v>209.01</v>
      </c>
      <c r="M249" s="71">
        <v>209.01</v>
      </c>
      <c r="N249" s="57">
        <v>2</v>
      </c>
      <c r="O249" s="57" t="s">
        <v>19</v>
      </c>
      <c r="P249" s="57">
        <v>81</v>
      </c>
      <c r="Q249" s="57">
        <v>1</v>
      </c>
      <c r="R249" s="57">
        <v>2</v>
      </c>
      <c r="S249" s="57">
        <v>19</v>
      </c>
      <c r="T249" s="57">
        <v>209.59</v>
      </c>
      <c r="U249" s="58">
        <v>209.59</v>
      </c>
      <c r="V249" s="15">
        <v>0.58000000000001251</v>
      </c>
      <c r="W249" s="77" t="s">
        <v>83</v>
      </c>
      <c r="X249" s="78" t="s">
        <v>42</v>
      </c>
      <c r="Y249" s="34" t="s">
        <v>463</v>
      </c>
    </row>
    <row r="250" spans="1:53" x14ac:dyDescent="0.2">
      <c r="B250" s="12">
        <v>249</v>
      </c>
      <c r="C250" s="12">
        <v>209.59</v>
      </c>
      <c r="D250" s="12">
        <v>209.62</v>
      </c>
      <c r="E250" s="16" t="s">
        <v>226</v>
      </c>
      <c r="F250" s="57">
        <v>2</v>
      </c>
      <c r="G250" s="57" t="s">
        <v>19</v>
      </c>
      <c r="H250" s="57">
        <v>81</v>
      </c>
      <c r="I250" s="57">
        <v>1</v>
      </c>
      <c r="J250" s="57">
        <v>2</v>
      </c>
      <c r="K250" s="57">
        <v>19</v>
      </c>
      <c r="L250" s="57">
        <v>209.59</v>
      </c>
      <c r="M250" s="58">
        <v>209.59</v>
      </c>
      <c r="N250" s="57">
        <v>2</v>
      </c>
      <c r="O250" s="57" t="s">
        <v>19</v>
      </c>
      <c r="P250" s="57">
        <v>81</v>
      </c>
      <c r="Q250" s="57">
        <v>1</v>
      </c>
      <c r="R250" s="57">
        <v>3</v>
      </c>
      <c r="S250" s="57">
        <v>22</v>
      </c>
      <c r="T250" s="57">
        <v>209.62</v>
      </c>
      <c r="U250" s="58">
        <v>209.62</v>
      </c>
      <c r="V250" s="15">
        <v>3.0000000000001137E-2</v>
      </c>
      <c r="W250" s="37" t="s">
        <v>83</v>
      </c>
      <c r="X250" s="59" t="s">
        <v>42</v>
      </c>
    </row>
    <row r="251" spans="1:53" x14ac:dyDescent="0.2">
      <c r="B251" s="12">
        <v>250</v>
      </c>
      <c r="C251" s="12">
        <v>209.62</v>
      </c>
      <c r="D251" s="12">
        <v>210.17</v>
      </c>
      <c r="E251" s="16" t="s">
        <v>23</v>
      </c>
      <c r="F251" s="57">
        <v>2</v>
      </c>
      <c r="G251" s="57" t="s">
        <v>19</v>
      </c>
      <c r="H251" s="57">
        <v>81</v>
      </c>
      <c r="I251" s="57">
        <v>1</v>
      </c>
      <c r="J251" s="57">
        <v>3</v>
      </c>
      <c r="K251" s="57">
        <v>22</v>
      </c>
      <c r="L251" s="57">
        <v>209.62</v>
      </c>
      <c r="M251" s="58">
        <v>209.62</v>
      </c>
      <c r="N251" s="57">
        <v>2</v>
      </c>
      <c r="O251" s="57" t="s">
        <v>19</v>
      </c>
      <c r="P251" s="57">
        <v>81</v>
      </c>
      <c r="Q251" s="57">
        <v>1</v>
      </c>
      <c r="R251" s="57">
        <v>5</v>
      </c>
      <c r="S251" s="57">
        <v>77</v>
      </c>
      <c r="T251" s="57">
        <v>210.17</v>
      </c>
      <c r="U251" s="58">
        <v>210.17</v>
      </c>
      <c r="V251" s="15">
        <v>0.54999999999998295</v>
      </c>
      <c r="W251" s="77" t="s">
        <v>42</v>
      </c>
      <c r="X251" s="78" t="s">
        <v>83</v>
      </c>
      <c r="Y251" s="34" t="s">
        <v>464</v>
      </c>
    </row>
    <row r="252" spans="1:53" x14ac:dyDescent="0.2">
      <c r="B252" s="12">
        <v>251</v>
      </c>
      <c r="C252" s="12">
        <v>210.17</v>
      </c>
      <c r="D252" s="12">
        <v>210.27</v>
      </c>
      <c r="E252" s="16" t="s">
        <v>82</v>
      </c>
      <c r="F252" s="57">
        <v>2</v>
      </c>
      <c r="G252" s="57" t="s">
        <v>19</v>
      </c>
      <c r="H252" s="57">
        <v>81</v>
      </c>
      <c r="I252" s="57">
        <v>1</v>
      </c>
      <c r="J252" s="57">
        <v>5</v>
      </c>
      <c r="K252" s="57">
        <v>77</v>
      </c>
      <c r="L252" s="57">
        <v>210.17</v>
      </c>
      <c r="M252" s="58">
        <v>210.17</v>
      </c>
      <c r="N252" s="57">
        <v>2</v>
      </c>
      <c r="O252" s="57" t="s">
        <v>19</v>
      </c>
      <c r="P252" s="57">
        <v>81</v>
      </c>
      <c r="Q252" s="57">
        <v>2</v>
      </c>
      <c r="R252" s="57">
        <v>1</v>
      </c>
      <c r="S252" s="57">
        <v>0</v>
      </c>
      <c r="T252" s="57">
        <v>210.27</v>
      </c>
      <c r="U252" s="58">
        <v>210.27</v>
      </c>
      <c r="V252" s="15">
        <v>0.10000000000002274</v>
      </c>
      <c r="W252" s="37" t="s">
        <v>83</v>
      </c>
      <c r="X252" s="59" t="s">
        <v>73</v>
      </c>
      <c r="Y252" s="34" t="s">
        <v>465</v>
      </c>
    </row>
    <row r="253" spans="1:53" x14ac:dyDescent="0.2">
      <c r="B253" s="12">
        <v>252</v>
      </c>
      <c r="C253" s="12">
        <v>210.27</v>
      </c>
      <c r="D253" s="12">
        <v>210.45</v>
      </c>
      <c r="E253" s="16" t="s">
        <v>226</v>
      </c>
      <c r="F253" s="57">
        <v>2</v>
      </c>
      <c r="G253" s="57" t="s">
        <v>19</v>
      </c>
      <c r="H253" s="57">
        <v>81</v>
      </c>
      <c r="I253" s="57">
        <v>2</v>
      </c>
      <c r="J253" s="57">
        <v>1</v>
      </c>
      <c r="K253" s="57">
        <v>0</v>
      </c>
      <c r="L253" s="57">
        <v>210.27</v>
      </c>
      <c r="M253" s="58">
        <v>210.27</v>
      </c>
      <c r="N253" s="57">
        <v>2</v>
      </c>
      <c r="O253" s="57" t="s">
        <v>19</v>
      </c>
      <c r="P253" s="57">
        <v>81</v>
      </c>
      <c r="Q253" s="57">
        <v>2</v>
      </c>
      <c r="R253" s="57">
        <v>2</v>
      </c>
      <c r="S253" s="57">
        <v>18</v>
      </c>
      <c r="T253" s="57">
        <v>210.45</v>
      </c>
      <c r="U253" s="58">
        <v>210.45</v>
      </c>
      <c r="V253" s="15">
        <v>0.1799999999999784</v>
      </c>
      <c r="W253" s="37" t="s">
        <v>83</v>
      </c>
      <c r="X253" s="59" t="s">
        <v>83</v>
      </c>
      <c r="Y253" s="34" t="s">
        <v>466</v>
      </c>
    </row>
    <row r="254" spans="1:53" x14ac:dyDescent="0.2">
      <c r="B254" s="12">
        <v>253</v>
      </c>
      <c r="C254" s="12">
        <v>210.45</v>
      </c>
      <c r="D254" s="12">
        <v>210.95</v>
      </c>
      <c r="E254" s="16" t="s">
        <v>23</v>
      </c>
      <c r="F254" s="57">
        <v>2</v>
      </c>
      <c r="G254" s="57" t="s">
        <v>19</v>
      </c>
      <c r="H254" s="57">
        <v>81</v>
      </c>
      <c r="I254" s="57">
        <v>2</v>
      </c>
      <c r="J254" s="57">
        <v>2</v>
      </c>
      <c r="K254" s="57">
        <v>18</v>
      </c>
      <c r="L254" s="57">
        <v>210.45</v>
      </c>
      <c r="M254" s="58">
        <v>210.45</v>
      </c>
      <c r="N254" s="57">
        <v>2</v>
      </c>
      <c r="O254" s="57" t="s">
        <v>19</v>
      </c>
      <c r="P254" s="57">
        <v>81</v>
      </c>
      <c r="Q254" s="57">
        <v>2</v>
      </c>
      <c r="R254" s="57">
        <v>3</v>
      </c>
      <c r="S254" s="57">
        <v>68</v>
      </c>
      <c r="T254" s="57">
        <v>210.95</v>
      </c>
      <c r="U254" s="58">
        <v>210.95</v>
      </c>
      <c r="V254" s="15">
        <v>0.5</v>
      </c>
      <c r="W254" s="37" t="s">
        <v>83</v>
      </c>
      <c r="X254" s="59" t="s">
        <v>83</v>
      </c>
      <c r="Y254" s="34" t="s">
        <v>467</v>
      </c>
    </row>
    <row r="255" spans="1:53" x14ac:dyDescent="0.2">
      <c r="B255" s="12">
        <v>254</v>
      </c>
      <c r="C255" s="12">
        <v>210.95</v>
      </c>
      <c r="D255" s="12">
        <v>211.17</v>
      </c>
      <c r="E255" s="16" t="s">
        <v>226</v>
      </c>
      <c r="F255" s="57">
        <v>2</v>
      </c>
      <c r="G255" s="57" t="s">
        <v>19</v>
      </c>
      <c r="H255" s="57">
        <v>81</v>
      </c>
      <c r="I255" s="57">
        <v>2</v>
      </c>
      <c r="J255" s="57">
        <v>3</v>
      </c>
      <c r="K255" s="57">
        <v>68</v>
      </c>
      <c r="L255" s="57">
        <v>210.95</v>
      </c>
      <c r="M255" s="58">
        <v>210.95</v>
      </c>
      <c r="N255" s="57">
        <v>2</v>
      </c>
      <c r="O255" s="57" t="s">
        <v>19</v>
      </c>
      <c r="P255" s="57">
        <v>81</v>
      </c>
      <c r="Q255" s="57">
        <v>3</v>
      </c>
      <c r="R255" s="57">
        <v>2</v>
      </c>
      <c r="S255" s="57">
        <v>14</v>
      </c>
      <c r="T255" s="57">
        <v>211.17</v>
      </c>
      <c r="U255" s="58">
        <v>211.17</v>
      </c>
      <c r="V255" s="15">
        <v>0.21999999999999886</v>
      </c>
      <c r="W255" s="37" t="s">
        <v>83</v>
      </c>
      <c r="X255" s="59" t="s">
        <v>83</v>
      </c>
      <c r="Y255" s="34" t="s">
        <v>468</v>
      </c>
      <c r="Z255" s="34" t="s">
        <v>469</v>
      </c>
    </row>
    <row r="256" spans="1:53" ht="39.6" x14ac:dyDescent="0.2">
      <c r="B256" s="12">
        <v>255</v>
      </c>
      <c r="C256" s="12">
        <v>211.17</v>
      </c>
      <c r="D256" s="12">
        <v>217.38</v>
      </c>
      <c r="E256" s="16" t="s">
        <v>23</v>
      </c>
      <c r="F256" s="57">
        <v>2</v>
      </c>
      <c r="G256" s="57" t="s">
        <v>19</v>
      </c>
      <c r="H256" s="57">
        <v>81</v>
      </c>
      <c r="I256" s="57">
        <v>3</v>
      </c>
      <c r="J256" s="57">
        <v>2</v>
      </c>
      <c r="K256" s="57">
        <v>14</v>
      </c>
      <c r="L256" s="57">
        <v>211.17</v>
      </c>
      <c r="M256" s="58">
        <v>211.17</v>
      </c>
      <c r="N256" s="57">
        <v>2</v>
      </c>
      <c r="O256" s="57" t="s">
        <v>19</v>
      </c>
      <c r="P256" s="57">
        <v>83</v>
      </c>
      <c r="Q256" s="57">
        <v>3</v>
      </c>
      <c r="R256" s="57">
        <v>2</v>
      </c>
      <c r="S256" s="57">
        <v>9</v>
      </c>
      <c r="T256" s="57">
        <v>217.38</v>
      </c>
      <c r="U256" s="58">
        <v>217.38</v>
      </c>
      <c r="V256" s="15">
        <v>6.210000000000008</v>
      </c>
      <c r="W256" s="37" t="s">
        <v>83</v>
      </c>
      <c r="X256" s="59" t="s">
        <v>83</v>
      </c>
      <c r="Y256" s="34" t="s">
        <v>470</v>
      </c>
      <c r="Z256" s="34" t="s">
        <v>471</v>
      </c>
      <c r="AA256" s="34" t="s">
        <v>472</v>
      </c>
      <c r="AB256" s="34" t="s">
        <v>473</v>
      </c>
      <c r="AC256" s="34" t="s">
        <v>474</v>
      </c>
      <c r="AD256" s="34" t="s">
        <v>475</v>
      </c>
      <c r="AE256" s="34" t="s">
        <v>93</v>
      </c>
      <c r="AF256" s="34" t="s">
        <v>476</v>
      </c>
      <c r="AG256" s="34" t="s">
        <v>477</v>
      </c>
      <c r="AH256" s="34" t="s">
        <v>478</v>
      </c>
      <c r="AI256" s="34" t="s">
        <v>479</v>
      </c>
      <c r="AJ256" s="34" t="s">
        <v>480</v>
      </c>
    </row>
    <row r="257" spans="2:34" ht="26.4" x14ac:dyDescent="0.2">
      <c r="B257" s="12">
        <v>256</v>
      </c>
      <c r="C257" s="12">
        <v>217.38</v>
      </c>
      <c r="D257" s="12">
        <v>217.54</v>
      </c>
      <c r="E257" s="16" t="s">
        <v>424</v>
      </c>
      <c r="F257" s="57">
        <v>2</v>
      </c>
      <c r="G257" s="57" t="s">
        <v>19</v>
      </c>
      <c r="H257" s="57">
        <v>83</v>
      </c>
      <c r="I257" s="57">
        <v>3</v>
      </c>
      <c r="J257" s="57">
        <v>2</v>
      </c>
      <c r="K257" s="57">
        <v>9</v>
      </c>
      <c r="L257" s="57">
        <v>217.38</v>
      </c>
      <c r="M257" s="58">
        <v>217.38</v>
      </c>
      <c r="N257" s="57">
        <v>2</v>
      </c>
      <c r="O257" s="57" t="s">
        <v>19</v>
      </c>
      <c r="P257" s="57">
        <v>83</v>
      </c>
      <c r="Q257" s="57">
        <v>3</v>
      </c>
      <c r="R257" s="57">
        <v>3</v>
      </c>
      <c r="S257" s="57">
        <v>25</v>
      </c>
      <c r="T257" s="57">
        <v>217.54</v>
      </c>
      <c r="U257" s="58">
        <v>217.54</v>
      </c>
      <c r="V257" s="15">
        <v>0.15999999999999659</v>
      </c>
      <c r="W257" s="37" t="s">
        <v>83</v>
      </c>
      <c r="X257" s="59" t="s">
        <v>83</v>
      </c>
      <c r="Y257" s="34" t="s">
        <v>481</v>
      </c>
    </row>
    <row r="258" spans="2:34" ht="26.4" x14ac:dyDescent="0.2">
      <c r="B258" s="12">
        <v>257</v>
      </c>
      <c r="C258" s="12">
        <v>217.54</v>
      </c>
      <c r="D258" s="12">
        <v>218.4</v>
      </c>
      <c r="E258" s="16" t="s">
        <v>23</v>
      </c>
      <c r="F258" s="57">
        <v>2</v>
      </c>
      <c r="G258" s="57" t="s">
        <v>19</v>
      </c>
      <c r="H258" s="57">
        <v>83</v>
      </c>
      <c r="I258" s="57">
        <v>3</v>
      </c>
      <c r="J258" s="57">
        <v>3</v>
      </c>
      <c r="K258" s="57">
        <v>25</v>
      </c>
      <c r="L258" s="57">
        <v>217.54</v>
      </c>
      <c r="M258" s="58">
        <v>217.54</v>
      </c>
      <c r="N258" s="57">
        <v>2</v>
      </c>
      <c r="O258" s="57" t="s">
        <v>19</v>
      </c>
      <c r="P258" s="57">
        <v>84</v>
      </c>
      <c r="Q258" s="57">
        <v>1</v>
      </c>
      <c r="R258" s="57">
        <v>1</v>
      </c>
      <c r="S258" s="57">
        <v>0</v>
      </c>
      <c r="T258" s="57">
        <v>218.4</v>
      </c>
      <c r="U258" s="58">
        <v>218.4</v>
      </c>
      <c r="V258" s="15">
        <v>0.86000000000001364</v>
      </c>
      <c r="W258" s="37" t="s">
        <v>73</v>
      </c>
      <c r="X258" s="59" t="s">
        <v>73</v>
      </c>
      <c r="Y258" s="34" t="s">
        <v>482</v>
      </c>
      <c r="Z258" s="34" t="s">
        <v>483</v>
      </c>
    </row>
    <row r="259" spans="2:34" ht="26.4" x14ac:dyDescent="0.2">
      <c r="B259" s="12">
        <v>258</v>
      </c>
      <c r="C259" s="12">
        <v>218.4</v>
      </c>
      <c r="D259" s="12">
        <v>219.38</v>
      </c>
      <c r="E259" s="16" t="s">
        <v>82</v>
      </c>
      <c r="F259" s="57">
        <v>2</v>
      </c>
      <c r="G259" s="57" t="s">
        <v>19</v>
      </c>
      <c r="H259" s="57">
        <v>84</v>
      </c>
      <c r="I259" s="57">
        <v>1</v>
      </c>
      <c r="J259" s="57">
        <v>1</v>
      </c>
      <c r="K259" s="57">
        <v>0</v>
      </c>
      <c r="L259" s="57">
        <v>218.4</v>
      </c>
      <c r="M259" s="58">
        <v>218.4</v>
      </c>
      <c r="N259" s="57">
        <v>2</v>
      </c>
      <c r="O259" s="57" t="s">
        <v>19</v>
      </c>
      <c r="P259" s="57">
        <v>84</v>
      </c>
      <c r="Q259" s="57">
        <v>2</v>
      </c>
      <c r="R259" s="57">
        <v>2</v>
      </c>
      <c r="S259" s="57">
        <v>2</v>
      </c>
      <c r="T259" s="57">
        <v>219.38</v>
      </c>
      <c r="U259" s="58">
        <v>219.38</v>
      </c>
      <c r="V259" s="15">
        <v>0.97999999999998977</v>
      </c>
      <c r="W259" s="37" t="s">
        <v>73</v>
      </c>
      <c r="X259" s="59" t="s">
        <v>83</v>
      </c>
      <c r="Y259" s="34" t="s">
        <v>484</v>
      </c>
      <c r="Z259" s="34" t="s">
        <v>485</v>
      </c>
    </row>
    <row r="260" spans="2:34" ht="66" x14ac:dyDescent="0.2">
      <c r="B260" s="12">
        <v>259</v>
      </c>
      <c r="C260" s="12">
        <v>219.38</v>
      </c>
      <c r="D260" s="12">
        <v>226.43</v>
      </c>
      <c r="E260" s="16" t="s">
        <v>23</v>
      </c>
      <c r="F260" s="57">
        <v>2</v>
      </c>
      <c r="G260" s="57" t="s">
        <v>19</v>
      </c>
      <c r="H260" s="57">
        <v>84</v>
      </c>
      <c r="I260" s="57">
        <v>2</v>
      </c>
      <c r="J260" s="57">
        <v>2</v>
      </c>
      <c r="K260" s="57">
        <v>2</v>
      </c>
      <c r="L260" s="57">
        <v>219.38</v>
      </c>
      <c r="M260" s="58">
        <v>219.38</v>
      </c>
      <c r="N260" s="57">
        <v>2</v>
      </c>
      <c r="O260" s="57" t="s">
        <v>19</v>
      </c>
      <c r="P260" s="57">
        <v>86</v>
      </c>
      <c r="Q260" s="57">
        <v>3</v>
      </c>
      <c r="R260" s="57">
        <v>2</v>
      </c>
      <c r="S260" s="57">
        <v>80</v>
      </c>
      <c r="T260" s="57">
        <v>226.43</v>
      </c>
      <c r="U260" s="58">
        <v>226.43</v>
      </c>
      <c r="V260" s="15">
        <v>7.0500000000000114</v>
      </c>
      <c r="W260" s="37" t="s">
        <v>83</v>
      </c>
      <c r="Y260" s="34" t="s">
        <v>486</v>
      </c>
      <c r="Z260" s="34" t="s">
        <v>487</v>
      </c>
      <c r="AA260" s="34" t="s">
        <v>488</v>
      </c>
      <c r="AB260" s="34" t="s">
        <v>489</v>
      </c>
      <c r="AC260" s="34" t="s">
        <v>490</v>
      </c>
      <c r="AD260" s="34" t="s">
        <v>491</v>
      </c>
      <c r="AE260" s="34" t="s">
        <v>492</v>
      </c>
      <c r="AF260" s="34" t="s">
        <v>361</v>
      </c>
      <c r="AG260" s="34" t="s">
        <v>493</v>
      </c>
      <c r="AH260" s="34" t="s">
        <v>494</v>
      </c>
    </row>
    <row r="261" spans="2:34" x14ac:dyDescent="0.2">
      <c r="B261" s="12">
        <v>260</v>
      </c>
      <c r="C261" s="12">
        <v>226.43</v>
      </c>
      <c r="D261" s="12">
        <v>226.55</v>
      </c>
      <c r="E261" s="16" t="s">
        <v>141</v>
      </c>
      <c r="F261" s="57">
        <v>2</v>
      </c>
      <c r="G261" s="57" t="s">
        <v>19</v>
      </c>
      <c r="H261" s="57">
        <v>86</v>
      </c>
      <c r="I261" s="57">
        <v>3</v>
      </c>
      <c r="J261" s="57">
        <v>2</v>
      </c>
      <c r="K261" s="57">
        <v>80</v>
      </c>
      <c r="L261" s="57">
        <v>226.43</v>
      </c>
      <c r="M261" s="58">
        <v>226.43</v>
      </c>
      <c r="N261" s="57">
        <v>2</v>
      </c>
      <c r="O261" s="57" t="s">
        <v>19</v>
      </c>
      <c r="P261" s="57">
        <v>86</v>
      </c>
      <c r="Q261" s="57">
        <v>4</v>
      </c>
      <c r="R261" s="57">
        <v>1</v>
      </c>
      <c r="S261" s="57">
        <v>0</v>
      </c>
      <c r="T261" s="57">
        <v>226.55</v>
      </c>
      <c r="U261" s="58">
        <v>226.55</v>
      </c>
      <c r="V261" s="15">
        <v>0.12000000000000455</v>
      </c>
      <c r="W261" s="37" t="s">
        <v>42</v>
      </c>
      <c r="X261" s="59" t="s">
        <v>73</v>
      </c>
      <c r="Y261" s="34" t="s">
        <v>495</v>
      </c>
    </row>
    <row r="262" spans="2:34" ht="26.4" x14ac:dyDescent="0.2">
      <c r="B262" s="12">
        <v>261</v>
      </c>
      <c r="C262" s="12">
        <v>226.55</v>
      </c>
      <c r="D262" s="12">
        <v>226.96</v>
      </c>
      <c r="E262" s="16" t="s">
        <v>36</v>
      </c>
      <c r="F262" s="57">
        <v>2</v>
      </c>
      <c r="G262" s="57" t="s">
        <v>19</v>
      </c>
      <c r="H262" s="57">
        <v>86</v>
      </c>
      <c r="I262" s="57">
        <v>4</v>
      </c>
      <c r="J262" s="57">
        <v>1</v>
      </c>
      <c r="K262" s="57">
        <v>0</v>
      </c>
      <c r="L262" s="57">
        <v>226.55</v>
      </c>
      <c r="M262" s="58">
        <v>226.55</v>
      </c>
      <c r="N262" s="57">
        <v>2</v>
      </c>
      <c r="O262" s="57" t="s">
        <v>19</v>
      </c>
      <c r="P262" s="57">
        <v>86</v>
      </c>
      <c r="Q262" s="57">
        <v>4</v>
      </c>
      <c r="R262" s="57">
        <v>2</v>
      </c>
      <c r="S262" s="57">
        <v>41</v>
      </c>
      <c r="T262" s="57">
        <v>226.96</v>
      </c>
      <c r="U262" s="58">
        <v>226.96</v>
      </c>
      <c r="V262" s="15">
        <v>0.40999999999999659</v>
      </c>
      <c r="W262" s="37" t="s">
        <v>73</v>
      </c>
      <c r="X262" s="59" t="s">
        <v>42</v>
      </c>
      <c r="Y262" s="34" t="s">
        <v>496</v>
      </c>
    </row>
    <row r="263" spans="2:34" x14ac:dyDescent="0.2">
      <c r="B263" s="12">
        <v>262</v>
      </c>
      <c r="C263" s="12">
        <v>226.96</v>
      </c>
      <c r="D263" s="12">
        <v>227.4</v>
      </c>
      <c r="E263" s="16" t="s">
        <v>82</v>
      </c>
      <c r="F263" s="57">
        <v>2</v>
      </c>
      <c r="G263" s="57" t="s">
        <v>19</v>
      </c>
      <c r="H263" s="57">
        <v>86</v>
      </c>
      <c r="I263" s="57">
        <v>4</v>
      </c>
      <c r="J263" s="57">
        <v>2</v>
      </c>
      <c r="K263" s="57">
        <v>41</v>
      </c>
      <c r="L263" s="57">
        <v>226.96</v>
      </c>
      <c r="M263" s="58">
        <v>226.96</v>
      </c>
      <c r="N263" s="57">
        <v>2</v>
      </c>
      <c r="O263" s="57" t="s">
        <v>19</v>
      </c>
      <c r="P263" s="57">
        <v>87</v>
      </c>
      <c r="Q263" s="57">
        <v>1</v>
      </c>
      <c r="R263" s="57">
        <v>1</v>
      </c>
      <c r="S263" s="57">
        <v>0</v>
      </c>
      <c r="T263" s="57">
        <v>227.4</v>
      </c>
      <c r="U263" s="58">
        <v>227.4</v>
      </c>
      <c r="V263" s="15">
        <v>0.43999999999999773</v>
      </c>
      <c r="W263" s="37" t="s">
        <v>42</v>
      </c>
      <c r="X263" s="59" t="s">
        <v>73</v>
      </c>
      <c r="Y263" s="34" t="s">
        <v>497</v>
      </c>
    </row>
    <row r="264" spans="2:34" ht="39.6" x14ac:dyDescent="0.2">
      <c r="B264" s="12">
        <v>263</v>
      </c>
      <c r="C264" s="12">
        <v>227.4</v>
      </c>
      <c r="D264" s="12">
        <v>229.16</v>
      </c>
      <c r="E264" s="16" t="s">
        <v>23</v>
      </c>
      <c r="F264" s="57">
        <v>2</v>
      </c>
      <c r="G264" s="57" t="s">
        <v>19</v>
      </c>
      <c r="H264" s="57">
        <v>87</v>
      </c>
      <c r="I264" s="57">
        <v>1</v>
      </c>
      <c r="J264" s="57">
        <v>1</v>
      </c>
      <c r="K264" s="57">
        <v>0</v>
      </c>
      <c r="L264" s="57">
        <v>227.4</v>
      </c>
      <c r="M264" s="58">
        <v>227.4</v>
      </c>
      <c r="N264" s="57">
        <v>2</v>
      </c>
      <c r="O264" s="57" t="s">
        <v>19</v>
      </c>
      <c r="P264" s="57">
        <v>87</v>
      </c>
      <c r="Q264" s="57">
        <v>3</v>
      </c>
      <c r="R264" s="57">
        <v>1</v>
      </c>
      <c r="S264" s="57">
        <v>0</v>
      </c>
      <c r="T264" s="57">
        <v>229.16</v>
      </c>
      <c r="U264" s="58">
        <v>229.16</v>
      </c>
      <c r="V264" s="15">
        <v>1.7599999999999909</v>
      </c>
      <c r="W264" s="37" t="s">
        <v>73</v>
      </c>
      <c r="X264" s="59" t="s">
        <v>73</v>
      </c>
      <c r="Y264" s="34" t="s">
        <v>498</v>
      </c>
      <c r="Z264" s="34" t="s">
        <v>499</v>
      </c>
    </row>
    <row r="265" spans="2:34" ht="26.4" x14ac:dyDescent="0.2">
      <c r="B265" s="12">
        <v>264</v>
      </c>
      <c r="C265" s="12">
        <v>229.16</v>
      </c>
      <c r="D265" s="12">
        <v>230.4</v>
      </c>
      <c r="E265" s="16" t="s">
        <v>82</v>
      </c>
      <c r="F265" s="57">
        <v>2</v>
      </c>
      <c r="G265" s="57" t="s">
        <v>19</v>
      </c>
      <c r="H265" s="57">
        <v>87</v>
      </c>
      <c r="I265" s="57">
        <v>3</v>
      </c>
      <c r="J265" s="57">
        <v>1</v>
      </c>
      <c r="K265" s="57">
        <v>0</v>
      </c>
      <c r="L265" s="57">
        <v>229.16</v>
      </c>
      <c r="M265" s="58">
        <v>229.16</v>
      </c>
      <c r="N265" s="57">
        <v>2</v>
      </c>
      <c r="O265" s="57" t="s">
        <v>19</v>
      </c>
      <c r="P265" s="57">
        <v>88</v>
      </c>
      <c r="Q265" s="57">
        <v>1</v>
      </c>
      <c r="R265" s="57">
        <v>1</v>
      </c>
      <c r="S265" s="57">
        <v>0</v>
      </c>
      <c r="T265" s="57">
        <v>230.4</v>
      </c>
      <c r="U265" s="58">
        <v>230.4</v>
      </c>
      <c r="V265" s="15">
        <v>1.2400000000000091</v>
      </c>
      <c r="W265" s="37" t="s">
        <v>20</v>
      </c>
      <c r="Y265" s="34" t="s">
        <v>500</v>
      </c>
      <c r="Z265" s="34" t="s">
        <v>501</v>
      </c>
    </row>
    <row r="266" spans="2:34" ht="52.8" x14ac:dyDescent="0.2">
      <c r="B266" s="12">
        <v>265</v>
      </c>
      <c r="C266" s="12">
        <v>230.4</v>
      </c>
      <c r="D266" s="12">
        <v>234.37</v>
      </c>
      <c r="E266" s="16" t="s">
        <v>23</v>
      </c>
      <c r="F266" s="57">
        <v>2</v>
      </c>
      <c r="G266" s="57" t="s">
        <v>19</v>
      </c>
      <c r="H266" s="57">
        <v>88</v>
      </c>
      <c r="I266" s="57">
        <v>1</v>
      </c>
      <c r="J266" s="57">
        <v>1</v>
      </c>
      <c r="K266" s="57">
        <v>0</v>
      </c>
      <c r="L266" s="57">
        <v>230.4</v>
      </c>
      <c r="M266" s="58">
        <v>230.4</v>
      </c>
      <c r="N266" s="57">
        <v>2</v>
      </c>
      <c r="O266" s="57" t="s">
        <v>19</v>
      </c>
      <c r="P266" s="57">
        <v>89</v>
      </c>
      <c r="Q266" s="57">
        <v>2</v>
      </c>
      <c r="R266" s="57">
        <v>2</v>
      </c>
      <c r="S266" s="57">
        <v>27</v>
      </c>
      <c r="T266" s="57">
        <v>234.37</v>
      </c>
      <c r="U266" s="58">
        <v>234.37</v>
      </c>
      <c r="V266" s="15">
        <v>3.9699999999999989</v>
      </c>
      <c r="W266" s="37" t="s">
        <v>83</v>
      </c>
      <c r="X266" s="16" t="s">
        <v>42</v>
      </c>
      <c r="Y266" s="34" t="s">
        <v>502</v>
      </c>
      <c r="Z266" s="34" t="s">
        <v>461</v>
      </c>
      <c r="AA266" s="34" t="s">
        <v>503</v>
      </c>
      <c r="AB266" s="34" t="s">
        <v>398</v>
      </c>
      <c r="AC266" s="34" t="s">
        <v>361</v>
      </c>
      <c r="AD266" s="34" t="s">
        <v>504</v>
      </c>
      <c r="AE266" s="34" t="s">
        <v>505</v>
      </c>
    </row>
    <row r="267" spans="2:34" x14ac:dyDescent="0.2">
      <c r="B267" s="12">
        <v>266</v>
      </c>
      <c r="C267" s="12">
        <v>234.37</v>
      </c>
      <c r="D267" s="12">
        <v>234.61</v>
      </c>
      <c r="E267" s="16" t="s">
        <v>82</v>
      </c>
      <c r="F267" s="57">
        <v>2</v>
      </c>
      <c r="G267" s="57" t="s">
        <v>19</v>
      </c>
      <c r="H267" s="57">
        <v>89</v>
      </c>
      <c r="I267" s="57">
        <v>2</v>
      </c>
      <c r="J267" s="57">
        <v>2</v>
      </c>
      <c r="K267" s="57">
        <v>27</v>
      </c>
      <c r="L267" s="57">
        <v>234.37</v>
      </c>
      <c r="M267" s="58">
        <v>234.37</v>
      </c>
      <c r="N267" s="57">
        <v>2</v>
      </c>
      <c r="O267" s="57" t="s">
        <v>19</v>
      </c>
      <c r="P267" s="57">
        <v>89</v>
      </c>
      <c r="Q267" s="57">
        <v>3</v>
      </c>
      <c r="R267" s="57">
        <v>1</v>
      </c>
      <c r="S267" s="57">
        <v>0</v>
      </c>
      <c r="T267" s="57">
        <v>234.61</v>
      </c>
      <c r="U267" s="58">
        <v>234.61</v>
      </c>
      <c r="V267" s="15">
        <v>0.24000000000000909</v>
      </c>
      <c r="W267" s="37" t="s">
        <v>42</v>
      </c>
      <c r="X267" s="59" t="s">
        <v>42</v>
      </c>
      <c r="Y267" s="34" t="s">
        <v>506</v>
      </c>
    </row>
    <row r="268" spans="2:34" x14ac:dyDescent="0.2">
      <c r="B268" s="12">
        <v>267</v>
      </c>
      <c r="C268" s="12">
        <v>234.61</v>
      </c>
      <c r="D268" s="12">
        <v>235.51</v>
      </c>
      <c r="E268" s="16" t="s">
        <v>36</v>
      </c>
      <c r="F268" s="57">
        <v>2</v>
      </c>
      <c r="G268" s="57" t="s">
        <v>19</v>
      </c>
      <c r="H268" s="57">
        <v>89</v>
      </c>
      <c r="I268" s="57">
        <v>3</v>
      </c>
      <c r="J268" s="57">
        <v>1</v>
      </c>
      <c r="K268" s="57">
        <v>0</v>
      </c>
      <c r="L268" s="57">
        <v>234.61</v>
      </c>
      <c r="M268" s="58">
        <v>234.61</v>
      </c>
      <c r="N268" s="57">
        <v>2</v>
      </c>
      <c r="O268" s="57" t="s">
        <v>19</v>
      </c>
      <c r="P268" s="57">
        <v>89</v>
      </c>
      <c r="Q268" s="57">
        <v>3</v>
      </c>
      <c r="R268" s="57">
        <v>2</v>
      </c>
      <c r="S268" s="57">
        <v>90</v>
      </c>
      <c r="T268" s="57">
        <v>235.51</v>
      </c>
      <c r="U268" s="58">
        <v>235.51</v>
      </c>
      <c r="V268" s="15">
        <v>0.89999999999997726</v>
      </c>
      <c r="W268" s="37" t="s">
        <v>42</v>
      </c>
      <c r="X268" s="59" t="s">
        <v>42</v>
      </c>
      <c r="Y268" s="34" t="s">
        <v>507</v>
      </c>
    </row>
    <row r="269" spans="2:34" x14ac:dyDescent="0.2">
      <c r="B269" s="12">
        <v>268</v>
      </c>
      <c r="C269" s="12">
        <v>235.51</v>
      </c>
      <c r="D269" s="12">
        <v>235.54</v>
      </c>
      <c r="E269" s="16" t="s">
        <v>82</v>
      </c>
      <c r="F269" s="57">
        <v>2</v>
      </c>
      <c r="G269" s="57" t="s">
        <v>19</v>
      </c>
      <c r="H269" s="57">
        <v>89</v>
      </c>
      <c r="I269" s="57">
        <v>3</v>
      </c>
      <c r="J269" s="57">
        <v>2</v>
      </c>
      <c r="K269" s="57">
        <v>90</v>
      </c>
      <c r="L269" s="57">
        <v>235.51</v>
      </c>
      <c r="M269" s="58">
        <v>235.51</v>
      </c>
      <c r="N269" s="57">
        <v>2</v>
      </c>
      <c r="O269" s="57" t="s">
        <v>19</v>
      </c>
      <c r="P269" s="57">
        <v>89</v>
      </c>
      <c r="Q269" s="57">
        <v>4</v>
      </c>
      <c r="R269" s="57">
        <v>1</v>
      </c>
      <c r="S269" s="57">
        <v>0</v>
      </c>
      <c r="T269" s="57">
        <v>235.54</v>
      </c>
      <c r="U269" s="58">
        <v>235.54</v>
      </c>
      <c r="V269" s="15">
        <v>3.0000000000001137E-2</v>
      </c>
      <c r="W269" s="37" t="s">
        <v>42</v>
      </c>
      <c r="X269" s="59" t="s">
        <v>73</v>
      </c>
      <c r="Y269" s="34"/>
    </row>
    <row r="270" spans="2:34" ht="26.4" x14ac:dyDescent="0.2">
      <c r="B270" s="12">
        <v>269</v>
      </c>
      <c r="C270" s="12">
        <v>235.54</v>
      </c>
      <c r="D270" s="12">
        <v>237.35</v>
      </c>
      <c r="E270" s="16" t="s">
        <v>23</v>
      </c>
      <c r="F270" s="57">
        <v>2</v>
      </c>
      <c r="G270" s="57" t="s">
        <v>19</v>
      </c>
      <c r="H270" s="57">
        <v>89</v>
      </c>
      <c r="I270" s="57">
        <v>4</v>
      </c>
      <c r="J270" s="57">
        <v>1</v>
      </c>
      <c r="K270" s="57">
        <v>0</v>
      </c>
      <c r="L270" s="57">
        <v>235.54</v>
      </c>
      <c r="M270" s="58">
        <v>235.54</v>
      </c>
      <c r="N270" s="57">
        <v>2</v>
      </c>
      <c r="O270" s="57" t="s">
        <v>19</v>
      </c>
      <c r="P270" s="57">
        <v>90</v>
      </c>
      <c r="Q270" s="57">
        <v>2</v>
      </c>
      <c r="R270" s="57">
        <v>1</v>
      </c>
      <c r="S270" s="57">
        <v>0</v>
      </c>
      <c r="T270" s="57">
        <v>237.35</v>
      </c>
      <c r="U270" s="58">
        <v>237.35</v>
      </c>
      <c r="V270" s="15">
        <v>1.8100000000000023</v>
      </c>
      <c r="W270" s="37" t="s">
        <v>73</v>
      </c>
      <c r="X270" s="59" t="s">
        <v>73</v>
      </c>
      <c r="Y270" s="34" t="s">
        <v>508</v>
      </c>
      <c r="Z270" s="34" t="s">
        <v>509</v>
      </c>
    </row>
    <row r="271" spans="2:34" ht="52.8" x14ac:dyDescent="0.2">
      <c r="B271" s="12">
        <v>270</v>
      </c>
      <c r="C271" s="12">
        <v>237.35</v>
      </c>
      <c r="D271" s="12">
        <v>238.95</v>
      </c>
      <c r="E271" s="16" t="s">
        <v>82</v>
      </c>
      <c r="F271" s="57">
        <v>2</v>
      </c>
      <c r="G271" s="57" t="s">
        <v>19</v>
      </c>
      <c r="H271" s="57">
        <v>90</v>
      </c>
      <c r="I271" s="57">
        <v>2</v>
      </c>
      <c r="J271" s="57">
        <v>1</v>
      </c>
      <c r="K271" s="57">
        <v>0</v>
      </c>
      <c r="L271" s="57">
        <v>237.35</v>
      </c>
      <c r="M271" s="58">
        <v>237.35</v>
      </c>
      <c r="N271" s="57">
        <v>2</v>
      </c>
      <c r="O271" s="57" t="s">
        <v>19</v>
      </c>
      <c r="P271" s="57">
        <v>90</v>
      </c>
      <c r="Q271" s="57">
        <v>4</v>
      </c>
      <c r="R271" s="57">
        <v>1</v>
      </c>
      <c r="S271" s="57">
        <v>0</v>
      </c>
      <c r="T271" s="57">
        <v>238.95</v>
      </c>
      <c r="U271" s="58">
        <v>238.95</v>
      </c>
      <c r="V271" s="15">
        <v>1.5999999999999943</v>
      </c>
      <c r="W271" s="37" t="s">
        <v>73</v>
      </c>
      <c r="X271" s="59" t="s">
        <v>73</v>
      </c>
      <c r="Y271" s="34" t="s">
        <v>510</v>
      </c>
      <c r="Z271" s="34" t="s">
        <v>361</v>
      </c>
    </row>
    <row r="272" spans="2:34" x14ac:dyDescent="0.2">
      <c r="B272" s="12">
        <v>271</v>
      </c>
      <c r="C272" s="12">
        <v>238.95</v>
      </c>
      <c r="D272" s="12">
        <v>240.44</v>
      </c>
      <c r="E272" s="16" t="s">
        <v>23</v>
      </c>
      <c r="F272" s="57">
        <v>2</v>
      </c>
      <c r="G272" s="57" t="s">
        <v>19</v>
      </c>
      <c r="H272" s="57">
        <v>90</v>
      </c>
      <c r="I272" s="57">
        <v>4</v>
      </c>
      <c r="J272" s="57">
        <v>1</v>
      </c>
      <c r="K272" s="57">
        <v>0</v>
      </c>
      <c r="L272" s="57">
        <v>238.95</v>
      </c>
      <c r="M272" s="58">
        <v>238.95</v>
      </c>
      <c r="N272" s="57">
        <v>2</v>
      </c>
      <c r="O272" s="57" t="s">
        <v>19</v>
      </c>
      <c r="P272" s="57">
        <v>91</v>
      </c>
      <c r="Q272" s="57">
        <v>2</v>
      </c>
      <c r="R272" s="57">
        <v>2</v>
      </c>
      <c r="S272" s="57">
        <v>16</v>
      </c>
      <c r="T272" s="57">
        <v>240.44</v>
      </c>
      <c r="U272" s="58">
        <v>240.44</v>
      </c>
      <c r="V272" s="15">
        <v>1.4900000000000091</v>
      </c>
      <c r="W272" s="37" t="s">
        <v>73</v>
      </c>
      <c r="X272" s="59" t="s">
        <v>18</v>
      </c>
      <c r="Y272" s="34" t="s">
        <v>511</v>
      </c>
      <c r="Z272" s="34" t="s">
        <v>512</v>
      </c>
      <c r="AA272" s="34" t="s">
        <v>513</v>
      </c>
    </row>
    <row r="273" spans="2:33" ht="39.6" x14ac:dyDescent="0.2">
      <c r="B273" s="12">
        <v>272</v>
      </c>
      <c r="C273" s="12">
        <v>240.44</v>
      </c>
      <c r="D273" s="12">
        <v>240.94</v>
      </c>
      <c r="E273" s="16" t="s">
        <v>141</v>
      </c>
      <c r="F273" s="57">
        <v>2</v>
      </c>
      <c r="G273" s="57" t="s">
        <v>19</v>
      </c>
      <c r="H273" s="57">
        <v>91</v>
      </c>
      <c r="I273" s="57">
        <v>2</v>
      </c>
      <c r="J273" s="57">
        <v>2</v>
      </c>
      <c r="K273" s="57">
        <v>16</v>
      </c>
      <c r="L273" s="57">
        <v>240.44</v>
      </c>
      <c r="M273" s="58">
        <v>240.44</v>
      </c>
      <c r="N273" s="57">
        <v>2</v>
      </c>
      <c r="O273" s="57" t="s">
        <v>19</v>
      </c>
      <c r="P273" s="57">
        <v>91</v>
      </c>
      <c r="Q273" s="57">
        <v>3</v>
      </c>
      <c r="R273" s="57">
        <v>1</v>
      </c>
      <c r="S273" s="57">
        <v>0</v>
      </c>
      <c r="T273" s="57">
        <v>240.94</v>
      </c>
      <c r="U273" s="58">
        <v>240.94</v>
      </c>
      <c r="V273" s="15">
        <v>0.5</v>
      </c>
      <c r="W273" s="37" t="s">
        <v>18</v>
      </c>
      <c r="X273" s="59" t="s">
        <v>18</v>
      </c>
      <c r="Y273" s="34" t="s">
        <v>514</v>
      </c>
    </row>
    <row r="274" spans="2:33" x14ac:dyDescent="0.2">
      <c r="B274" s="12">
        <v>273</v>
      </c>
      <c r="C274" s="12">
        <v>240.94</v>
      </c>
      <c r="D274" s="12">
        <v>242.16</v>
      </c>
      <c r="E274" s="16" t="s">
        <v>82</v>
      </c>
      <c r="F274" s="57">
        <v>2</v>
      </c>
      <c r="G274" s="57" t="s">
        <v>19</v>
      </c>
      <c r="H274" s="57">
        <v>91</v>
      </c>
      <c r="I274" s="57">
        <v>3</v>
      </c>
      <c r="J274" s="57">
        <v>1</v>
      </c>
      <c r="K274" s="57">
        <v>0</v>
      </c>
      <c r="L274" s="57">
        <v>240.94</v>
      </c>
      <c r="M274" s="58">
        <v>240.94</v>
      </c>
      <c r="N274" s="57">
        <v>2</v>
      </c>
      <c r="O274" s="57" t="s">
        <v>19</v>
      </c>
      <c r="P274" s="57">
        <v>91</v>
      </c>
      <c r="Q274" s="57">
        <v>4</v>
      </c>
      <c r="R274" s="57">
        <v>2</v>
      </c>
      <c r="S274" s="57">
        <v>27</v>
      </c>
      <c r="T274" s="57">
        <v>242.16</v>
      </c>
      <c r="U274" s="58">
        <v>242.16</v>
      </c>
      <c r="V274" s="15">
        <v>1.2199999999999989</v>
      </c>
      <c r="W274" s="37" t="s">
        <v>73</v>
      </c>
      <c r="Y274" s="34" t="s">
        <v>515</v>
      </c>
      <c r="Z274" s="34" t="s">
        <v>384</v>
      </c>
    </row>
    <row r="275" spans="2:33" x14ac:dyDescent="0.2">
      <c r="B275" s="12">
        <v>274</v>
      </c>
      <c r="C275" s="12">
        <v>242.16</v>
      </c>
      <c r="D275" s="12">
        <v>242.46</v>
      </c>
      <c r="E275" s="16" t="s">
        <v>36</v>
      </c>
      <c r="F275" s="57">
        <v>2</v>
      </c>
      <c r="G275" s="57" t="s">
        <v>19</v>
      </c>
      <c r="H275" s="57">
        <v>91</v>
      </c>
      <c r="I275" s="57">
        <v>4</v>
      </c>
      <c r="J275" s="57">
        <v>2</v>
      </c>
      <c r="K275" s="57">
        <v>27</v>
      </c>
      <c r="L275" s="57">
        <v>242.16</v>
      </c>
      <c r="M275" s="58">
        <v>242.16</v>
      </c>
      <c r="N275" s="57">
        <v>2</v>
      </c>
      <c r="O275" s="57" t="s">
        <v>19</v>
      </c>
      <c r="P275" s="57">
        <v>92</v>
      </c>
      <c r="Q275" s="57">
        <v>1</v>
      </c>
      <c r="R275" s="57">
        <v>2</v>
      </c>
      <c r="S275" s="57">
        <v>6</v>
      </c>
      <c r="T275" s="57">
        <v>242.46</v>
      </c>
      <c r="U275" s="58">
        <v>242.46</v>
      </c>
      <c r="V275" s="15">
        <v>0.30000000000001137</v>
      </c>
      <c r="W275" s="37" t="s">
        <v>42</v>
      </c>
      <c r="X275" s="59" t="s">
        <v>42</v>
      </c>
      <c r="Y275" s="34" t="s">
        <v>485</v>
      </c>
    </row>
    <row r="276" spans="2:33" x14ac:dyDescent="0.2">
      <c r="B276" s="12">
        <v>275</v>
      </c>
      <c r="C276" s="12">
        <v>242.46</v>
      </c>
      <c r="D276" s="12">
        <v>244</v>
      </c>
      <c r="E276" s="16" t="s">
        <v>23</v>
      </c>
      <c r="F276" s="57">
        <v>2</v>
      </c>
      <c r="G276" s="57" t="s">
        <v>19</v>
      </c>
      <c r="H276" s="57">
        <v>92</v>
      </c>
      <c r="I276" s="57">
        <v>1</v>
      </c>
      <c r="J276" s="57">
        <v>2</v>
      </c>
      <c r="K276" s="57">
        <v>6</v>
      </c>
      <c r="L276" s="57">
        <v>242.46</v>
      </c>
      <c r="M276" s="58">
        <v>242.46</v>
      </c>
      <c r="N276" s="57">
        <v>2</v>
      </c>
      <c r="O276" s="57" t="s">
        <v>19</v>
      </c>
      <c r="P276" s="57">
        <v>92</v>
      </c>
      <c r="Q276" s="57">
        <v>3</v>
      </c>
      <c r="R276" s="57">
        <v>2</v>
      </c>
      <c r="S276" s="57">
        <v>23</v>
      </c>
      <c r="T276" s="57">
        <v>244</v>
      </c>
      <c r="U276" s="58">
        <v>244</v>
      </c>
      <c r="V276" s="15">
        <v>1.539999999999992</v>
      </c>
      <c r="W276" s="37" t="s">
        <v>42</v>
      </c>
      <c r="X276" s="59" t="s">
        <v>42</v>
      </c>
      <c r="Y276" s="34" t="s">
        <v>384</v>
      </c>
      <c r="Z276" s="34" t="s">
        <v>506</v>
      </c>
      <c r="AA276" s="34" t="s">
        <v>516</v>
      </c>
    </row>
    <row r="277" spans="2:33" x14ac:dyDescent="0.2">
      <c r="B277" s="12">
        <v>276</v>
      </c>
      <c r="C277" s="12">
        <v>244</v>
      </c>
      <c r="D277" s="12">
        <v>244.26</v>
      </c>
      <c r="E277" s="16" t="s">
        <v>36</v>
      </c>
      <c r="F277" s="57">
        <v>2</v>
      </c>
      <c r="G277" s="57" t="s">
        <v>19</v>
      </c>
      <c r="H277" s="57">
        <v>92</v>
      </c>
      <c r="I277" s="57">
        <v>3</v>
      </c>
      <c r="J277" s="57">
        <v>2</v>
      </c>
      <c r="K277" s="57">
        <v>23</v>
      </c>
      <c r="L277" s="57">
        <v>244</v>
      </c>
      <c r="M277" s="58">
        <v>244</v>
      </c>
      <c r="N277" s="57">
        <v>2</v>
      </c>
      <c r="O277" s="57" t="s">
        <v>19</v>
      </c>
      <c r="P277" s="57">
        <v>92</v>
      </c>
      <c r="Q277" s="57">
        <v>3</v>
      </c>
      <c r="R277" s="57">
        <v>3</v>
      </c>
      <c r="S277" s="57">
        <v>49</v>
      </c>
      <c r="T277" s="57">
        <v>244.26</v>
      </c>
      <c r="U277" s="58">
        <v>244.26</v>
      </c>
      <c r="V277" s="15">
        <v>0.25999999999999091</v>
      </c>
      <c r="W277" s="37" t="s">
        <v>42</v>
      </c>
      <c r="X277" s="59" t="s">
        <v>42</v>
      </c>
      <c r="Y277" s="34"/>
    </row>
    <row r="278" spans="2:33" x14ac:dyDescent="0.2">
      <c r="B278" s="12">
        <v>277</v>
      </c>
      <c r="C278" s="12">
        <v>244.26</v>
      </c>
      <c r="D278" s="12">
        <v>244.53</v>
      </c>
      <c r="E278" s="16" t="s">
        <v>82</v>
      </c>
      <c r="F278" s="57">
        <v>2</v>
      </c>
      <c r="G278" s="57" t="s">
        <v>19</v>
      </c>
      <c r="H278" s="57">
        <v>92</v>
      </c>
      <c r="I278" s="57">
        <v>3</v>
      </c>
      <c r="J278" s="57">
        <v>3</v>
      </c>
      <c r="K278" s="57">
        <v>49</v>
      </c>
      <c r="L278" s="57">
        <v>244.26</v>
      </c>
      <c r="M278" s="58">
        <v>244.26</v>
      </c>
      <c r="N278" s="57">
        <v>2</v>
      </c>
      <c r="O278" s="57" t="s">
        <v>19</v>
      </c>
      <c r="P278" s="57">
        <v>92</v>
      </c>
      <c r="Q278" s="57">
        <v>4</v>
      </c>
      <c r="R278" s="57">
        <v>1</v>
      </c>
      <c r="S278" s="57">
        <v>0</v>
      </c>
      <c r="T278" s="57">
        <v>244.53</v>
      </c>
      <c r="U278" s="58">
        <v>244.53</v>
      </c>
      <c r="V278" s="15">
        <v>0.27000000000001023</v>
      </c>
      <c r="W278" s="37" t="s">
        <v>42</v>
      </c>
      <c r="X278" s="59" t="s">
        <v>73</v>
      </c>
      <c r="Y278" s="34" t="s">
        <v>434</v>
      </c>
    </row>
    <row r="279" spans="2:33" ht="52.8" x14ac:dyDescent="0.2">
      <c r="B279" s="12">
        <v>278</v>
      </c>
      <c r="C279" s="12">
        <v>244.53</v>
      </c>
      <c r="D279" s="12">
        <v>245.4</v>
      </c>
      <c r="E279" s="16" t="s">
        <v>23</v>
      </c>
      <c r="F279" s="57">
        <v>2</v>
      </c>
      <c r="G279" s="57" t="s">
        <v>19</v>
      </c>
      <c r="H279" s="57">
        <v>92</v>
      </c>
      <c r="I279" s="57">
        <v>4</v>
      </c>
      <c r="J279" s="57">
        <v>1</v>
      </c>
      <c r="K279" s="57">
        <v>0</v>
      </c>
      <c r="L279" s="57">
        <v>244.53</v>
      </c>
      <c r="M279" s="58">
        <v>244.53</v>
      </c>
      <c r="N279" s="57">
        <v>2</v>
      </c>
      <c r="O279" s="57" t="s">
        <v>19</v>
      </c>
      <c r="P279" s="57">
        <v>93</v>
      </c>
      <c r="Q279" s="57">
        <v>1</v>
      </c>
      <c r="R279" s="57">
        <v>1</v>
      </c>
      <c r="S279" s="57">
        <v>0</v>
      </c>
      <c r="T279" s="57">
        <v>245.4</v>
      </c>
      <c r="U279" s="58">
        <v>245.4</v>
      </c>
      <c r="V279" s="15">
        <v>0.87000000000000455</v>
      </c>
      <c r="W279" s="37" t="s">
        <v>73</v>
      </c>
      <c r="X279" s="59" t="s">
        <v>73</v>
      </c>
      <c r="Y279" s="34" t="s">
        <v>517</v>
      </c>
    </row>
    <row r="280" spans="2:33" ht="26.4" x14ac:dyDescent="0.2">
      <c r="B280" s="12">
        <v>279</v>
      </c>
      <c r="C280" s="12">
        <v>245.4</v>
      </c>
      <c r="D280" s="12">
        <v>246.83</v>
      </c>
      <c r="E280" s="16" t="s">
        <v>82</v>
      </c>
      <c r="F280" s="57">
        <v>2</v>
      </c>
      <c r="G280" s="57" t="s">
        <v>19</v>
      </c>
      <c r="H280" s="57">
        <v>93</v>
      </c>
      <c r="I280" s="57">
        <v>1</v>
      </c>
      <c r="J280" s="57">
        <v>1</v>
      </c>
      <c r="K280" s="57">
        <v>0</v>
      </c>
      <c r="L280" s="57">
        <v>245.4</v>
      </c>
      <c r="M280" s="58">
        <v>245.4</v>
      </c>
      <c r="N280" s="57">
        <v>2</v>
      </c>
      <c r="O280" s="57" t="s">
        <v>19</v>
      </c>
      <c r="P280" s="57">
        <v>93</v>
      </c>
      <c r="Q280" s="57">
        <v>2</v>
      </c>
      <c r="R280" s="57">
        <v>2</v>
      </c>
      <c r="S280" s="57">
        <v>50</v>
      </c>
      <c r="T280" s="57">
        <v>246.83</v>
      </c>
      <c r="U280" s="58">
        <v>246.83</v>
      </c>
      <c r="V280" s="15">
        <v>1.4300000000000068</v>
      </c>
      <c r="W280" s="37" t="s">
        <v>73</v>
      </c>
      <c r="X280" s="59" t="s">
        <v>83</v>
      </c>
      <c r="Y280" s="34" t="s">
        <v>518</v>
      </c>
      <c r="Z280" s="34" t="s">
        <v>506</v>
      </c>
    </row>
    <row r="281" spans="2:33" x14ac:dyDescent="0.2">
      <c r="B281" s="12">
        <v>280</v>
      </c>
      <c r="C281" s="12">
        <v>246.83</v>
      </c>
      <c r="D281" s="12">
        <v>249.05</v>
      </c>
      <c r="E281" s="16" t="s">
        <v>23</v>
      </c>
      <c r="F281" s="57">
        <v>2</v>
      </c>
      <c r="G281" s="57" t="s">
        <v>19</v>
      </c>
      <c r="H281" s="57">
        <v>93</v>
      </c>
      <c r="I281" s="57">
        <v>2</v>
      </c>
      <c r="J281" s="57">
        <v>2</v>
      </c>
      <c r="K281" s="57">
        <v>50</v>
      </c>
      <c r="L281" s="57">
        <v>246.83</v>
      </c>
      <c r="M281" s="58">
        <v>246.83</v>
      </c>
      <c r="N281" s="57">
        <v>2</v>
      </c>
      <c r="O281" s="57" t="s">
        <v>19</v>
      </c>
      <c r="P281" s="57">
        <v>94</v>
      </c>
      <c r="Q281" s="57">
        <v>2</v>
      </c>
      <c r="R281" s="57">
        <v>1</v>
      </c>
      <c r="S281" s="57">
        <v>0</v>
      </c>
      <c r="T281" s="57">
        <v>249.05</v>
      </c>
      <c r="U281" s="58">
        <v>249.05</v>
      </c>
      <c r="V281" s="15">
        <v>2.2199999999999989</v>
      </c>
      <c r="W281" s="37" t="s">
        <v>83</v>
      </c>
      <c r="Y281" s="34" t="s">
        <v>519</v>
      </c>
      <c r="Z281" s="34" t="s">
        <v>520</v>
      </c>
      <c r="AA281" s="34" t="s">
        <v>521</v>
      </c>
      <c r="AB281" s="34" t="s">
        <v>434</v>
      </c>
    </row>
    <row r="282" spans="2:33" ht="26.4" x14ac:dyDescent="0.2">
      <c r="B282" s="12">
        <v>281</v>
      </c>
      <c r="C282" s="12">
        <v>249.05</v>
      </c>
      <c r="D282" s="12">
        <v>249.85</v>
      </c>
      <c r="E282" s="16" t="s">
        <v>82</v>
      </c>
      <c r="F282" s="57">
        <v>2</v>
      </c>
      <c r="G282" s="57" t="s">
        <v>19</v>
      </c>
      <c r="H282" s="57">
        <v>94</v>
      </c>
      <c r="I282" s="57">
        <v>2</v>
      </c>
      <c r="J282" s="57">
        <v>1</v>
      </c>
      <c r="K282" s="57">
        <v>0</v>
      </c>
      <c r="L282" s="57">
        <v>249.05</v>
      </c>
      <c r="M282" s="58">
        <v>249.05</v>
      </c>
      <c r="N282" s="57">
        <v>2</v>
      </c>
      <c r="O282" s="57" t="s">
        <v>19</v>
      </c>
      <c r="P282" s="57">
        <v>94</v>
      </c>
      <c r="Q282" s="57">
        <v>3</v>
      </c>
      <c r="R282" s="57">
        <v>1</v>
      </c>
      <c r="S282" s="57">
        <v>0</v>
      </c>
      <c r="T282" s="57">
        <v>249.85</v>
      </c>
      <c r="U282" s="58">
        <v>249.85</v>
      </c>
      <c r="V282" s="15">
        <v>0.79999999999998295</v>
      </c>
      <c r="W282" s="37" t="s">
        <v>73</v>
      </c>
      <c r="X282" s="59" t="s">
        <v>73</v>
      </c>
      <c r="Y282" s="34" t="s">
        <v>522</v>
      </c>
    </row>
    <row r="283" spans="2:33" ht="79.2" x14ac:dyDescent="0.2">
      <c r="B283" s="12">
        <v>282</v>
      </c>
      <c r="C283" s="12">
        <v>249.85</v>
      </c>
      <c r="D283" s="12">
        <v>257.10000000000002</v>
      </c>
      <c r="E283" s="16" t="s">
        <v>23</v>
      </c>
      <c r="F283" s="57">
        <v>2</v>
      </c>
      <c r="G283" s="57" t="s">
        <v>19</v>
      </c>
      <c r="H283" s="57">
        <v>94</v>
      </c>
      <c r="I283" s="57">
        <v>3</v>
      </c>
      <c r="J283" s="57">
        <v>1</v>
      </c>
      <c r="K283" s="57">
        <v>0</v>
      </c>
      <c r="L283" s="57">
        <v>249.85</v>
      </c>
      <c r="M283" s="58">
        <v>249.85</v>
      </c>
      <c r="N283" s="57">
        <v>2</v>
      </c>
      <c r="O283" s="57" t="s">
        <v>19</v>
      </c>
      <c r="P283" s="57">
        <v>97</v>
      </c>
      <c r="Q283" s="57">
        <v>1</v>
      </c>
      <c r="R283" s="57">
        <v>1</v>
      </c>
      <c r="S283" s="57">
        <v>0</v>
      </c>
      <c r="T283" s="57">
        <v>257.10000000000002</v>
      </c>
      <c r="U283" s="58">
        <v>257.10000000000002</v>
      </c>
      <c r="V283" s="15">
        <v>7.2500000000000284</v>
      </c>
      <c r="W283" s="37" t="s">
        <v>73</v>
      </c>
      <c r="X283" s="59" t="s">
        <v>73</v>
      </c>
      <c r="Y283" s="34" t="s">
        <v>434</v>
      </c>
      <c r="Z283" s="34" t="s">
        <v>398</v>
      </c>
      <c r="AA283" s="34" t="s">
        <v>523</v>
      </c>
      <c r="AB283" s="34" t="s">
        <v>524</v>
      </c>
      <c r="AC283" s="34" t="s">
        <v>525</v>
      </c>
      <c r="AD283" s="34" t="s">
        <v>526</v>
      </c>
      <c r="AE283" s="34" t="s">
        <v>527</v>
      </c>
      <c r="AF283" s="34" t="s">
        <v>528</v>
      </c>
      <c r="AG283" s="34" t="s">
        <v>529</v>
      </c>
    </row>
    <row r="284" spans="2:33" x14ac:dyDescent="0.2">
      <c r="B284" s="12">
        <v>283</v>
      </c>
      <c r="C284" s="12">
        <v>257.10000000000002</v>
      </c>
      <c r="D284" s="12">
        <v>257.39999999999998</v>
      </c>
      <c r="E284" s="16" t="s">
        <v>82</v>
      </c>
      <c r="F284" s="57">
        <v>2</v>
      </c>
      <c r="G284" s="57" t="s">
        <v>19</v>
      </c>
      <c r="H284" s="57">
        <v>97</v>
      </c>
      <c r="I284" s="57">
        <v>1</v>
      </c>
      <c r="J284" s="57">
        <v>1</v>
      </c>
      <c r="K284" s="57">
        <v>0</v>
      </c>
      <c r="L284" s="57">
        <v>257.10000000000002</v>
      </c>
      <c r="M284" s="58">
        <v>257.10000000000002</v>
      </c>
      <c r="N284" s="57">
        <v>2</v>
      </c>
      <c r="O284" s="57" t="s">
        <v>19</v>
      </c>
      <c r="P284" s="57">
        <v>98</v>
      </c>
      <c r="Q284" s="57">
        <v>1</v>
      </c>
      <c r="R284" s="57">
        <v>1</v>
      </c>
      <c r="S284" s="57">
        <v>0</v>
      </c>
      <c r="T284" s="57">
        <v>257.39999999999998</v>
      </c>
      <c r="U284" s="58">
        <v>257.39999999999998</v>
      </c>
      <c r="V284" s="15">
        <v>0.29999999999995453</v>
      </c>
      <c r="W284" s="37" t="s">
        <v>73</v>
      </c>
      <c r="X284" s="59" t="s">
        <v>73</v>
      </c>
      <c r="Y284" s="34" t="s">
        <v>530</v>
      </c>
    </row>
    <row r="285" spans="2:33" ht="39.6" x14ac:dyDescent="0.2">
      <c r="B285" s="12">
        <v>284</v>
      </c>
      <c r="C285" s="12">
        <v>257.39999999999998</v>
      </c>
      <c r="D285" s="12">
        <v>258.19</v>
      </c>
      <c r="E285" s="16" t="s">
        <v>23</v>
      </c>
      <c r="F285" s="57">
        <v>2</v>
      </c>
      <c r="G285" s="57" t="s">
        <v>19</v>
      </c>
      <c r="H285" s="57">
        <v>98</v>
      </c>
      <c r="I285" s="57">
        <v>1</v>
      </c>
      <c r="J285" s="57">
        <v>1</v>
      </c>
      <c r="K285" s="57">
        <v>0</v>
      </c>
      <c r="L285" s="57">
        <v>257.39999999999998</v>
      </c>
      <c r="M285" s="58">
        <v>257.39999999999998</v>
      </c>
      <c r="N285" s="57">
        <v>2</v>
      </c>
      <c r="O285" s="57" t="s">
        <v>19</v>
      </c>
      <c r="P285" s="57">
        <v>98</v>
      </c>
      <c r="Q285" s="57">
        <v>2</v>
      </c>
      <c r="R285" s="57">
        <v>1</v>
      </c>
      <c r="S285" s="57">
        <v>0</v>
      </c>
      <c r="T285" s="57">
        <v>258.19</v>
      </c>
      <c r="U285" s="58">
        <v>258.19</v>
      </c>
      <c r="V285" s="15">
        <v>0.79000000000002046</v>
      </c>
      <c r="W285" s="37" t="s">
        <v>73</v>
      </c>
      <c r="X285" s="59" t="s">
        <v>73</v>
      </c>
      <c r="Y285" s="34" t="s">
        <v>531</v>
      </c>
    </row>
    <row r="286" spans="2:33" x14ac:dyDescent="0.2">
      <c r="B286" s="12">
        <v>285</v>
      </c>
      <c r="C286" s="12">
        <v>258.19</v>
      </c>
      <c r="D286" s="12">
        <v>259.16000000000003</v>
      </c>
      <c r="E286" s="16" t="s">
        <v>82</v>
      </c>
      <c r="F286" s="57">
        <v>2</v>
      </c>
      <c r="G286" s="57" t="s">
        <v>19</v>
      </c>
      <c r="H286" s="57">
        <v>98</v>
      </c>
      <c r="I286" s="57">
        <v>2</v>
      </c>
      <c r="J286" s="57">
        <v>1</v>
      </c>
      <c r="K286" s="57">
        <v>0</v>
      </c>
      <c r="L286" s="57">
        <v>258.19</v>
      </c>
      <c r="M286" s="58">
        <v>258.19</v>
      </c>
      <c r="N286" s="57">
        <v>2</v>
      </c>
      <c r="O286" s="57" t="s">
        <v>19</v>
      </c>
      <c r="P286" s="57">
        <v>98</v>
      </c>
      <c r="Q286" s="57">
        <v>3</v>
      </c>
      <c r="R286" s="57">
        <v>1</v>
      </c>
      <c r="S286" s="57">
        <v>0</v>
      </c>
      <c r="T286" s="57">
        <v>259.16000000000003</v>
      </c>
      <c r="U286" s="58">
        <v>259.16000000000003</v>
      </c>
      <c r="V286" s="15">
        <v>0.97000000000002728</v>
      </c>
      <c r="W286" s="37" t="s">
        <v>73</v>
      </c>
      <c r="X286" s="59" t="s">
        <v>73</v>
      </c>
      <c r="Y286" s="34" t="s">
        <v>532</v>
      </c>
    </row>
    <row r="287" spans="2:33" ht="39.6" x14ac:dyDescent="0.2">
      <c r="B287" s="12">
        <v>286</v>
      </c>
      <c r="C287" s="12">
        <v>259.16000000000003</v>
      </c>
      <c r="D287" s="12">
        <v>259.99</v>
      </c>
      <c r="E287" s="16" t="s">
        <v>23</v>
      </c>
      <c r="F287" s="57">
        <v>2</v>
      </c>
      <c r="G287" s="57" t="s">
        <v>19</v>
      </c>
      <c r="H287" s="57">
        <v>98</v>
      </c>
      <c r="I287" s="57">
        <v>3</v>
      </c>
      <c r="J287" s="57">
        <v>1</v>
      </c>
      <c r="K287" s="57">
        <v>0</v>
      </c>
      <c r="L287" s="57">
        <v>259.16000000000003</v>
      </c>
      <c r="M287" s="58">
        <v>259.16000000000003</v>
      </c>
      <c r="N287" s="57">
        <v>2</v>
      </c>
      <c r="O287" s="57" t="s">
        <v>19</v>
      </c>
      <c r="P287" s="57">
        <v>98</v>
      </c>
      <c r="Q287" s="57">
        <v>4</v>
      </c>
      <c r="R287" s="57">
        <v>1</v>
      </c>
      <c r="S287" s="57">
        <v>0</v>
      </c>
      <c r="T287" s="57">
        <v>259.99</v>
      </c>
      <c r="U287" s="58">
        <v>259.99</v>
      </c>
      <c r="V287" s="15">
        <v>0.82999999999998408</v>
      </c>
      <c r="W287" s="37" t="s">
        <v>73</v>
      </c>
      <c r="X287" s="59" t="s">
        <v>73</v>
      </c>
      <c r="Y287" s="34" t="s">
        <v>533</v>
      </c>
    </row>
    <row r="288" spans="2:33" x14ac:dyDescent="0.2">
      <c r="B288" s="12">
        <v>287</v>
      </c>
      <c r="C288" s="12">
        <v>259.99</v>
      </c>
      <c r="D288" s="12">
        <v>260.39999999999998</v>
      </c>
      <c r="E288" s="16" t="s">
        <v>82</v>
      </c>
      <c r="F288" s="57">
        <v>2</v>
      </c>
      <c r="G288" s="57" t="s">
        <v>19</v>
      </c>
      <c r="H288" s="57">
        <v>98</v>
      </c>
      <c r="I288" s="57">
        <v>4</v>
      </c>
      <c r="J288" s="57">
        <v>1</v>
      </c>
      <c r="K288" s="57">
        <v>0</v>
      </c>
      <c r="L288" s="57">
        <v>259.99</v>
      </c>
      <c r="M288" s="58">
        <v>259.99</v>
      </c>
      <c r="N288" s="57">
        <v>2</v>
      </c>
      <c r="O288" s="57" t="s">
        <v>19</v>
      </c>
      <c r="P288" s="57">
        <v>99</v>
      </c>
      <c r="Q288" s="57">
        <v>1</v>
      </c>
      <c r="R288" s="57">
        <v>1</v>
      </c>
      <c r="S288" s="57">
        <v>0</v>
      </c>
      <c r="T288" s="57">
        <v>260.39999999999998</v>
      </c>
      <c r="U288" s="58">
        <v>260.39999999999998</v>
      </c>
      <c r="V288" s="15">
        <v>0.40999999999996817</v>
      </c>
      <c r="W288" s="37" t="s">
        <v>73</v>
      </c>
      <c r="X288" s="59" t="s">
        <v>18</v>
      </c>
      <c r="Y288" s="34"/>
    </row>
    <row r="289" spans="2:27" x14ac:dyDescent="0.2">
      <c r="B289" s="12">
        <v>288</v>
      </c>
      <c r="C289" s="12">
        <v>260.39999999999998</v>
      </c>
      <c r="D289" s="12">
        <v>260.58</v>
      </c>
      <c r="E289" s="16" t="s">
        <v>23</v>
      </c>
      <c r="F289" s="57">
        <v>2</v>
      </c>
      <c r="G289" s="57" t="s">
        <v>19</v>
      </c>
      <c r="H289" s="57">
        <v>99</v>
      </c>
      <c r="I289" s="57">
        <v>1</v>
      </c>
      <c r="J289" s="57">
        <v>1</v>
      </c>
      <c r="K289" s="57">
        <v>0</v>
      </c>
      <c r="L289" s="57">
        <v>260.39999999999998</v>
      </c>
      <c r="M289" s="58">
        <v>260.39999999999998</v>
      </c>
      <c r="N289" s="57">
        <v>2</v>
      </c>
      <c r="O289" s="57" t="s">
        <v>19</v>
      </c>
      <c r="P289" s="57">
        <v>99</v>
      </c>
      <c r="Q289" s="57">
        <v>1</v>
      </c>
      <c r="R289" s="57">
        <v>2</v>
      </c>
      <c r="S289" s="57">
        <v>18</v>
      </c>
      <c r="T289" s="57">
        <v>260.58</v>
      </c>
      <c r="U289" s="58">
        <v>260.58</v>
      </c>
      <c r="V289" s="15">
        <v>0.18000000000000682</v>
      </c>
      <c r="W289" s="37" t="s">
        <v>18</v>
      </c>
      <c r="X289" s="59" t="s">
        <v>42</v>
      </c>
      <c r="Y289" s="34" t="s">
        <v>532</v>
      </c>
    </row>
    <row r="290" spans="2:27" ht="26.4" x14ac:dyDescent="0.2">
      <c r="B290" s="12">
        <v>289</v>
      </c>
      <c r="C290" s="12">
        <v>260.58</v>
      </c>
      <c r="D290" s="12">
        <v>260.74</v>
      </c>
      <c r="E290" s="16" t="s">
        <v>36</v>
      </c>
      <c r="F290" s="57">
        <v>2</v>
      </c>
      <c r="G290" s="57" t="s">
        <v>19</v>
      </c>
      <c r="H290" s="57">
        <v>99</v>
      </c>
      <c r="I290" s="57">
        <v>1</v>
      </c>
      <c r="J290" s="57">
        <v>2</v>
      </c>
      <c r="K290" s="57">
        <v>18</v>
      </c>
      <c r="L290" s="57">
        <v>260.58</v>
      </c>
      <c r="M290" s="58">
        <v>260.58</v>
      </c>
      <c r="N290" s="57">
        <v>2</v>
      </c>
      <c r="O290" s="57" t="s">
        <v>19</v>
      </c>
      <c r="P290" s="57">
        <v>99</v>
      </c>
      <c r="Q290" s="57">
        <v>2</v>
      </c>
      <c r="R290" s="57">
        <v>1</v>
      </c>
      <c r="S290" s="57">
        <v>0</v>
      </c>
      <c r="T290" s="57">
        <v>260.74</v>
      </c>
      <c r="U290" s="58">
        <v>260.74</v>
      </c>
      <c r="V290" s="15">
        <v>0.16000000000002501</v>
      </c>
      <c r="W290" s="37" t="s">
        <v>42</v>
      </c>
      <c r="X290" s="59" t="s">
        <v>42</v>
      </c>
      <c r="Y290" s="34" t="s">
        <v>534</v>
      </c>
    </row>
    <row r="291" spans="2:27" ht="39.6" x14ac:dyDescent="0.2">
      <c r="B291" s="12">
        <v>290</v>
      </c>
      <c r="C291" s="12">
        <v>260.74</v>
      </c>
      <c r="D291" s="12">
        <v>260.97000000000003</v>
      </c>
      <c r="E291" s="16" t="s">
        <v>82</v>
      </c>
      <c r="F291" s="57">
        <v>2</v>
      </c>
      <c r="G291" s="57" t="s">
        <v>19</v>
      </c>
      <c r="H291" s="57">
        <v>99</v>
      </c>
      <c r="I291" s="57">
        <v>2</v>
      </c>
      <c r="J291" s="57">
        <v>1</v>
      </c>
      <c r="K291" s="57">
        <v>0</v>
      </c>
      <c r="L291" s="57">
        <v>260.74</v>
      </c>
      <c r="M291" s="58">
        <v>260.74</v>
      </c>
      <c r="N291" s="57">
        <v>2</v>
      </c>
      <c r="O291" s="57" t="s">
        <v>19</v>
      </c>
      <c r="P291" s="57">
        <v>99</v>
      </c>
      <c r="Q291" s="57">
        <v>2</v>
      </c>
      <c r="R291" s="57">
        <v>2</v>
      </c>
      <c r="S291" s="57">
        <v>23</v>
      </c>
      <c r="T291" s="57">
        <v>260.97000000000003</v>
      </c>
      <c r="U291" s="58">
        <v>260.97000000000003</v>
      </c>
      <c r="V291" s="15">
        <v>0.23000000000001819</v>
      </c>
      <c r="W291" s="37" t="s">
        <v>73</v>
      </c>
      <c r="X291" s="59" t="s">
        <v>83</v>
      </c>
      <c r="Y291" s="34" t="s">
        <v>535</v>
      </c>
    </row>
    <row r="292" spans="2:27" ht="66" x14ac:dyDescent="0.2">
      <c r="B292" s="12">
        <v>291</v>
      </c>
      <c r="C292" s="12">
        <v>260.97000000000003</v>
      </c>
      <c r="D292" s="12">
        <v>262.47000000000003</v>
      </c>
      <c r="E292" s="16" t="s">
        <v>23</v>
      </c>
      <c r="F292" s="57">
        <v>2</v>
      </c>
      <c r="G292" s="57" t="s">
        <v>19</v>
      </c>
      <c r="H292" s="57">
        <v>99</v>
      </c>
      <c r="I292" s="57">
        <v>2</v>
      </c>
      <c r="J292" s="57">
        <v>2</v>
      </c>
      <c r="K292" s="57">
        <v>23</v>
      </c>
      <c r="L292" s="57">
        <v>260.97000000000003</v>
      </c>
      <c r="M292" s="58">
        <v>260.97000000000003</v>
      </c>
      <c r="N292" s="57">
        <v>2</v>
      </c>
      <c r="O292" s="57" t="s">
        <v>19</v>
      </c>
      <c r="P292" s="57">
        <v>99</v>
      </c>
      <c r="Q292" s="57">
        <v>3</v>
      </c>
      <c r="R292" s="57">
        <v>2</v>
      </c>
      <c r="S292" s="57">
        <v>80</v>
      </c>
      <c r="T292" s="57">
        <v>262.47000000000003</v>
      </c>
      <c r="U292" s="58">
        <v>262.47000000000003</v>
      </c>
      <c r="V292" s="15">
        <v>1.5</v>
      </c>
      <c r="W292" s="37" t="s">
        <v>83</v>
      </c>
      <c r="X292" s="59" t="s">
        <v>42</v>
      </c>
      <c r="Y292" s="34" t="s">
        <v>536</v>
      </c>
      <c r="Z292" s="34" t="s">
        <v>537</v>
      </c>
    </row>
    <row r="293" spans="2:27" x14ac:dyDescent="0.2">
      <c r="B293" s="12">
        <v>292</v>
      </c>
      <c r="C293" s="12">
        <v>262.47000000000003</v>
      </c>
      <c r="D293" s="12">
        <v>262.61</v>
      </c>
      <c r="E293" s="16" t="s">
        <v>36</v>
      </c>
      <c r="F293" s="57">
        <v>2</v>
      </c>
      <c r="G293" s="57" t="s">
        <v>19</v>
      </c>
      <c r="H293" s="57">
        <v>99</v>
      </c>
      <c r="I293" s="57">
        <v>3</v>
      </c>
      <c r="J293" s="57">
        <v>2</v>
      </c>
      <c r="K293" s="57">
        <v>80</v>
      </c>
      <c r="L293" s="57">
        <v>262.47000000000003</v>
      </c>
      <c r="M293" s="58">
        <v>262.47000000000003</v>
      </c>
      <c r="N293" s="57">
        <v>2</v>
      </c>
      <c r="O293" s="57" t="s">
        <v>19</v>
      </c>
      <c r="P293" s="57">
        <v>99</v>
      </c>
      <c r="Q293" s="57">
        <v>4</v>
      </c>
      <c r="R293" s="57">
        <v>1</v>
      </c>
      <c r="S293" s="57">
        <v>0</v>
      </c>
      <c r="T293" s="57">
        <v>262.61</v>
      </c>
      <c r="U293" s="58">
        <v>262.61</v>
      </c>
      <c r="V293" s="15">
        <v>0.13999999999998636</v>
      </c>
      <c r="W293" s="37" t="s">
        <v>42</v>
      </c>
      <c r="X293" s="59" t="s">
        <v>42</v>
      </c>
      <c r="Y293" s="34" t="s">
        <v>538</v>
      </c>
    </row>
    <row r="294" spans="2:27" ht="39.6" x14ac:dyDescent="0.2">
      <c r="B294" s="12">
        <v>293</v>
      </c>
      <c r="C294" s="12">
        <v>262.61</v>
      </c>
      <c r="D294" s="12">
        <v>263.39999999999998</v>
      </c>
      <c r="E294" s="16" t="s">
        <v>82</v>
      </c>
      <c r="F294" s="57">
        <v>2</v>
      </c>
      <c r="G294" s="57" t="s">
        <v>19</v>
      </c>
      <c r="H294" s="57">
        <v>99</v>
      </c>
      <c r="I294" s="57">
        <v>4</v>
      </c>
      <c r="J294" s="57">
        <v>1</v>
      </c>
      <c r="K294" s="57">
        <v>0</v>
      </c>
      <c r="L294" s="57">
        <v>262.61</v>
      </c>
      <c r="M294" s="58">
        <v>262.61</v>
      </c>
      <c r="N294" s="57">
        <v>2</v>
      </c>
      <c r="O294" s="57" t="s">
        <v>19</v>
      </c>
      <c r="P294" s="57">
        <v>100</v>
      </c>
      <c r="Q294" s="57">
        <v>1</v>
      </c>
      <c r="R294" s="57">
        <v>1</v>
      </c>
      <c r="S294" s="57">
        <v>0</v>
      </c>
      <c r="T294" s="57">
        <v>263.39999999999998</v>
      </c>
      <c r="U294" s="58">
        <v>263.39999999999998</v>
      </c>
      <c r="V294" s="15">
        <v>0.78999999999996362</v>
      </c>
      <c r="W294" s="37" t="s">
        <v>42</v>
      </c>
      <c r="X294" s="59" t="s">
        <v>73</v>
      </c>
      <c r="Y294" s="34" t="s">
        <v>539</v>
      </c>
    </row>
    <row r="295" spans="2:27" ht="66" x14ac:dyDescent="0.2">
      <c r="B295" s="12">
        <v>294</v>
      </c>
      <c r="C295" s="12">
        <v>263.39999999999998</v>
      </c>
      <c r="D295" s="12">
        <v>264.98</v>
      </c>
      <c r="E295" s="16" t="s">
        <v>23</v>
      </c>
      <c r="F295" s="57">
        <v>2</v>
      </c>
      <c r="G295" s="57" t="s">
        <v>19</v>
      </c>
      <c r="H295" s="57">
        <v>100</v>
      </c>
      <c r="I295" s="57">
        <v>1</v>
      </c>
      <c r="J295" s="57">
        <v>1</v>
      </c>
      <c r="K295" s="57">
        <v>0</v>
      </c>
      <c r="L295" s="57">
        <v>263.39999999999998</v>
      </c>
      <c r="M295" s="58">
        <v>263.39999999999998</v>
      </c>
      <c r="N295" s="57">
        <v>2</v>
      </c>
      <c r="O295" s="57" t="s">
        <v>19</v>
      </c>
      <c r="P295" s="57">
        <v>100</v>
      </c>
      <c r="Q295" s="57">
        <v>3</v>
      </c>
      <c r="R295" s="57">
        <v>1</v>
      </c>
      <c r="S295" s="57">
        <v>0</v>
      </c>
      <c r="T295" s="57">
        <v>264.98</v>
      </c>
      <c r="U295" s="58">
        <v>264.98</v>
      </c>
      <c r="V295" s="15">
        <v>1.5800000000000409</v>
      </c>
      <c r="W295" s="37" t="s">
        <v>73</v>
      </c>
      <c r="X295" s="59" t="s">
        <v>73</v>
      </c>
      <c r="Y295" s="34" t="s">
        <v>540</v>
      </c>
      <c r="Z295" s="34" t="s">
        <v>541</v>
      </c>
    </row>
    <row r="296" spans="2:27" x14ac:dyDescent="0.2">
      <c r="B296" s="12">
        <v>295</v>
      </c>
      <c r="C296" s="12">
        <v>264.98</v>
      </c>
      <c r="D296" s="12">
        <v>265.31</v>
      </c>
      <c r="E296" s="16" t="s">
        <v>82</v>
      </c>
      <c r="F296" s="57">
        <v>2</v>
      </c>
      <c r="G296" s="57" t="s">
        <v>19</v>
      </c>
      <c r="H296" s="57">
        <v>100</v>
      </c>
      <c r="I296" s="57">
        <v>3</v>
      </c>
      <c r="J296" s="57">
        <v>1</v>
      </c>
      <c r="K296" s="57">
        <v>0</v>
      </c>
      <c r="L296" s="57">
        <v>264.98</v>
      </c>
      <c r="M296" s="58">
        <v>264.98</v>
      </c>
      <c r="N296" s="57">
        <v>2</v>
      </c>
      <c r="O296" s="57" t="s">
        <v>19</v>
      </c>
      <c r="P296" s="57">
        <v>100</v>
      </c>
      <c r="Q296" s="57">
        <v>3</v>
      </c>
      <c r="R296" s="57">
        <v>2</v>
      </c>
      <c r="S296" s="57">
        <v>33</v>
      </c>
      <c r="T296" s="57">
        <v>265.31</v>
      </c>
      <c r="U296" s="58">
        <v>265.31</v>
      </c>
      <c r="V296" s="15">
        <v>0.32999999999998408</v>
      </c>
      <c r="W296" s="37" t="s">
        <v>73</v>
      </c>
      <c r="X296" s="59" t="s">
        <v>42</v>
      </c>
      <c r="Y296" s="34" t="s">
        <v>542</v>
      </c>
    </row>
    <row r="297" spans="2:27" x14ac:dyDescent="0.2">
      <c r="B297" s="12">
        <v>296</v>
      </c>
      <c r="C297" s="12">
        <v>265.31</v>
      </c>
      <c r="D297" s="12">
        <v>265.77999999999997</v>
      </c>
      <c r="E297" s="16" t="s">
        <v>23</v>
      </c>
      <c r="F297" s="57">
        <v>2</v>
      </c>
      <c r="G297" s="57" t="s">
        <v>19</v>
      </c>
      <c r="H297" s="57">
        <v>100</v>
      </c>
      <c r="I297" s="57">
        <v>3</v>
      </c>
      <c r="J297" s="57">
        <v>2</v>
      </c>
      <c r="K297" s="57">
        <v>33</v>
      </c>
      <c r="L297" s="57">
        <v>265.31</v>
      </c>
      <c r="M297" s="58">
        <v>265.31</v>
      </c>
      <c r="N297" s="57">
        <v>2</v>
      </c>
      <c r="O297" s="57" t="s">
        <v>19</v>
      </c>
      <c r="P297" s="57">
        <v>100</v>
      </c>
      <c r="Q297" s="57">
        <v>4</v>
      </c>
      <c r="R297" s="57">
        <v>1</v>
      </c>
      <c r="S297" s="57">
        <v>0</v>
      </c>
      <c r="T297" s="57">
        <v>265.77999999999997</v>
      </c>
      <c r="U297" s="58">
        <v>265.77999999999997</v>
      </c>
      <c r="V297" s="15">
        <v>0.46999999999997044</v>
      </c>
      <c r="W297" s="37" t="s">
        <v>42</v>
      </c>
      <c r="X297" s="59" t="s">
        <v>73</v>
      </c>
      <c r="Y297" s="34" t="s">
        <v>543</v>
      </c>
    </row>
    <row r="298" spans="2:27" x14ac:dyDescent="0.2">
      <c r="B298" s="12">
        <v>297</v>
      </c>
      <c r="C298" s="12">
        <v>265.77999999999997</v>
      </c>
      <c r="D298" s="12">
        <v>266.04000000000002</v>
      </c>
      <c r="E298" s="16" t="s">
        <v>82</v>
      </c>
      <c r="F298" s="57">
        <v>2</v>
      </c>
      <c r="G298" s="57" t="s">
        <v>19</v>
      </c>
      <c r="H298" s="57">
        <v>100</v>
      </c>
      <c r="I298" s="57">
        <v>4</v>
      </c>
      <c r="J298" s="57">
        <v>1</v>
      </c>
      <c r="K298" s="57">
        <v>0</v>
      </c>
      <c r="L298" s="57">
        <v>265.77999999999997</v>
      </c>
      <c r="M298" s="58">
        <v>265.77999999999997</v>
      </c>
      <c r="N298" s="57">
        <v>2</v>
      </c>
      <c r="O298" s="57" t="s">
        <v>19</v>
      </c>
      <c r="P298" s="57">
        <v>100</v>
      </c>
      <c r="Q298" s="57">
        <v>4</v>
      </c>
      <c r="R298" s="57">
        <v>2</v>
      </c>
      <c r="S298" s="57">
        <v>26</v>
      </c>
      <c r="T298" s="57">
        <v>266.04000000000002</v>
      </c>
      <c r="U298" s="58">
        <v>266.04000000000002</v>
      </c>
      <c r="V298" s="15">
        <v>0.26000000000004775</v>
      </c>
      <c r="W298" s="37" t="s">
        <v>73</v>
      </c>
      <c r="X298" s="59" t="s">
        <v>83</v>
      </c>
      <c r="Y298" s="34" t="s">
        <v>460</v>
      </c>
    </row>
    <row r="299" spans="2:27" ht="39.6" x14ac:dyDescent="0.2">
      <c r="B299" s="12">
        <v>298</v>
      </c>
      <c r="C299" s="12">
        <v>266.04000000000002</v>
      </c>
      <c r="D299" s="12">
        <v>268.79000000000002</v>
      </c>
      <c r="E299" s="16" t="s">
        <v>23</v>
      </c>
      <c r="F299" s="57">
        <v>2</v>
      </c>
      <c r="G299" s="57" t="s">
        <v>19</v>
      </c>
      <c r="H299" s="57">
        <v>100</v>
      </c>
      <c r="I299" s="57">
        <v>4</v>
      </c>
      <c r="J299" s="57">
        <v>2</v>
      </c>
      <c r="K299" s="57">
        <v>26</v>
      </c>
      <c r="L299" s="57">
        <v>266.04000000000002</v>
      </c>
      <c r="M299" s="58">
        <v>266.04000000000002</v>
      </c>
      <c r="N299" s="57">
        <v>2</v>
      </c>
      <c r="O299" s="57" t="s">
        <v>19</v>
      </c>
      <c r="P299" s="57">
        <v>101</v>
      </c>
      <c r="Q299" s="57">
        <v>4</v>
      </c>
      <c r="R299" s="57">
        <v>1</v>
      </c>
      <c r="S299" s="57">
        <v>0</v>
      </c>
      <c r="T299" s="57">
        <v>268.79000000000002</v>
      </c>
      <c r="U299" s="58">
        <v>268.79000000000002</v>
      </c>
      <c r="V299" s="15">
        <v>2.75</v>
      </c>
      <c r="W299" s="37" t="s">
        <v>83</v>
      </c>
      <c r="X299" s="59" t="s">
        <v>20</v>
      </c>
      <c r="Y299" s="34" t="s">
        <v>544</v>
      </c>
      <c r="Z299" s="34" t="s">
        <v>545</v>
      </c>
      <c r="AA299" s="34" t="s">
        <v>546</v>
      </c>
    </row>
    <row r="300" spans="2:27" ht="66" x14ac:dyDescent="0.2">
      <c r="B300" s="12">
        <v>299</v>
      </c>
      <c r="C300" s="12">
        <v>268.79000000000002</v>
      </c>
      <c r="D300" s="12">
        <v>269.39999999999998</v>
      </c>
      <c r="E300" s="16" t="s">
        <v>82</v>
      </c>
      <c r="F300" s="57">
        <v>2</v>
      </c>
      <c r="G300" s="57" t="s">
        <v>19</v>
      </c>
      <c r="H300" s="57">
        <v>101</v>
      </c>
      <c r="I300" s="57">
        <v>4</v>
      </c>
      <c r="J300" s="57">
        <v>1</v>
      </c>
      <c r="K300" s="57">
        <v>0</v>
      </c>
      <c r="L300" s="57">
        <v>268.79000000000002</v>
      </c>
      <c r="M300" s="58">
        <v>268.79000000000002</v>
      </c>
      <c r="N300" s="57">
        <v>2</v>
      </c>
      <c r="O300" s="57" t="s">
        <v>19</v>
      </c>
      <c r="P300" s="57">
        <v>102</v>
      </c>
      <c r="Q300" s="57">
        <v>1</v>
      </c>
      <c r="R300" s="57">
        <v>1</v>
      </c>
      <c r="S300" s="57">
        <v>0</v>
      </c>
      <c r="T300" s="57">
        <v>269.39999999999998</v>
      </c>
      <c r="U300" s="58">
        <v>269.39999999999998</v>
      </c>
      <c r="V300" s="15">
        <v>0.6099999999999568</v>
      </c>
      <c r="W300" s="37" t="s">
        <v>20</v>
      </c>
      <c r="X300" s="59" t="s">
        <v>73</v>
      </c>
      <c r="Y300" s="34" t="s">
        <v>547</v>
      </c>
    </row>
    <row r="301" spans="2:27" ht="39.6" x14ac:dyDescent="0.2">
      <c r="B301" s="12">
        <v>300</v>
      </c>
      <c r="C301" s="12">
        <v>269.39999999999998</v>
      </c>
      <c r="D301" s="12">
        <v>270.64999999999998</v>
      </c>
      <c r="E301" s="16" t="s">
        <v>23</v>
      </c>
      <c r="F301" s="57">
        <v>2</v>
      </c>
      <c r="G301" s="57" t="s">
        <v>19</v>
      </c>
      <c r="H301" s="57">
        <v>102</v>
      </c>
      <c r="I301" s="57">
        <v>1</v>
      </c>
      <c r="J301" s="57">
        <v>1</v>
      </c>
      <c r="K301" s="57">
        <v>0</v>
      </c>
      <c r="L301" s="57">
        <v>269.39999999999998</v>
      </c>
      <c r="M301" s="58">
        <v>269.39999999999998</v>
      </c>
      <c r="N301" s="57">
        <v>2</v>
      </c>
      <c r="O301" s="57" t="s">
        <v>19</v>
      </c>
      <c r="P301" s="57">
        <v>102</v>
      </c>
      <c r="Q301" s="57">
        <v>2</v>
      </c>
      <c r="R301" s="57">
        <v>2</v>
      </c>
      <c r="S301" s="57">
        <v>33</v>
      </c>
      <c r="T301" s="57">
        <v>270.64999999999998</v>
      </c>
      <c r="U301" s="58">
        <v>270.64999999999998</v>
      </c>
      <c r="V301" s="15">
        <v>1.25</v>
      </c>
      <c r="W301" s="37" t="s">
        <v>73</v>
      </c>
      <c r="X301" s="59" t="s">
        <v>83</v>
      </c>
      <c r="Y301" s="34" t="s">
        <v>548</v>
      </c>
      <c r="Z301" s="34" t="s">
        <v>549</v>
      </c>
    </row>
    <row r="302" spans="2:27" x14ac:dyDescent="0.2">
      <c r="B302" s="12">
        <v>301</v>
      </c>
      <c r="C302" s="12">
        <v>270.64999999999998</v>
      </c>
      <c r="D302" s="12">
        <v>270.72000000000003</v>
      </c>
      <c r="E302" s="16" t="s">
        <v>387</v>
      </c>
      <c r="F302" s="57">
        <v>2</v>
      </c>
      <c r="G302" s="57" t="s">
        <v>19</v>
      </c>
      <c r="H302" s="57">
        <v>102</v>
      </c>
      <c r="I302" s="57">
        <v>2</v>
      </c>
      <c r="J302" s="57">
        <v>2</v>
      </c>
      <c r="K302" s="57">
        <v>33</v>
      </c>
      <c r="L302" s="57">
        <v>270.64999999999998</v>
      </c>
      <c r="M302" s="58">
        <v>270.64999999999998</v>
      </c>
      <c r="N302" s="57">
        <v>2</v>
      </c>
      <c r="O302" s="57" t="s">
        <v>19</v>
      </c>
      <c r="P302" s="57">
        <v>102</v>
      </c>
      <c r="Q302" s="57">
        <v>2</v>
      </c>
      <c r="R302" s="57">
        <v>3</v>
      </c>
      <c r="S302" s="57">
        <v>40</v>
      </c>
      <c r="T302" s="57">
        <v>270.72000000000003</v>
      </c>
      <c r="U302" s="58">
        <v>270.72000000000003</v>
      </c>
      <c r="V302" s="15">
        <v>7.0000000000050022E-2</v>
      </c>
      <c r="W302" s="37" t="s">
        <v>83</v>
      </c>
      <c r="X302" s="59" t="s">
        <v>83</v>
      </c>
      <c r="Y302" s="34" t="s">
        <v>434</v>
      </c>
    </row>
    <row r="303" spans="2:27" x14ac:dyDescent="0.2">
      <c r="B303" s="12">
        <v>302</v>
      </c>
      <c r="C303" s="12">
        <v>270.72000000000003</v>
      </c>
      <c r="D303" s="12">
        <v>270.87</v>
      </c>
      <c r="E303" s="16" t="s">
        <v>82</v>
      </c>
      <c r="F303" s="57">
        <v>2</v>
      </c>
      <c r="G303" s="57" t="s">
        <v>19</v>
      </c>
      <c r="H303" s="57">
        <v>102</v>
      </c>
      <c r="I303" s="57">
        <v>2</v>
      </c>
      <c r="J303" s="57">
        <v>3</v>
      </c>
      <c r="K303" s="57">
        <v>40</v>
      </c>
      <c r="L303" s="57">
        <v>270.72000000000003</v>
      </c>
      <c r="M303" s="58">
        <v>270.72000000000003</v>
      </c>
      <c r="N303" s="57">
        <v>2</v>
      </c>
      <c r="O303" s="57" t="s">
        <v>19</v>
      </c>
      <c r="P303" s="57">
        <v>102</v>
      </c>
      <c r="Q303" s="57">
        <v>2</v>
      </c>
      <c r="R303" s="57">
        <v>4</v>
      </c>
      <c r="S303" s="57">
        <v>55</v>
      </c>
      <c r="T303" s="57">
        <v>270.87</v>
      </c>
      <c r="U303" s="58">
        <v>270.87</v>
      </c>
      <c r="V303" s="15">
        <v>0.14999999999997726</v>
      </c>
      <c r="W303" s="37" t="s">
        <v>83</v>
      </c>
      <c r="X303" s="59" t="s">
        <v>83</v>
      </c>
      <c r="Y303" s="34" t="s">
        <v>361</v>
      </c>
    </row>
    <row r="304" spans="2:27" x14ac:dyDescent="0.2">
      <c r="B304" s="12">
        <v>303</v>
      </c>
      <c r="C304" s="12">
        <v>270.87</v>
      </c>
      <c r="D304" s="12">
        <v>270.95</v>
      </c>
      <c r="E304" s="16" t="s">
        <v>550</v>
      </c>
      <c r="F304" s="57">
        <v>2</v>
      </c>
      <c r="G304" s="57" t="s">
        <v>19</v>
      </c>
      <c r="H304" s="57">
        <v>102</v>
      </c>
      <c r="I304" s="57">
        <v>2</v>
      </c>
      <c r="J304" s="57">
        <v>4</v>
      </c>
      <c r="K304" s="57">
        <v>55</v>
      </c>
      <c r="L304" s="57">
        <v>270.87</v>
      </c>
      <c r="M304" s="58">
        <v>270.87</v>
      </c>
      <c r="N304" s="57">
        <v>2</v>
      </c>
      <c r="O304" s="57" t="s">
        <v>19</v>
      </c>
      <c r="P304" s="57">
        <v>102</v>
      </c>
      <c r="Q304" s="57">
        <v>2</v>
      </c>
      <c r="R304" s="57">
        <v>5</v>
      </c>
      <c r="S304" s="57">
        <v>63</v>
      </c>
      <c r="T304" s="57">
        <v>270.95</v>
      </c>
      <c r="U304" s="58">
        <v>270.95</v>
      </c>
      <c r="V304" s="15">
        <v>7.9999999999984084E-2</v>
      </c>
      <c r="W304" s="37" t="s">
        <v>83</v>
      </c>
      <c r="X304" s="59" t="s">
        <v>83</v>
      </c>
      <c r="Y304" s="34" t="s">
        <v>551</v>
      </c>
    </row>
    <row r="305" spans="2:52" ht="66" x14ac:dyDescent="0.2">
      <c r="B305" s="12">
        <v>304</v>
      </c>
      <c r="C305" s="12">
        <v>270.95</v>
      </c>
      <c r="D305" s="12">
        <v>271.44</v>
      </c>
      <c r="E305" s="16" t="s">
        <v>82</v>
      </c>
      <c r="F305" s="57">
        <v>2</v>
      </c>
      <c r="G305" s="57" t="s">
        <v>19</v>
      </c>
      <c r="H305" s="57">
        <v>102</v>
      </c>
      <c r="I305" s="57">
        <v>2</v>
      </c>
      <c r="J305" s="57">
        <v>5</v>
      </c>
      <c r="K305" s="57">
        <v>63</v>
      </c>
      <c r="L305" s="57">
        <v>270.95</v>
      </c>
      <c r="M305" s="58">
        <v>270.95</v>
      </c>
      <c r="N305" s="57">
        <v>2</v>
      </c>
      <c r="O305" s="57" t="s">
        <v>19</v>
      </c>
      <c r="P305" s="57">
        <v>102</v>
      </c>
      <c r="Q305" s="57">
        <v>3</v>
      </c>
      <c r="R305" s="57">
        <v>2</v>
      </c>
      <c r="S305" s="57">
        <v>40</v>
      </c>
      <c r="T305" s="57">
        <v>271.44</v>
      </c>
      <c r="U305" s="58">
        <v>271.44</v>
      </c>
      <c r="V305" s="15">
        <v>0.49000000000000909</v>
      </c>
      <c r="W305" s="37" t="s">
        <v>83</v>
      </c>
      <c r="X305" s="59" t="s">
        <v>83</v>
      </c>
      <c r="Y305" s="34" t="s">
        <v>361</v>
      </c>
      <c r="Z305" s="34" t="s">
        <v>552</v>
      </c>
    </row>
    <row r="306" spans="2:52" ht="52.8" x14ac:dyDescent="0.2">
      <c r="B306" s="12">
        <v>305</v>
      </c>
      <c r="C306" s="12">
        <v>271.44</v>
      </c>
      <c r="D306" s="12">
        <v>274.18</v>
      </c>
      <c r="E306" s="16" t="s">
        <v>23</v>
      </c>
      <c r="F306" s="57">
        <v>2</v>
      </c>
      <c r="G306" s="57" t="s">
        <v>19</v>
      </c>
      <c r="H306" s="57">
        <v>102</v>
      </c>
      <c r="I306" s="57">
        <v>3</v>
      </c>
      <c r="J306" s="57">
        <v>2</v>
      </c>
      <c r="K306" s="57">
        <v>40</v>
      </c>
      <c r="L306" s="57">
        <v>271.44</v>
      </c>
      <c r="M306" s="58">
        <v>271.44</v>
      </c>
      <c r="N306" s="57">
        <v>2</v>
      </c>
      <c r="O306" s="57" t="s">
        <v>19</v>
      </c>
      <c r="P306" s="57">
        <v>103</v>
      </c>
      <c r="Q306" s="57">
        <v>3</v>
      </c>
      <c r="R306" s="57">
        <v>1</v>
      </c>
      <c r="S306" s="57">
        <v>0</v>
      </c>
      <c r="T306" s="57">
        <v>274.18</v>
      </c>
      <c r="U306" s="58">
        <v>274.18</v>
      </c>
      <c r="V306" s="15">
        <v>2.7400000000000091</v>
      </c>
      <c r="W306" s="37" t="s">
        <v>83</v>
      </c>
      <c r="Y306" s="34" t="s">
        <v>553</v>
      </c>
      <c r="Z306" s="34" t="s">
        <v>554</v>
      </c>
      <c r="AA306" s="34" t="s">
        <v>361</v>
      </c>
      <c r="AB306" s="34" t="s">
        <v>555</v>
      </c>
    </row>
    <row r="307" spans="2:52" x14ac:dyDescent="0.2">
      <c r="B307" s="12">
        <v>306</v>
      </c>
      <c r="C307" s="12">
        <v>274.18</v>
      </c>
      <c r="D307" s="12">
        <v>275.39999999999998</v>
      </c>
      <c r="E307" s="16" t="s">
        <v>82</v>
      </c>
      <c r="F307" s="57">
        <v>2</v>
      </c>
      <c r="G307" s="57" t="s">
        <v>19</v>
      </c>
      <c r="H307" s="57">
        <v>103</v>
      </c>
      <c r="I307" s="57">
        <v>3</v>
      </c>
      <c r="J307" s="57">
        <v>1</v>
      </c>
      <c r="K307" s="57">
        <v>0</v>
      </c>
      <c r="L307" s="57">
        <v>274.18</v>
      </c>
      <c r="M307" s="58">
        <v>274.18</v>
      </c>
      <c r="N307" s="57">
        <v>2</v>
      </c>
      <c r="O307" s="57" t="s">
        <v>19</v>
      </c>
      <c r="P307" s="57">
        <v>104</v>
      </c>
      <c r="Q307" s="57">
        <v>1</v>
      </c>
      <c r="R307" s="57">
        <v>1</v>
      </c>
      <c r="S307" s="57">
        <v>0</v>
      </c>
      <c r="T307" s="57">
        <v>275.39999999999998</v>
      </c>
      <c r="U307" s="58">
        <v>275.39999999999998</v>
      </c>
      <c r="V307" s="15">
        <v>1.2199999999999704</v>
      </c>
      <c r="W307" s="37" t="s">
        <v>73</v>
      </c>
      <c r="X307" s="59" t="s">
        <v>73</v>
      </c>
      <c r="Y307" s="34" t="s">
        <v>556</v>
      </c>
    </row>
    <row r="308" spans="2:52" ht="26.4" x14ac:dyDescent="0.2">
      <c r="B308" s="12">
        <v>307</v>
      </c>
      <c r="C308" s="12">
        <v>275.39999999999998</v>
      </c>
      <c r="D308" s="12">
        <v>277.60000000000002</v>
      </c>
      <c r="E308" s="16" t="s">
        <v>23</v>
      </c>
      <c r="F308" s="57">
        <v>2</v>
      </c>
      <c r="G308" s="57" t="s">
        <v>19</v>
      </c>
      <c r="H308" s="57">
        <v>104</v>
      </c>
      <c r="I308" s="57">
        <v>1</v>
      </c>
      <c r="J308" s="57">
        <v>1</v>
      </c>
      <c r="K308" s="57">
        <v>0</v>
      </c>
      <c r="L308" s="57">
        <v>275.39999999999998</v>
      </c>
      <c r="M308" s="58">
        <v>275.39999999999998</v>
      </c>
      <c r="N308" s="57">
        <v>2</v>
      </c>
      <c r="O308" s="57" t="s">
        <v>19</v>
      </c>
      <c r="P308" s="57">
        <v>104</v>
      </c>
      <c r="Q308" s="57">
        <v>4</v>
      </c>
      <c r="R308" s="57">
        <v>1</v>
      </c>
      <c r="S308" s="57">
        <v>0</v>
      </c>
      <c r="T308" s="57">
        <v>277.60000000000002</v>
      </c>
      <c r="U308" s="58">
        <v>277.60000000000002</v>
      </c>
      <c r="V308" s="15">
        <v>2.2000000000000455</v>
      </c>
      <c r="W308" s="37" t="s">
        <v>73</v>
      </c>
      <c r="X308" s="59" t="s">
        <v>73</v>
      </c>
      <c r="Y308" s="34" t="s">
        <v>557</v>
      </c>
      <c r="Z308" s="34" t="s">
        <v>558</v>
      </c>
      <c r="AA308" s="34" t="s">
        <v>559</v>
      </c>
    </row>
    <row r="309" spans="2:52" x14ac:dyDescent="0.2">
      <c r="B309" s="12">
        <v>308</v>
      </c>
      <c r="C309" s="12">
        <v>277.60000000000002</v>
      </c>
      <c r="D309" s="12">
        <v>278.39999999999998</v>
      </c>
      <c r="E309" s="16" t="s">
        <v>82</v>
      </c>
      <c r="F309" s="57">
        <v>2</v>
      </c>
      <c r="G309" s="57" t="s">
        <v>19</v>
      </c>
      <c r="H309" s="57">
        <v>104</v>
      </c>
      <c r="I309" s="57">
        <v>4</v>
      </c>
      <c r="J309" s="57">
        <v>1</v>
      </c>
      <c r="K309" s="57">
        <v>0</v>
      </c>
      <c r="L309" s="57">
        <v>277.60000000000002</v>
      </c>
      <c r="M309" s="58">
        <v>277.60000000000002</v>
      </c>
      <c r="N309" s="57">
        <v>2</v>
      </c>
      <c r="O309" s="57" t="s">
        <v>19</v>
      </c>
      <c r="P309" s="57">
        <v>105</v>
      </c>
      <c r="Q309" s="57">
        <v>1</v>
      </c>
      <c r="R309" s="57">
        <v>1</v>
      </c>
      <c r="S309" s="57">
        <v>0</v>
      </c>
      <c r="T309" s="57">
        <v>278.39999999999998</v>
      </c>
      <c r="U309" s="58">
        <v>278.39999999999998</v>
      </c>
      <c r="V309" s="15">
        <v>0.79999999999995453</v>
      </c>
      <c r="W309" s="37" t="s">
        <v>73</v>
      </c>
      <c r="X309" s="59" t="s">
        <v>42</v>
      </c>
      <c r="Y309" s="34" t="s">
        <v>560</v>
      </c>
    </row>
    <row r="310" spans="2:52" ht="39.6" x14ac:dyDescent="0.2">
      <c r="B310" s="12">
        <v>309</v>
      </c>
      <c r="C310" s="12">
        <v>278.39999999999998</v>
      </c>
      <c r="D310" s="12">
        <v>282.2</v>
      </c>
      <c r="E310" s="16" t="s">
        <v>23</v>
      </c>
      <c r="F310" s="57">
        <v>2</v>
      </c>
      <c r="G310" s="57" t="s">
        <v>19</v>
      </c>
      <c r="H310" s="57">
        <v>105</v>
      </c>
      <c r="I310" s="57">
        <v>1</v>
      </c>
      <c r="J310" s="57">
        <v>1</v>
      </c>
      <c r="K310" s="57">
        <v>0</v>
      </c>
      <c r="L310" s="57">
        <v>278.39999999999998</v>
      </c>
      <c r="M310" s="58">
        <v>278.39999999999998</v>
      </c>
      <c r="N310" s="57">
        <v>2</v>
      </c>
      <c r="O310" s="57" t="s">
        <v>19</v>
      </c>
      <c r="P310" s="57">
        <v>106</v>
      </c>
      <c r="Q310" s="57">
        <v>2</v>
      </c>
      <c r="R310" s="57">
        <v>1</v>
      </c>
      <c r="S310" s="57">
        <v>0</v>
      </c>
      <c r="T310" s="57">
        <v>282.2</v>
      </c>
      <c r="U310" s="58">
        <v>282.2</v>
      </c>
      <c r="V310" s="15">
        <v>3.8000000000000114</v>
      </c>
      <c r="W310" s="37" t="s">
        <v>73</v>
      </c>
      <c r="X310" s="59" t="s">
        <v>20</v>
      </c>
      <c r="Y310" s="34" t="s">
        <v>561</v>
      </c>
      <c r="Z310" s="34" t="s">
        <v>562</v>
      </c>
      <c r="AA310" s="34" t="s">
        <v>563</v>
      </c>
      <c r="AB310" s="34" t="s">
        <v>564</v>
      </c>
      <c r="AC310" s="34" t="s">
        <v>565</v>
      </c>
    </row>
    <row r="311" spans="2:52" ht="66" x14ac:dyDescent="0.2">
      <c r="B311" s="12">
        <v>310</v>
      </c>
      <c r="C311" s="12">
        <v>282.2</v>
      </c>
      <c r="D311" s="12">
        <v>285.95999999999998</v>
      </c>
      <c r="E311" s="16" t="s">
        <v>82</v>
      </c>
      <c r="F311" s="57">
        <v>2</v>
      </c>
      <c r="G311" s="57" t="s">
        <v>19</v>
      </c>
      <c r="H311" s="57">
        <v>106</v>
      </c>
      <c r="I311" s="57">
        <v>2</v>
      </c>
      <c r="J311" s="57">
        <v>1</v>
      </c>
      <c r="K311" s="57">
        <v>0</v>
      </c>
      <c r="L311" s="57">
        <v>282.2</v>
      </c>
      <c r="M311" s="58">
        <v>282.2</v>
      </c>
      <c r="N311" s="57">
        <v>2</v>
      </c>
      <c r="O311" s="57" t="s">
        <v>19</v>
      </c>
      <c r="P311" s="57">
        <v>108</v>
      </c>
      <c r="Q311" s="57">
        <v>3</v>
      </c>
      <c r="R311" s="57">
        <v>1</v>
      </c>
      <c r="S311" s="57">
        <v>0</v>
      </c>
      <c r="T311" s="57">
        <v>285.95999999999998</v>
      </c>
      <c r="U311" s="58">
        <v>285.95999999999998</v>
      </c>
      <c r="V311" s="15">
        <v>3.7599999999999909</v>
      </c>
      <c r="W311" s="37" t="s">
        <v>73</v>
      </c>
      <c r="Y311" s="34" t="s">
        <v>566</v>
      </c>
      <c r="Z311" s="34" t="s">
        <v>567</v>
      </c>
      <c r="AA311" s="34" t="s">
        <v>568</v>
      </c>
      <c r="AB311" s="34" t="s">
        <v>569</v>
      </c>
      <c r="AC311" s="34" t="s">
        <v>570</v>
      </c>
      <c r="AD311" s="34" t="s">
        <v>571</v>
      </c>
    </row>
    <row r="312" spans="2:52" x14ac:dyDescent="0.2">
      <c r="B312" s="12">
        <v>311</v>
      </c>
      <c r="C312" s="12">
        <v>285.95999999999998</v>
      </c>
      <c r="D312" s="12">
        <v>286.04000000000002</v>
      </c>
      <c r="E312" s="16" t="s">
        <v>36</v>
      </c>
      <c r="F312" s="57">
        <v>2</v>
      </c>
      <c r="G312" s="57" t="s">
        <v>19</v>
      </c>
      <c r="H312" s="57">
        <v>108</v>
      </c>
      <c r="I312" s="57">
        <v>3</v>
      </c>
      <c r="J312" s="57">
        <v>1</v>
      </c>
      <c r="K312" s="57">
        <v>0</v>
      </c>
      <c r="L312" s="57">
        <v>285.95999999999998</v>
      </c>
      <c r="M312" s="58">
        <v>285.95999999999998</v>
      </c>
      <c r="N312" s="57">
        <v>2</v>
      </c>
      <c r="O312" s="57" t="s">
        <v>19</v>
      </c>
      <c r="P312" s="57">
        <v>108</v>
      </c>
      <c r="Q312" s="57">
        <v>3</v>
      </c>
      <c r="R312" s="57">
        <v>2</v>
      </c>
      <c r="S312" s="57">
        <v>8</v>
      </c>
      <c r="T312" s="57">
        <v>286.04000000000002</v>
      </c>
      <c r="U312" s="58">
        <v>286.04000000000002</v>
      </c>
      <c r="V312" s="15">
        <v>8.0000000000040927E-2</v>
      </c>
      <c r="W312" s="37" t="s">
        <v>42</v>
      </c>
      <c r="X312" s="59" t="s">
        <v>42</v>
      </c>
      <c r="Y312" s="34" t="s">
        <v>572</v>
      </c>
    </row>
    <row r="313" spans="2:52" ht="52.8" x14ac:dyDescent="0.2">
      <c r="B313" s="12">
        <v>312</v>
      </c>
      <c r="C313" s="12">
        <v>286.04000000000002</v>
      </c>
      <c r="D313" s="12">
        <v>299.39999999999998</v>
      </c>
      <c r="E313" s="16" t="s">
        <v>82</v>
      </c>
      <c r="F313" s="57">
        <v>2</v>
      </c>
      <c r="G313" s="57" t="s">
        <v>19</v>
      </c>
      <c r="H313" s="57">
        <v>108</v>
      </c>
      <c r="I313" s="57">
        <v>3</v>
      </c>
      <c r="J313" s="57">
        <v>2</v>
      </c>
      <c r="K313" s="57">
        <v>8</v>
      </c>
      <c r="L313" s="57">
        <v>286.04000000000002</v>
      </c>
      <c r="M313" s="58">
        <v>286.04000000000002</v>
      </c>
      <c r="N313" s="57">
        <v>2</v>
      </c>
      <c r="O313" s="57" t="s">
        <v>19</v>
      </c>
      <c r="P313" s="57">
        <v>113</v>
      </c>
      <c r="Q313" s="57">
        <v>1</v>
      </c>
      <c r="R313" s="57">
        <v>2</v>
      </c>
      <c r="S313" s="57">
        <v>50</v>
      </c>
      <c r="T313" s="57">
        <v>299.39999999999998</v>
      </c>
      <c r="U313" s="58">
        <v>299.39999999999998</v>
      </c>
      <c r="V313" s="15">
        <v>13.359999999999957</v>
      </c>
      <c r="W313" s="37" t="s">
        <v>42</v>
      </c>
      <c r="X313" s="59" t="s">
        <v>42</v>
      </c>
      <c r="Y313" s="34" t="s">
        <v>573</v>
      </c>
      <c r="Z313" s="34" t="s">
        <v>574</v>
      </c>
      <c r="AA313" s="34" t="s">
        <v>575</v>
      </c>
      <c r="AB313" s="34" t="s">
        <v>576</v>
      </c>
      <c r="AC313" s="34" t="s">
        <v>577</v>
      </c>
      <c r="AD313" s="34" t="s">
        <v>578</v>
      </c>
      <c r="AE313" s="34" t="s">
        <v>361</v>
      </c>
      <c r="AF313" s="34" t="s">
        <v>579</v>
      </c>
      <c r="AG313" s="34" t="s">
        <v>361</v>
      </c>
      <c r="AH313" s="34" t="s">
        <v>580</v>
      </c>
      <c r="AI313" s="34" t="s">
        <v>581</v>
      </c>
      <c r="AJ313" s="34" t="s">
        <v>582</v>
      </c>
      <c r="AK313" s="34" t="s">
        <v>583</v>
      </c>
      <c r="AL313" s="34" t="s">
        <v>584</v>
      </c>
      <c r="AM313" s="34" t="s">
        <v>585</v>
      </c>
      <c r="AN313" s="34" t="s">
        <v>586</v>
      </c>
      <c r="AO313" s="34" t="s">
        <v>587</v>
      </c>
      <c r="AP313" s="34" t="s">
        <v>361</v>
      </c>
    </row>
    <row r="314" spans="2:52" ht="26.4" x14ac:dyDescent="0.2">
      <c r="B314" s="12">
        <v>313</v>
      </c>
      <c r="C314" s="12">
        <v>299.39999999999998</v>
      </c>
      <c r="D314" s="12">
        <v>300.22000000000003</v>
      </c>
      <c r="E314" s="16" t="s">
        <v>36</v>
      </c>
      <c r="F314" s="57">
        <v>2</v>
      </c>
      <c r="G314" s="57" t="s">
        <v>19</v>
      </c>
      <c r="H314" s="57">
        <v>113</v>
      </c>
      <c r="I314" s="57">
        <v>1</v>
      </c>
      <c r="J314" s="57">
        <v>2</v>
      </c>
      <c r="K314" s="57">
        <v>50</v>
      </c>
      <c r="L314" s="57">
        <v>299.39999999999998</v>
      </c>
      <c r="M314" s="58">
        <v>299.39999999999998</v>
      </c>
      <c r="N314" s="57">
        <v>2</v>
      </c>
      <c r="O314" s="57" t="s">
        <v>19</v>
      </c>
      <c r="P314" s="57">
        <v>114</v>
      </c>
      <c r="Q314" s="57">
        <v>1</v>
      </c>
      <c r="R314" s="57">
        <v>2</v>
      </c>
      <c r="S314" s="57">
        <v>12</v>
      </c>
      <c r="T314" s="57">
        <v>300.22000000000003</v>
      </c>
      <c r="U314" s="58">
        <v>300.22000000000003</v>
      </c>
      <c r="V314" s="15">
        <v>0.82000000000005002</v>
      </c>
      <c r="W314" s="37" t="s">
        <v>42</v>
      </c>
      <c r="X314" s="59" t="s">
        <v>42</v>
      </c>
      <c r="Y314" s="34" t="s">
        <v>588</v>
      </c>
      <c r="Z314" s="34" t="s">
        <v>589</v>
      </c>
    </row>
    <row r="315" spans="2:52" ht="66" x14ac:dyDescent="0.2">
      <c r="B315" s="12">
        <v>314</v>
      </c>
      <c r="C315" s="12">
        <v>300.22000000000003</v>
      </c>
      <c r="D315" s="12">
        <v>322.08999999999997</v>
      </c>
      <c r="E315" s="16" t="s">
        <v>82</v>
      </c>
      <c r="F315" s="57">
        <v>2</v>
      </c>
      <c r="G315" s="57" t="s">
        <v>19</v>
      </c>
      <c r="H315" s="57">
        <v>114</v>
      </c>
      <c r="I315" s="57">
        <v>1</v>
      </c>
      <c r="J315" s="57">
        <v>2</v>
      </c>
      <c r="K315" s="57">
        <v>12</v>
      </c>
      <c r="L315" s="57">
        <v>300.22000000000003</v>
      </c>
      <c r="M315" s="58">
        <v>300.22000000000003</v>
      </c>
      <c r="N315" s="57">
        <v>2</v>
      </c>
      <c r="O315" s="57" t="s">
        <v>19</v>
      </c>
      <c r="P315" s="57">
        <v>123</v>
      </c>
      <c r="Q315" s="57">
        <v>3</v>
      </c>
      <c r="R315" s="57">
        <v>1</v>
      </c>
      <c r="S315" s="57">
        <v>0</v>
      </c>
      <c r="T315" s="57">
        <v>322.08999999999997</v>
      </c>
      <c r="U315" s="58">
        <v>322.08999999999997</v>
      </c>
      <c r="V315" s="15">
        <v>21.869999999999948</v>
      </c>
      <c r="W315" s="37" t="s">
        <v>42</v>
      </c>
      <c r="Y315" s="37" t="s">
        <v>590</v>
      </c>
      <c r="Z315" s="34" t="s">
        <v>591</v>
      </c>
      <c r="AA315" s="34" t="s">
        <v>592</v>
      </c>
      <c r="AB315" s="34" t="s">
        <v>593</v>
      </c>
      <c r="AC315" s="34" t="s">
        <v>594</v>
      </c>
      <c r="AD315" s="34" t="s">
        <v>595</v>
      </c>
      <c r="AE315" s="34" t="s">
        <v>361</v>
      </c>
      <c r="AF315" s="34" t="s">
        <v>560</v>
      </c>
      <c r="AG315" s="34" t="s">
        <v>596</v>
      </c>
      <c r="AH315" s="34" t="s">
        <v>597</v>
      </c>
      <c r="AI315" s="34" t="s">
        <v>598</v>
      </c>
      <c r="AJ315" s="34" t="s">
        <v>560</v>
      </c>
      <c r="AK315" s="34" t="s">
        <v>599</v>
      </c>
      <c r="AL315" s="34" t="s">
        <v>600</v>
      </c>
      <c r="AM315" s="34" t="s">
        <v>601</v>
      </c>
      <c r="AN315" s="34" t="s">
        <v>602</v>
      </c>
      <c r="AO315" s="34" t="s">
        <v>603</v>
      </c>
      <c r="AP315" s="34" t="s">
        <v>434</v>
      </c>
      <c r="AQ315" s="34" t="s">
        <v>604</v>
      </c>
      <c r="AR315" s="37" t="s">
        <v>605</v>
      </c>
      <c r="AS315" s="37" t="s">
        <v>465</v>
      </c>
      <c r="AT315" s="37" t="s">
        <v>606</v>
      </c>
      <c r="AV315" s="37" t="s">
        <v>607</v>
      </c>
      <c r="AW315" s="37" t="s">
        <v>608</v>
      </c>
      <c r="AX315" s="37" t="s">
        <v>609</v>
      </c>
      <c r="AY315" s="37" t="s">
        <v>610</v>
      </c>
      <c r="AZ315" s="37" t="s">
        <v>611</v>
      </c>
    </row>
    <row r="316" spans="2:52" ht="39.6" x14ac:dyDescent="0.2">
      <c r="B316" s="12">
        <v>315</v>
      </c>
      <c r="C316" s="12">
        <v>322.08999999999997</v>
      </c>
      <c r="D316" s="12">
        <v>322.29000000000002</v>
      </c>
      <c r="E316" s="16" t="s">
        <v>36</v>
      </c>
      <c r="F316" s="57">
        <v>2</v>
      </c>
      <c r="G316" s="57" t="s">
        <v>19</v>
      </c>
      <c r="H316" s="57">
        <v>123</v>
      </c>
      <c r="I316" s="57">
        <v>3</v>
      </c>
      <c r="J316" s="57">
        <v>1</v>
      </c>
      <c r="K316" s="57">
        <v>0</v>
      </c>
      <c r="L316" s="57">
        <v>322.08999999999997</v>
      </c>
      <c r="M316" s="58">
        <v>322.08999999999997</v>
      </c>
      <c r="N316" s="57">
        <v>2</v>
      </c>
      <c r="O316" s="57" t="s">
        <v>19</v>
      </c>
      <c r="P316" s="57">
        <v>123</v>
      </c>
      <c r="Q316" s="57">
        <v>3</v>
      </c>
      <c r="R316" s="57">
        <v>2</v>
      </c>
      <c r="S316" s="57">
        <v>20</v>
      </c>
      <c r="T316" s="57">
        <v>322.29000000000002</v>
      </c>
      <c r="U316" s="58">
        <v>322.29000000000002</v>
      </c>
      <c r="V316" s="15">
        <v>0.20000000000004547</v>
      </c>
      <c r="W316" s="37" t="s">
        <v>73</v>
      </c>
      <c r="X316" s="59" t="s">
        <v>42</v>
      </c>
      <c r="Y316" s="34" t="s">
        <v>612</v>
      </c>
      <c r="Z316" s="34"/>
    </row>
    <row r="317" spans="2:52" ht="66" x14ac:dyDescent="0.2">
      <c r="B317" s="12">
        <v>316</v>
      </c>
      <c r="C317" s="12">
        <v>322.29000000000002</v>
      </c>
      <c r="D317" s="12">
        <v>322.82</v>
      </c>
      <c r="E317" s="16" t="s">
        <v>82</v>
      </c>
      <c r="F317" s="57">
        <v>2</v>
      </c>
      <c r="G317" s="57" t="s">
        <v>19</v>
      </c>
      <c r="H317" s="57">
        <v>123</v>
      </c>
      <c r="I317" s="57">
        <v>3</v>
      </c>
      <c r="J317" s="57">
        <v>2</v>
      </c>
      <c r="K317" s="57">
        <v>20</v>
      </c>
      <c r="L317" s="57">
        <v>322.29000000000002</v>
      </c>
      <c r="M317" s="58">
        <v>322.29000000000002</v>
      </c>
      <c r="N317" s="57">
        <v>2</v>
      </c>
      <c r="O317" s="57" t="s">
        <v>19</v>
      </c>
      <c r="P317" s="57">
        <v>123</v>
      </c>
      <c r="Q317" s="57">
        <v>4</v>
      </c>
      <c r="R317" s="57">
        <v>1</v>
      </c>
      <c r="S317" s="57">
        <v>0</v>
      </c>
      <c r="T317" s="57">
        <v>322.82</v>
      </c>
      <c r="U317" s="58">
        <v>322.82</v>
      </c>
      <c r="V317" s="15">
        <v>0.52999999999997272</v>
      </c>
      <c r="W317" s="37" t="s">
        <v>73</v>
      </c>
      <c r="X317" s="59" t="s">
        <v>73</v>
      </c>
      <c r="Y317" s="34" t="s">
        <v>613</v>
      </c>
    </row>
    <row r="318" spans="2:52" x14ac:dyDescent="0.2">
      <c r="B318" s="12">
        <v>317</v>
      </c>
      <c r="C318" s="12">
        <v>322.82</v>
      </c>
      <c r="D318" s="12">
        <v>323.39999999999998</v>
      </c>
      <c r="E318" s="16" t="s">
        <v>23</v>
      </c>
      <c r="F318" s="57">
        <v>2</v>
      </c>
      <c r="G318" s="57" t="s">
        <v>19</v>
      </c>
      <c r="H318" s="57">
        <v>123</v>
      </c>
      <c r="I318" s="57">
        <v>4</v>
      </c>
      <c r="J318" s="57">
        <v>1</v>
      </c>
      <c r="K318" s="57">
        <v>0</v>
      </c>
      <c r="L318" s="57">
        <v>322.82</v>
      </c>
      <c r="M318" s="58">
        <v>322.82</v>
      </c>
      <c r="N318" s="57">
        <v>2</v>
      </c>
      <c r="O318" s="57" t="s">
        <v>19</v>
      </c>
      <c r="P318" s="57">
        <v>124</v>
      </c>
      <c r="Q318" s="57">
        <v>1</v>
      </c>
      <c r="R318" s="57">
        <v>1</v>
      </c>
      <c r="S318" s="57">
        <v>0</v>
      </c>
      <c r="T318" s="57">
        <v>323.39999999999998</v>
      </c>
      <c r="U318" s="58">
        <v>323.39999999999998</v>
      </c>
      <c r="V318" s="15">
        <v>0.57999999999998408</v>
      </c>
      <c r="W318" s="37" t="s">
        <v>73</v>
      </c>
      <c r="X318" s="59" t="s">
        <v>73</v>
      </c>
      <c r="Y318" s="34" t="s">
        <v>614</v>
      </c>
    </row>
    <row r="319" spans="2:52" x14ac:dyDescent="0.2">
      <c r="B319" s="12">
        <v>318</v>
      </c>
      <c r="C319" s="12">
        <v>323.39999999999998</v>
      </c>
      <c r="D319" s="12">
        <v>324.10000000000002</v>
      </c>
      <c r="E319" s="16" t="s">
        <v>82</v>
      </c>
      <c r="F319" s="57">
        <v>2</v>
      </c>
      <c r="G319" s="57" t="s">
        <v>19</v>
      </c>
      <c r="H319" s="57">
        <v>124</v>
      </c>
      <c r="I319" s="57">
        <v>1</v>
      </c>
      <c r="J319" s="57">
        <v>1</v>
      </c>
      <c r="K319" s="57">
        <v>0</v>
      </c>
      <c r="L319" s="57">
        <v>323.39999999999998</v>
      </c>
      <c r="M319" s="58">
        <v>323.39999999999998</v>
      </c>
      <c r="N319" s="57">
        <v>2</v>
      </c>
      <c r="O319" s="57" t="s">
        <v>19</v>
      </c>
      <c r="P319" s="57">
        <v>124</v>
      </c>
      <c r="Q319" s="57">
        <v>2</v>
      </c>
      <c r="R319" s="57">
        <v>1</v>
      </c>
      <c r="S319" s="57">
        <v>0</v>
      </c>
      <c r="T319" s="57">
        <v>324.10000000000002</v>
      </c>
      <c r="U319" s="58">
        <v>324.10000000000002</v>
      </c>
      <c r="V319" s="15">
        <v>0.70000000000004547</v>
      </c>
      <c r="W319" s="37" t="s">
        <v>73</v>
      </c>
      <c r="X319" s="59" t="s">
        <v>73</v>
      </c>
      <c r="Y319" s="34" t="s">
        <v>615</v>
      </c>
    </row>
    <row r="320" spans="2:52" ht="26.4" x14ac:dyDescent="0.2">
      <c r="B320" s="12">
        <v>319</v>
      </c>
      <c r="C320" s="12">
        <v>324.10000000000002</v>
      </c>
      <c r="D320" s="12">
        <v>325.83</v>
      </c>
      <c r="E320" s="16" t="s">
        <v>23</v>
      </c>
      <c r="F320" s="57">
        <v>2</v>
      </c>
      <c r="G320" s="57" t="s">
        <v>19</v>
      </c>
      <c r="H320" s="57">
        <v>124</v>
      </c>
      <c r="I320" s="57">
        <v>2</v>
      </c>
      <c r="J320" s="57">
        <v>1</v>
      </c>
      <c r="K320" s="57">
        <v>0</v>
      </c>
      <c r="L320" s="57">
        <v>324.10000000000002</v>
      </c>
      <c r="M320" s="58">
        <v>324.10000000000002</v>
      </c>
      <c r="N320" s="57">
        <v>2</v>
      </c>
      <c r="O320" s="57" t="s">
        <v>19</v>
      </c>
      <c r="P320" s="57">
        <v>124</v>
      </c>
      <c r="Q320" s="57">
        <v>4</v>
      </c>
      <c r="R320" s="57">
        <v>1</v>
      </c>
      <c r="S320" s="57">
        <v>0</v>
      </c>
      <c r="T320" s="57">
        <v>325.83</v>
      </c>
      <c r="U320" s="58">
        <v>325.83</v>
      </c>
      <c r="V320" s="15">
        <v>1.7299999999999613</v>
      </c>
      <c r="W320" s="37" t="s">
        <v>73</v>
      </c>
      <c r="X320" s="59" t="s">
        <v>73</v>
      </c>
      <c r="Y320" s="34" t="s">
        <v>616</v>
      </c>
      <c r="Z320" s="34" t="s">
        <v>617</v>
      </c>
    </row>
    <row r="321" spans="2:48" x14ac:dyDescent="0.2">
      <c r="B321" s="12">
        <v>320</v>
      </c>
      <c r="C321" s="12">
        <v>325.83</v>
      </c>
      <c r="D321" s="12">
        <v>326.16000000000003</v>
      </c>
      <c r="E321" s="16" t="s">
        <v>36</v>
      </c>
      <c r="F321" s="57">
        <v>2</v>
      </c>
      <c r="G321" s="57" t="s">
        <v>19</v>
      </c>
      <c r="H321" s="57">
        <v>124</v>
      </c>
      <c r="I321" s="57">
        <v>4</v>
      </c>
      <c r="J321" s="57">
        <v>1</v>
      </c>
      <c r="K321" s="57">
        <v>0</v>
      </c>
      <c r="L321" s="57">
        <v>325.83</v>
      </c>
      <c r="M321" s="58">
        <v>325.83</v>
      </c>
      <c r="N321" s="57">
        <v>2</v>
      </c>
      <c r="O321" s="57" t="s">
        <v>19</v>
      </c>
      <c r="P321" s="57">
        <v>124</v>
      </c>
      <c r="Q321" s="57">
        <v>4</v>
      </c>
      <c r="R321" s="57">
        <v>2</v>
      </c>
      <c r="S321" s="57">
        <v>33</v>
      </c>
      <c r="T321" s="57">
        <v>326.16000000000003</v>
      </c>
      <c r="U321" s="58">
        <v>326.16000000000003</v>
      </c>
      <c r="V321" s="15">
        <v>0.33000000000004093</v>
      </c>
      <c r="W321" s="37" t="s">
        <v>42</v>
      </c>
      <c r="X321" s="59" t="s">
        <v>42</v>
      </c>
      <c r="Y321" s="34" t="s">
        <v>618</v>
      </c>
    </row>
    <row r="322" spans="2:48" ht="26.4" x14ac:dyDescent="0.2">
      <c r="B322" s="12">
        <v>321</v>
      </c>
      <c r="C322" s="12">
        <v>326.16000000000003</v>
      </c>
      <c r="D322" s="12">
        <v>330.68</v>
      </c>
      <c r="E322" s="16" t="s">
        <v>82</v>
      </c>
      <c r="F322" s="57">
        <v>2</v>
      </c>
      <c r="G322" s="57" t="s">
        <v>19</v>
      </c>
      <c r="H322" s="57">
        <v>124</v>
      </c>
      <c r="I322" s="57">
        <v>4</v>
      </c>
      <c r="J322" s="57">
        <v>2</v>
      </c>
      <c r="K322" s="57">
        <v>33</v>
      </c>
      <c r="L322" s="57">
        <v>326.16000000000003</v>
      </c>
      <c r="M322" s="58">
        <v>326.16000000000003</v>
      </c>
      <c r="N322" s="57">
        <v>2</v>
      </c>
      <c r="O322" s="57" t="s">
        <v>19</v>
      </c>
      <c r="P322" s="57">
        <v>126</v>
      </c>
      <c r="Q322" s="57">
        <v>2</v>
      </c>
      <c r="R322" s="57">
        <v>2</v>
      </c>
      <c r="S322" s="57">
        <v>65</v>
      </c>
      <c r="T322" s="57">
        <v>330.68</v>
      </c>
      <c r="U322" s="58">
        <v>330.68</v>
      </c>
      <c r="V322" s="15">
        <v>4.5199999999999818</v>
      </c>
      <c r="W322" s="37" t="s">
        <v>42</v>
      </c>
      <c r="X322" s="59" t="s">
        <v>42</v>
      </c>
      <c r="Y322" s="34" t="s">
        <v>532</v>
      </c>
      <c r="Z322" s="34" t="s">
        <v>619</v>
      </c>
      <c r="AA322" s="34" t="s">
        <v>620</v>
      </c>
      <c r="AB322" s="34" t="s">
        <v>361</v>
      </c>
      <c r="AC322" s="34" t="s">
        <v>361</v>
      </c>
      <c r="AD322" s="34" t="s">
        <v>621</v>
      </c>
      <c r="AE322" s="34" t="s">
        <v>622</v>
      </c>
    </row>
    <row r="323" spans="2:48" ht="26.4" x14ac:dyDescent="0.2">
      <c r="B323" s="12">
        <v>322</v>
      </c>
      <c r="C323" s="12">
        <v>330.68</v>
      </c>
      <c r="D323" s="12">
        <v>330.79</v>
      </c>
      <c r="E323" s="16" t="s">
        <v>36</v>
      </c>
      <c r="F323" s="57">
        <v>2</v>
      </c>
      <c r="G323" s="57" t="s">
        <v>19</v>
      </c>
      <c r="H323" s="57">
        <v>126</v>
      </c>
      <c r="I323" s="57">
        <v>2</v>
      </c>
      <c r="J323" s="57">
        <v>2</v>
      </c>
      <c r="K323" s="57">
        <v>65</v>
      </c>
      <c r="L323" s="57">
        <v>330.68</v>
      </c>
      <c r="M323" s="58">
        <v>330.68</v>
      </c>
      <c r="N323" s="57">
        <v>2</v>
      </c>
      <c r="O323" s="57" t="s">
        <v>19</v>
      </c>
      <c r="P323" s="57">
        <v>126</v>
      </c>
      <c r="Q323" s="57">
        <v>3</v>
      </c>
      <c r="R323" s="57">
        <v>1</v>
      </c>
      <c r="S323" s="57">
        <v>0</v>
      </c>
      <c r="T323" s="57">
        <v>330.79</v>
      </c>
      <c r="U323" s="58">
        <v>330.79</v>
      </c>
      <c r="V323" s="15">
        <v>0.11000000000001364</v>
      </c>
      <c r="W323" s="37" t="s">
        <v>42</v>
      </c>
      <c r="X323" s="59" t="s">
        <v>20</v>
      </c>
      <c r="Y323" s="34" t="s">
        <v>623</v>
      </c>
    </row>
    <row r="324" spans="2:48" ht="39.6" x14ac:dyDescent="0.2">
      <c r="B324" s="12">
        <v>323</v>
      </c>
      <c r="C324" s="12">
        <v>330.79</v>
      </c>
      <c r="D324" s="12">
        <v>348.22</v>
      </c>
      <c r="E324" s="16" t="s">
        <v>82</v>
      </c>
      <c r="F324" s="57">
        <v>2</v>
      </c>
      <c r="G324" s="57" t="s">
        <v>19</v>
      </c>
      <c r="H324" s="57">
        <v>126</v>
      </c>
      <c r="I324" s="57">
        <v>3</v>
      </c>
      <c r="J324" s="57">
        <v>1</v>
      </c>
      <c r="K324" s="57">
        <v>0</v>
      </c>
      <c r="L324" s="57">
        <v>330.79</v>
      </c>
      <c r="M324" s="58">
        <v>330.79</v>
      </c>
      <c r="N324" s="57">
        <v>2</v>
      </c>
      <c r="O324" s="57" t="s">
        <v>19</v>
      </c>
      <c r="P324" s="57">
        <v>134</v>
      </c>
      <c r="Q324" s="57">
        <v>2</v>
      </c>
      <c r="R324" s="57">
        <v>1</v>
      </c>
      <c r="S324" s="57">
        <v>0</v>
      </c>
      <c r="T324" s="57">
        <v>348.22</v>
      </c>
      <c r="U324" s="58">
        <v>348.22</v>
      </c>
      <c r="V324" s="15">
        <v>17.430000000000007</v>
      </c>
      <c r="W324" s="37" t="s">
        <v>42</v>
      </c>
      <c r="X324" s="59"/>
      <c r="Y324" s="34" t="s">
        <v>624</v>
      </c>
      <c r="Z324" s="34" t="s">
        <v>625</v>
      </c>
      <c r="AA324" s="34" t="s">
        <v>626</v>
      </c>
      <c r="AB324" s="34" t="s">
        <v>434</v>
      </c>
      <c r="AC324" s="34" t="s">
        <v>627</v>
      </c>
      <c r="AD324" s="34" t="s">
        <v>628</v>
      </c>
      <c r="AE324" s="34" t="s">
        <v>629</v>
      </c>
      <c r="AF324" s="34" t="s">
        <v>373</v>
      </c>
      <c r="AG324" s="34" t="s">
        <v>630</v>
      </c>
      <c r="AH324" s="34" t="s">
        <v>373</v>
      </c>
      <c r="AI324" s="34" t="s">
        <v>631</v>
      </c>
      <c r="AJ324" s="34" t="s">
        <v>631</v>
      </c>
      <c r="AK324" s="34" t="s">
        <v>631</v>
      </c>
      <c r="AL324" s="34" t="s">
        <v>632</v>
      </c>
      <c r="AM324" s="34" t="s">
        <v>434</v>
      </c>
      <c r="AN324" s="34" t="s">
        <v>434</v>
      </c>
      <c r="AO324" s="34" t="s">
        <v>633</v>
      </c>
      <c r="AP324" s="34" t="s">
        <v>634</v>
      </c>
      <c r="AQ324" s="34" t="s">
        <v>551</v>
      </c>
      <c r="AR324" s="34" t="s">
        <v>635</v>
      </c>
      <c r="AS324" s="37" t="s">
        <v>636</v>
      </c>
      <c r="AT324" s="37" t="s">
        <v>434</v>
      </c>
      <c r="AU324" s="37" t="s">
        <v>637</v>
      </c>
      <c r="AV324" s="37" t="s">
        <v>638</v>
      </c>
    </row>
    <row r="325" spans="2:48" ht="26.4" x14ac:dyDescent="0.2">
      <c r="B325" s="12">
        <v>324</v>
      </c>
      <c r="C325" s="12">
        <v>348.22</v>
      </c>
      <c r="D325" s="12">
        <v>349.54</v>
      </c>
      <c r="E325" s="16" t="s">
        <v>141</v>
      </c>
      <c r="F325" s="57">
        <v>2</v>
      </c>
      <c r="G325" s="57" t="s">
        <v>19</v>
      </c>
      <c r="H325" s="57">
        <v>134</v>
      </c>
      <c r="I325" s="57">
        <v>2</v>
      </c>
      <c r="J325" s="57">
        <v>1</v>
      </c>
      <c r="K325" s="57">
        <v>0</v>
      </c>
      <c r="L325" s="57">
        <v>348.22</v>
      </c>
      <c r="M325" s="58">
        <v>348.22</v>
      </c>
      <c r="N325" s="57">
        <v>2</v>
      </c>
      <c r="O325" s="57" t="s">
        <v>19</v>
      </c>
      <c r="P325" s="57">
        <v>134</v>
      </c>
      <c r="Q325" s="57">
        <v>3</v>
      </c>
      <c r="R325" s="57">
        <v>2</v>
      </c>
      <c r="S325" s="57">
        <v>60</v>
      </c>
      <c r="T325" s="57">
        <v>349.54</v>
      </c>
      <c r="U325" s="58">
        <v>349.54</v>
      </c>
      <c r="V325" s="15">
        <v>1.3199999999999932</v>
      </c>
      <c r="W325" s="37" t="s">
        <v>73</v>
      </c>
      <c r="X325" s="60" t="s">
        <v>73</v>
      </c>
      <c r="Y325" s="34" t="s">
        <v>639</v>
      </c>
      <c r="Z325" s="34" t="s">
        <v>640</v>
      </c>
    </row>
    <row r="326" spans="2:48" x14ac:dyDescent="0.2">
      <c r="B326" s="12">
        <v>325</v>
      </c>
      <c r="C326" s="12">
        <v>349.54</v>
      </c>
      <c r="D326" s="12">
        <v>349.9</v>
      </c>
      <c r="E326" s="16" t="s">
        <v>82</v>
      </c>
      <c r="F326" s="57">
        <v>2</v>
      </c>
      <c r="G326" s="57" t="s">
        <v>19</v>
      </c>
      <c r="H326" s="57">
        <v>134</v>
      </c>
      <c r="I326" s="57">
        <v>3</v>
      </c>
      <c r="J326" s="57">
        <v>2</v>
      </c>
      <c r="K326" s="57">
        <v>60</v>
      </c>
      <c r="L326" s="57">
        <v>349.54</v>
      </c>
      <c r="M326" s="58">
        <v>349.54</v>
      </c>
      <c r="N326" s="57">
        <v>2</v>
      </c>
      <c r="O326" s="57" t="s">
        <v>19</v>
      </c>
      <c r="P326" s="57">
        <v>134</v>
      </c>
      <c r="Q326" s="57">
        <v>4</v>
      </c>
      <c r="R326" s="57">
        <v>2</v>
      </c>
      <c r="S326" s="57">
        <v>25</v>
      </c>
      <c r="T326" s="57">
        <v>349.9</v>
      </c>
      <c r="U326" s="58">
        <v>349.9</v>
      </c>
      <c r="V326" s="15">
        <v>0.3599999999999568</v>
      </c>
      <c r="W326" s="37" t="s">
        <v>42</v>
      </c>
      <c r="X326" s="60" t="s">
        <v>42</v>
      </c>
      <c r="Y326" s="34" t="s">
        <v>434</v>
      </c>
      <c r="Z326" s="34" t="s">
        <v>641</v>
      </c>
    </row>
    <row r="327" spans="2:48" ht="39.6" x14ac:dyDescent="0.2">
      <c r="B327" s="12">
        <v>326</v>
      </c>
      <c r="C327" s="12">
        <v>349.9</v>
      </c>
      <c r="D327" s="12">
        <v>350.15</v>
      </c>
      <c r="E327" s="16" t="s">
        <v>36</v>
      </c>
      <c r="F327" s="57">
        <v>2</v>
      </c>
      <c r="G327" s="57" t="s">
        <v>19</v>
      </c>
      <c r="H327" s="57">
        <v>134</v>
      </c>
      <c r="I327" s="57">
        <v>4</v>
      </c>
      <c r="J327" s="57">
        <v>2</v>
      </c>
      <c r="K327" s="57">
        <v>25</v>
      </c>
      <c r="L327" s="57">
        <v>349.9</v>
      </c>
      <c r="M327" s="58">
        <v>349.9</v>
      </c>
      <c r="N327" s="57">
        <v>2</v>
      </c>
      <c r="O327" s="57" t="s">
        <v>19</v>
      </c>
      <c r="P327" s="57">
        <v>134</v>
      </c>
      <c r="Q327" s="57">
        <v>4</v>
      </c>
      <c r="R327" s="57">
        <v>3</v>
      </c>
      <c r="S327" s="57">
        <v>50</v>
      </c>
      <c r="T327" s="57">
        <v>350.15</v>
      </c>
      <c r="U327" s="58">
        <v>350.15</v>
      </c>
      <c r="V327" s="15">
        <v>0.25</v>
      </c>
      <c r="W327" s="37" t="s">
        <v>42</v>
      </c>
      <c r="X327" s="59" t="s">
        <v>42</v>
      </c>
      <c r="Y327" s="34" t="s">
        <v>642</v>
      </c>
    </row>
    <row r="328" spans="2:48" x14ac:dyDescent="0.2">
      <c r="B328" s="12">
        <v>327</v>
      </c>
      <c r="C328" s="12">
        <v>350.15</v>
      </c>
      <c r="D328" s="12">
        <v>350.4</v>
      </c>
      <c r="E328" s="16" t="s">
        <v>23</v>
      </c>
      <c r="F328" s="57">
        <v>2</v>
      </c>
      <c r="G328" s="57" t="s">
        <v>19</v>
      </c>
      <c r="H328" s="57">
        <v>134</v>
      </c>
      <c r="I328" s="57">
        <v>4</v>
      </c>
      <c r="J328" s="57">
        <v>3</v>
      </c>
      <c r="K328" s="57">
        <v>50</v>
      </c>
      <c r="L328" s="57">
        <v>350.15</v>
      </c>
      <c r="M328" s="58">
        <v>350.15</v>
      </c>
      <c r="N328" s="57">
        <v>2</v>
      </c>
      <c r="O328" s="57" t="s">
        <v>19</v>
      </c>
      <c r="P328" s="57">
        <v>135</v>
      </c>
      <c r="Q328" s="57">
        <v>1</v>
      </c>
      <c r="R328" s="57">
        <v>1</v>
      </c>
      <c r="S328" s="57">
        <v>0</v>
      </c>
      <c r="T328" s="57">
        <v>350.4</v>
      </c>
      <c r="U328" s="58">
        <v>350.4</v>
      </c>
      <c r="V328" s="15">
        <v>0.25</v>
      </c>
      <c r="W328" s="37" t="s">
        <v>42</v>
      </c>
      <c r="X328" s="59" t="s">
        <v>73</v>
      </c>
      <c r="Y328" s="34" t="s">
        <v>643</v>
      </c>
    </row>
    <row r="329" spans="2:48" ht="26.4" x14ac:dyDescent="0.2">
      <c r="B329" s="12">
        <v>328</v>
      </c>
      <c r="C329" s="12">
        <v>350.4</v>
      </c>
      <c r="D329" s="12">
        <v>351.85</v>
      </c>
      <c r="E329" s="16" t="s">
        <v>82</v>
      </c>
      <c r="F329" s="57">
        <v>2</v>
      </c>
      <c r="G329" s="57" t="s">
        <v>19</v>
      </c>
      <c r="H329" s="57">
        <v>135</v>
      </c>
      <c r="I329" s="57">
        <v>1</v>
      </c>
      <c r="J329" s="57">
        <v>1</v>
      </c>
      <c r="K329" s="57">
        <v>0</v>
      </c>
      <c r="L329" s="57">
        <v>350.4</v>
      </c>
      <c r="M329" s="58">
        <v>350.4</v>
      </c>
      <c r="N329" s="57">
        <v>2</v>
      </c>
      <c r="O329" s="57" t="s">
        <v>19</v>
      </c>
      <c r="P329" s="57">
        <v>135</v>
      </c>
      <c r="Q329" s="57">
        <v>3</v>
      </c>
      <c r="R329" s="57">
        <v>1</v>
      </c>
      <c r="S329" s="57">
        <v>0</v>
      </c>
      <c r="T329" s="57">
        <v>351.85</v>
      </c>
      <c r="U329" s="58">
        <v>351.85</v>
      </c>
      <c r="V329" s="15">
        <v>1.4500000000000455</v>
      </c>
      <c r="W329" s="37" t="s">
        <v>73</v>
      </c>
      <c r="X329" s="60" t="s">
        <v>42</v>
      </c>
      <c r="Y329" s="34" t="s">
        <v>644</v>
      </c>
      <c r="Z329" s="34" t="s">
        <v>645</v>
      </c>
    </row>
    <row r="330" spans="2:48" ht="26.4" x14ac:dyDescent="0.2">
      <c r="B330" s="12">
        <v>329</v>
      </c>
      <c r="C330" s="12">
        <v>351.85</v>
      </c>
      <c r="D330" s="12">
        <v>352.48</v>
      </c>
      <c r="E330" s="16" t="s">
        <v>36</v>
      </c>
      <c r="F330" s="57">
        <v>2</v>
      </c>
      <c r="G330" s="57" t="s">
        <v>19</v>
      </c>
      <c r="H330" s="57">
        <v>135</v>
      </c>
      <c r="I330" s="57">
        <v>3</v>
      </c>
      <c r="J330" s="57">
        <v>1</v>
      </c>
      <c r="K330" s="57">
        <v>0</v>
      </c>
      <c r="L330" s="57">
        <v>351.85</v>
      </c>
      <c r="M330" s="58">
        <v>351.85</v>
      </c>
      <c r="N330" s="57">
        <v>2</v>
      </c>
      <c r="O330" s="57" t="s">
        <v>19</v>
      </c>
      <c r="P330" s="57">
        <v>135</v>
      </c>
      <c r="Q330" s="57">
        <v>3</v>
      </c>
      <c r="R330" s="57">
        <v>2</v>
      </c>
      <c r="S330" s="57">
        <v>63</v>
      </c>
      <c r="T330" s="57">
        <v>352.48</v>
      </c>
      <c r="U330" s="58">
        <v>352.48</v>
      </c>
      <c r="V330" s="15">
        <v>0.62999999999999545</v>
      </c>
      <c r="W330" s="37" t="s">
        <v>42</v>
      </c>
      <c r="X330" s="59" t="s">
        <v>42</v>
      </c>
      <c r="Y330" s="34" t="s">
        <v>646</v>
      </c>
    </row>
    <row r="331" spans="2:48" ht="39.6" x14ac:dyDescent="0.2">
      <c r="B331" s="12">
        <v>330</v>
      </c>
      <c r="C331" s="12">
        <v>352.48</v>
      </c>
      <c r="D331" s="12">
        <v>353.11</v>
      </c>
      <c r="E331" s="16" t="s">
        <v>82</v>
      </c>
      <c r="F331" s="57">
        <v>2</v>
      </c>
      <c r="G331" s="57" t="s">
        <v>19</v>
      </c>
      <c r="H331" s="57">
        <v>135</v>
      </c>
      <c r="I331" s="57">
        <v>3</v>
      </c>
      <c r="J331" s="57">
        <v>2</v>
      </c>
      <c r="K331" s="57">
        <v>63</v>
      </c>
      <c r="L331" s="57">
        <v>352.48</v>
      </c>
      <c r="M331" s="58">
        <v>352.48</v>
      </c>
      <c r="N331" s="57">
        <v>2</v>
      </c>
      <c r="O331" s="57" t="s">
        <v>19</v>
      </c>
      <c r="P331" s="57">
        <v>135</v>
      </c>
      <c r="Q331" s="57">
        <v>4</v>
      </c>
      <c r="R331" s="57">
        <v>2</v>
      </c>
      <c r="S331" s="57">
        <v>37</v>
      </c>
      <c r="T331" s="57">
        <v>353.11</v>
      </c>
      <c r="U331" s="58">
        <v>353.11</v>
      </c>
      <c r="V331" s="15">
        <v>0.62999999999999545</v>
      </c>
      <c r="W331" s="37" t="s">
        <v>42</v>
      </c>
      <c r="X331" s="60" t="s">
        <v>20</v>
      </c>
      <c r="Y331" s="34" t="s">
        <v>647</v>
      </c>
      <c r="Z331" s="34" t="s">
        <v>648</v>
      </c>
    </row>
    <row r="332" spans="2:48" x14ac:dyDescent="0.2">
      <c r="B332" s="12">
        <v>331</v>
      </c>
      <c r="C332" s="12">
        <v>353.11</v>
      </c>
      <c r="D332" s="12">
        <v>353.27</v>
      </c>
      <c r="E332" s="16" t="s">
        <v>424</v>
      </c>
      <c r="F332" s="57">
        <v>2</v>
      </c>
      <c r="G332" s="57" t="s">
        <v>19</v>
      </c>
      <c r="H332" s="57">
        <v>135</v>
      </c>
      <c r="I332" s="57">
        <v>4</v>
      </c>
      <c r="J332" s="57">
        <v>2</v>
      </c>
      <c r="K332" s="57">
        <v>37</v>
      </c>
      <c r="L332" s="57">
        <v>353.11</v>
      </c>
      <c r="M332" s="58">
        <v>353.11</v>
      </c>
      <c r="N332" s="57">
        <v>2</v>
      </c>
      <c r="O332" s="57" t="s">
        <v>19</v>
      </c>
      <c r="P332" s="57">
        <v>135</v>
      </c>
      <c r="Q332" s="57">
        <v>4</v>
      </c>
      <c r="R332" s="57">
        <v>3</v>
      </c>
      <c r="S332" s="57">
        <v>53</v>
      </c>
      <c r="T332" s="57">
        <v>353.27</v>
      </c>
      <c r="U332" s="58">
        <v>353.27</v>
      </c>
      <c r="V332" s="15">
        <v>0.15999999999996817</v>
      </c>
      <c r="W332" s="37" t="s">
        <v>20</v>
      </c>
      <c r="X332" s="59" t="s">
        <v>20</v>
      </c>
      <c r="Y332" s="34" t="s">
        <v>649</v>
      </c>
    </row>
    <row r="333" spans="2:48" ht="52.8" x14ac:dyDescent="0.2">
      <c r="B333" s="12">
        <v>332</v>
      </c>
      <c r="C333" s="12">
        <v>353.27</v>
      </c>
      <c r="D333" s="12">
        <v>355.14</v>
      </c>
      <c r="E333" s="16" t="s">
        <v>82</v>
      </c>
      <c r="F333" s="57">
        <v>2</v>
      </c>
      <c r="G333" s="57" t="s">
        <v>19</v>
      </c>
      <c r="H333" s="57">
        <v>135</v>
      </c>
      <c r="I333" s="57">
        <v>4</v>
      </c>
      <c r="J333" s="57">
        <v>3</v>
      </c>
      <c r="K333" s="57">
        <v>53</v>
      </c>
      <c r="L333" s="57">
        <v>353.27</v>
      </c>
      <c r="M333" s="58">
        <v>353.27</v>
      </c>
      <c r="N333" s="57">
        <v>2</v>
      </c>
      <c r="O333" s="57" t="s">
        <v>19</v>
      </c>
      <c r="P333" s="57">
        <v>136</v>
      </c>
      <c r="Q333" s="57">
        <v>3</v>
      </c>
      <c r="R333" s="57">
        <v>1</v>
      </c>
      <c r="S333" s="57">
        <v>0</v>
      </c>
      <c r="T333" s="57">
        <v>355.14</v>
      </c>
      <c r="U333" s="58">
        <v>355.14</v>
      </c>
      <c r="V333" s="15">
        <v>1.8700000000000045</v>
      </c>
      <c r="W333" s="37" t="s">
        <v>20</v>
      </c>
      <c r="X333" s="59"/>
      <c r="Y333" s="34" t="s">
        <v>650</v>
      </c>
      <c r="Z333" s="34" t="s">
        <v>651</v>
      </c>
      <c r="AA333" s="34" t="s">
        <v>652</v>
      </c>
    </row>
    <row r="334" spans="2:48" x14ac:dyDescent="0.2">
      <c r="B334" s="12">
        <v>333</v>
      </c>
      <c r="C334" s="12">
        <v>355.14</v>
      </c>
      <c r="D334" s="12">
        <v>356.02</v>
      </c>
      <c r="E334" s="16" t="s">
        <v>23</v>
      </c>
      <c r="F334" s="57">
        <v>2</v>
      </c>
      <c r="G334" s="57" t="s">
        <v>19</v>
      </c>
      <c r="H334" s="57">
        <v>136</v>
      </c>
      <c r="I334" s="57">
        <v>3</v>
      </c>
      <c r="J334" s="57">
        <v>1</v>
      </c>
      <c r="K334" s="57">
        <v>0</v>
      </c>
      <c r="L334" s="57">
        <v>355.14</v>
      </c>
      <c r="M334" s="58">
        <v>355.14</v>
      </c>
      <c r="N334" s="57">
        <v>2</v>
      </c>
      <c r="O334" s="57" t="s">
        <v>19</v>
      </c>
      <c r="P334" s="57">
        <v>136</v>
      </c>
      <c r="Q334" s="57">
        <v>4</v>
      </c>
      <c r="R334" s="57">
        <v>1</v>
      </c>
      <c r="S334" s="57">
        <v>0</v>
      </c>
      <c r="T334" s="57">
        <v>356.02</v>
      </c>
      <c r="U334" s="58">
        <v>356.02</v>
      </c>
      <c r="V334" s="15">
        <v>0.87999999999999545</v>
      </c>
      <c r="W334" s="37" t="s">
        <v>73</v>
      </c>
      <c r="X334" s="59" t="s">
        <v>73</v>
      </c>
      <c r="Y334" s="34" t="s">
        <v>653</v>
      </c>
    </row>
    <row r="335" spans="2:48" x14ac:dyDescent="0.2">
      <c r="B335" s="12">
        <v>334</v>
      </c>
      <c r="C335" s="12">
        <v>356.02</v>
      </c>
      <c r="D335" s="12">
        <v>357.07</v>
      </c>
      <c r="E335" s="16" t="s">
        <v>82</v>
      </c>
      <c r="F335" s="57">
        <v>2</v>
      </c>
      <c r="G335" s="57" t="s">
        <v>19</v>
      </c>
      <c r="H335" s="57">
        <v>136</v>
      </c>
      <c r="I335" s="57">
        <v>4</v>
      </c>
      <c r="J335" s="57">
        <v>1</v>
      </c>
      <c r="K335" s="57">
        <v>0</v>
      </c>
      <c r="L335" s="57">
        <v>356.02</v>
      </c>
      <c r="M335" s="58">
        <v>356.02</v>
      </c>
      <c r="N335" s="57">
        <v>2</v>
      </c>
      <c r="O335" s="57" t="s">
        <v>19</v>
      </c>
      <c r="P335" s="57">
        <v>137</v>
      </c>
      <c r="Q335" s="57">
        <v>2</v>
      </c>
      <c r="R335" s="57">
        <v>1</v>
      </c>
      <c r="S335" s="57">
        <v>0</v>
      </c>
      <c r="T335" s="57">
        <v>357.07</v>
      </c>
      <c r="U335" s="58">
        <v>357.07</v>
      </c>
      <c r="V335" s="15">
        <v>1.0500000000000114</v>
      </c>
      <c r="W335" s="37" t="s">
        <v>73</v>
      </c>
      <c r="X335" s="59" t="s">
        <v>73</v>
      </c>
      <c r="Y335" s="34" t="s">
        <v>654</v>
      </c>
      <c r="Z335" s="34" t="s">
        <v>655</v>
      </c>
    </row>
    <row r="336" spans="2:48" x14ac:dyDescent="0.2">
      <c r="B336" s="12">
        <v>335</v>
      </c>
      <c r="C336" s="12">
        <v>357.07</v>
      </c>
      <c r="D336" s="12">
        <v>357.91</v>
      </c>
      <c r="E336" s="16" t="s">
        <v>23</v>
      </c>
      <c r="F336" s="57">
        <v>2</v>
      </c>
      <c r="G336" s="57" t="s">
        <v>19</v>
      </c>
      <c r="H336" s="57">
        <v>137</v>
      </c>
      <c r="I336" s="57">
        <v>2</v>
      </c>
      <c r="J336" s="57">
        <v>1</v>
      </c>
      <c r="K336" s="57">
        <v>0</v>
      </c>
      <c r="L336" s="57">
        <v>357.07</v>
      </c>
      <c r="M336" s="58">
        <v>357.07</v>
      </c>
      <c r="N336" s="57">
        <v>2</v>
      </c>
      <c r="O336" s="57" t="s">
        <v>19</v>
      </c>
      <c r="P336" s="57">
        <v>137</v>
      </c>
      <c r="Q336" s="57">
        <v>3</v>
      </c>
      <c r="R336" s="57">
        <v>1</v>
      </c>
      <c r="S336" s="57">
        <v>0</v>
      </c>
      <c r="T336" s="57">
        <v>357.91</v>
      </c>
      <c r="U336" s="58">
        <v>357.91</v>
      </c>
      <c r="V336" s="15">
        <v>0.84000000000003183</v>
      </c>
      <c r="W336" s="37" t="s">
        <v>73</v>
      </c>
      <c r="X336" s="59" t="s">
        <v>73</v>
      </c>
      <c r="Y336" s="34" t="s">
        <v>656</v>
      </c>
    </row>
    <row r="337" spans="2:36" ht="39.6" x14ac:dyDescent="0.2">
      <c r="B337" s="12">
        <v>336</v>
      </c>
      <c r="C337" s="12">
        <v>357.91</v>
      </c>
      <c r="D337" s="12">
        <v>360.3</v>
      </c>
      <c r="E337" s="16" t="s">
        <v>82</v>
      </c>
      <c r="F337" s="57">
        <v>2</v>
      </c>
      <c r="G337" s="57" t="s">
        <v>19</v>
      </c>
      <c r="H337" s="57">
        <v>137</v>
      </c>
      <c r="I337" s="57">
        <v>3</v>
      </c>
      <c r="J337" s="57">
        <v>1</v>
      </c>
      <c r="K337" s="57">
        <v>0</v>
      </c>
      <c r="L337" s="57">
        <v>357.91</v>
      </c>
      <c r="M337" s="58">
        <v>357.91</v>
      </c>
      <c r="N337" s="57">
        <v>2</v>
      </c>
      <c r="O337" s="57" t="s">
        <v>19</v>
      </c>
      <c r="P337" s="57">
        <v>138</v>
      </c>
      <c r="Q337" s="57">
        <v>2</v>
      </c>
      <c r="R337" s="57">
        <v>1</v>
      </c>
      <c r="S337" s="57">
        <v>0</v>
      </c>
      <c r="T337" s="57">
        <v>360.3</v>
      </c>
      <c r="U337" s="58">
        <v>360.3</v>
      </c>
      <c r="V337" s="15">
        <v>2.3899999999999864</v>
      </c>
      <c r="W337" s="37" t="s">
        <v>73</v>
      </c>
      <c r="X337" s="59" t="s">
        <v>73</v>
      </c>
      <c r="Y337" s="34" t="s">
        <v>657</v>
      </c>
      <c r="Z337" s="34" t="s">
        <v>658</v>
      </c>
      <c r="AA337" s="34" t="s">
        <v>659</v>
      </c>
      <c r="AB337" s="34" t="s">
        <v>660</v>
      </c>
    </row>
    <row r="338" spans="2:36" ht="39.6" x14ac:dyDescent="0.2">
      <c r="B338" s="12">
        <v>337</v>
      </c>
      <c r="C338" s="12">
        <v>360.3</v>
      </c>
      <c r="D338" s="12">
        <v>369.1</v>
      </c>
      <c r="E338" s="16" t="s">
        <v>23</v>
      </c>
      <c r="F338" s="57">
        <v>2</v>
      </c>
      <c r="G338" s="57" t="s">
        <v>19</v>
      </c>
      <c r="H338" s="57">
        <v>138</v>
      </c>
      <c r="I338" s="57">
        <v>2</v>
      </c>
      <c r="J338" s="57">
        <v>1</v>
      </c>
      <c r="K338" s="57">
        <v>0</v>
      </c>
      <c r="L338" s="57">
        <v>360.3</v>
      </c>
      <c r="M338" s="58">
        <v>360.3</v>
      </c>
      <c r="N338" s="57">
        <v>2</v>
      </c>
      <c r="O338" s="57" t="s">
        <v>19</v>
      </c>
      <c r="P338" s="57">
        <v>141</v>
      </c>
      <c r="Q338" s="57">
        <v>2</v>
      </c>
      <c r="R338" s="57">
        <v>1</v>
      </c>
      <c r="S338" s="57">
        <v>0</v>
      </c>
      <c r="T338" s="57">
        <v>369.1</v>
      </c>
      <c r="U338" s="58">
        <v>369.1</v>
      </c>
      <c r="V338" s="15">
        <v>8.8000000000000114</v>
      </c>
      <c r="W338" s="37" t="s">
        <v>73</v>
      </c>
      <c r="X338" s="59" t="s">
        <v>73</v>
      </c>
      <c r="Y338" s="34" t="s">
        <v>641</v>
      </c>
      <c r="Z338" s="34" t="s">
        <v>661</v>
      </c>
      <c r="AA338" s="34" t="s">
        <v>662</v>
      </c>
      <c r="AB338" s="34" t="s">
        <v>641</v>
      </c>
      <c r="AC338" s="34" t="s">
        <v>663</v>
      </c>
      <c r="AD338" s="34" t="s">
        <v>664</v>
      </c>
      <c r="AE338" s="34" t="s">
        <v>665</v>
      </c>
      <c r="AF338" s="34" t="s">
        <v>666</v>
      </c>
      <c r="AG338" s="34" t="s">
        <v>667</v>
      </c>
      <c r="AH338" s="34" t="s">
        <v>668</v>
      </c>
      <c r="AI338" s="34" t="s">
        <v>669</v>
      </c>
      <c r="AJ338" s="34" t="s">
        <v>670</v>
      </c>
    </row>
    <row r="339" spans="2:36" x14ac:dyDescent="0.2">
      <c r="B339" s="12">
        <v>338</v>
      </c>
      <c r="C339" s="12">
        <v>369.1</v>
      </c>
      <c r="D339" s="12">
        <v>369.43</v>
      </c>
      <c r="E339" s="16" t="s">
        <v>82</v>
      </c>
      <c r="F339" s="57">
        <v>2</v>
      </c>
      <c r="G339" s="57" t="s">
        <v>19</v>
      </c>
      <c r="H339" s="57">
        <v>141</v>
      </c>
      <c r="I339" s="57">
        <v>2</v>
      </c>
      <c r="J339" s="57">
        <v>1</v>
      </c>
      <c r="K339" s="57">
        <v>0</v>
      </c>
      <c r="L339" s="57">
        <v>369.1</v>
      </c>
      <c r="M339" s="58">
        <v>369.1</v>
      </c>
      <c r="N339" s="57">
        <v>2</v>
      </c>
      <c r="O339" s="57" t="s">
        <v>19</v>
      </c>
      <c r="P339" s="57">
        <v>141</v>
      </c>
      <c r="Q339" s="57">
        <v>2</v>
      </c>
      <c r="R339" s="57">
        <v>2</v>
      </c>
      <c r="S339" s="57">
        <v>33</v>
      </c>
      <c r="T339" s="57">
        <v>369.43</v>
      </c>
      <c r="U339" s="58">
        <v>369.43</v>
      </c>
      <c r="V339" s="15">
        <v>0.32999999999998408</v>
      </c>
      <c r="W339" s="37" t="s">
        <v>73</v>
      </c>
      <c r="X339" s="59" t="s">
        <v>83</v>
      </c>
      <c r="Y339" s="34" t="s">
        <v>671</v>
      </c>
    </row>
    <row r="340" spans="2:36" x14ac:dyDescent="0.2">
      <c r="B340" s="12">
        <v>339</v>
      </c>
      <c r="C340" s="12">
        <v>369.43</v>
      </c>
      <c r="D340" s="12">
        <v>369.71</v>
      </c>
      <c r="E340" s="16" t="s">
        <v>424</v>
      </c>
      <c r="F340" s="57">
        <v>2</v>
      </c>
      <c r="G340" s="57" t="s">
        <v>19</v>
      </c>
      <c r="H340" s="57">
        <v>141</v>
      </c>
      <c r="I340" s="57">
        <v>2</v>
      </c>
      <c r="J340" s="57">
        <v>2</v>
      </c>
      <c r="K340" s="57">
        <v>33</v>
      </c>
      <c r="L340" s="57">
        <v>369.43</v>
      </c>
      <c r="M340" s="58">
        <v>369.43</v>
      </c>
      <c r="N340" s="57">
        <v>2</v>
      </c>
      <c r="O340" s="57" t="s">
        <v>19</v>
      </c>
      <c r="P340" s="57">
        <v>141</v>
      </c>
      <c r="Q340" s="57">
        <v>3</v>
      </c>
      <c r="R340" s="57">
        <v>1</v>
      </c>
      <c r="S340" s="57">
        <v>0</v>
      </c>
      <c r="T340" s="57">
        <v>369.71</v>
      </c>
      <c r="U340" s="58">
        <v>369.71</v>
      </c>
      <c r="V340" s="15">
        <v>0.27999999999997272</v>
      </c>
      <c r="W340" s="37" t="s">
        <v>83</v>
      </c>
      <c r="X340" s="59" t="s">
        <v>83</v>
      </c>
      <c r="Y340" s="34" t="s">
        <v>663</v>
      </c>
    </row>
    <row r="341" spans="2:36" ht="26.4" x14ac:dyDescent="0.2">
      <c r="B341" s="12">
        <v>340</v>
      </c>
      <c r="C341" s="12">
        <v>369.71</v>
      </c>
      <c r="D341" s="12">
        <v>372.23</v>
      </c>
      <c r="E341" s="16" t="s">
        <v>23</v>
      </c>
      <c r="F341" s="57">
        <v>2</v>
      </c>
      <c r="G341" s="57" t="s">
        <v>19</v>
      </c>
      <c r="H341" s="57">
        <v>141</v>
      </c>
      <c r="I341" s="57">
        <v>3</v>
      </c>
      <c r="J341" s="57">
        <v>1</v>
      </c>
      <c r="K341" s="57">
        <v>0</v>
      </c>
      <c r="L341" s="57">
        <v>369.71</v>
      </c>
      <c r="M341" s="58">
        <v>369.71</v>
      </c>
      <c r="N341" s="57">
        <v>2</v>
      </c>
      <c r="O341" s="57" t="s">
        <v>19</v>
      </c>
      <c r="P341" s="57">
        <v>142</v>
      </c>
      <c r="Q341" s="57">
        <v>2</v>
      </c>
      <c r="R341" s="57">
        <v>1</v>
      </c>
      <c r="S341" s="57">
        <v>0</v>
      </c>
      <c r="T341" s="57">
        <v>372.23</v>
      </c>
      <c r="U341" s="58">
        <v>372.23</v>
      </c>
      <c r="V341" s="15">
        <v>2.5200000000000387</v>
      </c>
      <c r="W341" s="37" t="s">
        <v>73</v>
      </c>
      <c r="X341" s="60" t="s">
        <v>73</v>
      </c>
      <c r="Y341" s="34" t="s">
        <v>672</v>
      </c>
      <c r="Z341" s="34" t="s">
        <v>673</v>
      </c>
      <c r="AA341" s="34" t="s">
        <v>674</v>
      </c>
    </row>
    <row r="342" spans="2:36" x14ac:dyDescent="0.2">
      <c r="B342" s="12">
        <v>341</v>
      </c>
      <c r="C342" s="12">
        <v>372.23</v>
      </c>
      <c r="D342" s="12">
        <v>372.71</v>
      </c>
      <c r="E342" s="16" t="s">
        <v>424</v>
      </c>
      <c r="F342" s="57">
        <v>2</v>
      </c>
      <c r="G342" s="57" t="s">
        <v>19</v>
      </c>
      <c r="H342" s="57">
        <v>142</v>
      </c>
      <c r="I342" s="57">
        <v>2</v>
      </c>
      <c r="J342" s="57">
        <v>1</v>
      </c>
      <c r="K342" s="57">
        <v>0</v>
      </c>
      <c r="L342" s="57">
        <v>372.23</v>
      </c>
      <c r="M342" s="58">
        <v>372.23</v>
      </c>
      <c r="N342" s="57">
        <v>2</v>
      </c>
      <c r="O342" s="57" t="s">
        <v>19</v>
      </c>
      <c r="P342" s="57">
        <v>142</v>
      </c>
      <c r="Q342" s="57">
        <v>2</v>
      </c>
      <c r="R342" s="57">
        <v>2</v>
      </c>
      <c r="S342" s="57">
        <v>48</v>
      </c>
      <c r="T342" s="57">
        <v>372.71</v>
      </c>
      <c r="U342" s="58">
        <v>372.71</v>
      </c>
      <c r="V342" s="15">
        <v>0.47999999999996135</v>
      </c>
      <c r="W342" s="37" t="s">
        <v>73</v>
      </c>
      <c r="X342" s="59" t="s">
        <v>83</v>
      </c>
      <c r="Y342" s="34" t="s">
        <v>675</v>
      </c>
    </row>
    <row r="343" spans="2:36" x14ac:dyDescent="0.2">
      <c r="B343" s="12">
        <v>342</v>
      </c>
      <c r="C343" s="12">
        <v>372.71</v>
      </c>
      <c r="D343" s="12">
        <v>372.94</v>
      </c>
      <c r="E343" s="16" t="s">
        <v>82</v>
      </c>
      <c r="F343" s="57">
        <v>2</v>
      </c>
      <c r="G343" s="57" t="s">
        <v>19</v>
      </c>
      <c r="H343" s="57">
        <v>142</v>
      </c>
      <c r="I343" s="57">
        <v>2</v>
      </c>
      <c r="J343" s="57">
        <v>2</v>
      </c>
      <c r="K343" s="57">
        <v>48</v>
      </c>
      <c r="L343" s="57">
        <v>372.71</v>
      </c>
      <c r="M343" s="58">
        <v>372.71</v>
      </c>
      <c r="N343" s="57">
        <v>2</v>
      </c>
      <c r="O343" s="57" t="s">
        <v>19</v>
      </c>
      <c r="P343" s="57">
        <v>142</v>
      </c>
      <c r="Q343" s="57">
        <v>3</v>
      </c>
      <c r="R343" s="57">
        <v>1</v>
      </c>
      <c r="S343" s="57">
        <v>0</v>
      </c>
      <c r="T343" s="57">
        <v>372.94</v>
      </c>
      <c r="U343" s="58">
        <v>372.94</v>
      </c>
      <c r="V343" s="15">
        <v>0.23000000000001819</v>
      </c>
      <c r="W343" s="37" t="s">
        <v>83</v>
      </c>
      <c r="X343" s="59" t="s">
        <v>73</v>
      </c>
      <c r="Y343" s="34" t="s">
        <v>676</v>
      </c>
    </row>
    <row r="344" spans="2:36" ht="39.6" x14ac:dyDescent="0.2">
      <c r="B344" s="12">
        <v>343</v>
      </c>
      <c r="C344" s="12">
        <v>372.94</v>
      </c>
      <c r="D344" s="12">
        <v>379.54</v>
      </c>
      <c r="E344" s="16" t="s">
        <v>23</v>
      </c>
      <c r="F344" s="57">
        <v>2</v>
      </c>
      <c r="G344" s="57" t="s">
        <v>19</v>
      </c>
      <c r="H344" s="57">
        <v>142</v>
      </c>
      <c r="I344" s="57">
        <v>3</v>
      </c>
      <c r="J344" s="57">
        <v>1</v>
      </c>
      <c r="K344" s="57">
        <v>0</v>
      </c>
      <c r="L344" s="57">
        <v>372.94</v>
      </c>
      <c r="M344" s="58">
        <v>372.94</v>
      </c>
      <c r="N344" s="57">
        <v>2</v>
      </c>
      <c r="O344" s="57" t="s">
        <v>19</v>
      </c>
      <c r="P344" s="57">
        <v>144</v>
      </c>
      <c r="Q344" s="57">
        <v>4</v>
      </c>
      <c r="R344" s="57">
        <v>1</v>
      </c>
      <c r="S344" s="57">
        <v>0</v>
      </c>
      <c r="T344" s="57">
        <v>379.54</v>
      </c>
      <c r="U344" s="58">
        <v>379.54</v>
      </c>
      <c r="V344" s="15">
        <v>6.6000000000000227</v>
      </c>
      <c r="W344" s="37" t="s">
        <v>73</v>
      </c>
      <c r="X344" s="59" t="s">
        <v>73</v>
      </c>
      <c r="Y344" s="34" t="s">
        <v>677</v>
      </c>
      <c r="Z344" s="34" t="s">
        <v>678</v>
      </c>
      <c r="AA344" s="34" t="s">
        <v>679</v>
      </c>
      <c r="AB344" s="34" t="s">
        <v>680</v>
      </c>
      <c r="AC344" s="34" t="s">
        <v>681</v>
      </c>
      <c r="AD344" s="34" t="s">
        <v>682</v>
      </c>
      <c r="AE344" s="34" t="s">
        <v>683</v>
      </c>
      <c r="AF344" s="34" t="s">
        <v>684</v>
      </c>
      <c r="AG344" s="34" t="s">
        <v>685</v>
      </c>
    </row>
    <row r="345" spans="2:36" ht="26.4" x14ac:dyDescent="0.2">
      <c r="B345" s="12">
        <v>344</v>
      </c>
      <c r="C345" s="12">
        <v>379.54</v>
      </c>
      <c r="D345" s="12">
        <v>380.4</v>
      </c>
      <c r="E345" s="16" t="s">
        <v>82</v>
      </c>
      <c r="F345" s="57">
        <v>2</v>
      </c>
      <c r="G345" s="57" t="s">
        <v>19</v>
      </c>
      <c r="H345" s="57">
        <v>144</v>
      </c>
      <c r="I345" s="57">
        <v>4</v>
      </c>
      <c r="J345" s="57">
        <v>1</v>
      </c>
      <c r="K345" s="57">
        <v>0</v>
      </c>
      <c r="L345" s="57">
        <v>379.54</v>
      </c>
      <c r="M345" s="58">
        <v>379.54</v>
      </c>
      <c r="N345" s="57">
        <v>2</v>
      </c>
      <c r="O345" s="57" t="s">
        <v>19</v>
      </c>
      <c r="P345" s="57">
        <v>145</v>
      </c>
      <c r="Q345" s="57">
        <v>1</v>
      </c>
      <c r="R345" s="57">
        <v>1</v>
      </c>
      <c r="S345" s="57">
        <v>0</v>
      </c>
      <c r="T345" s="57">
        <v>380.4</v>
      </c>
      <c r="U345" s="58">
        <v>380.4</v>
      </c>
      <c r="V345" s="15">
        <v>0.8599999999999568</v>
      </c>
      <c r="W345" s="37" t="s">
        <v>73</v>
      </c>
      <c r="X345" s="59" t="s">
        <v>73</v>
      </c>
      <c r="Y345" s="34" t="s">
        <v>686</v>
      </c>
    </row>
    <row r="346" spans="2:36" ht="39.6" x14ac:dyDescent="0.2">
      <c r="B346" s="12">
        <v>345</v>
      </c>
      <c r="C346" s="12">
        <v>380.4</v>
      </c>
      <c r="D346" s="12">
        <v>381.89</v>
      </c>
      <c r="E346" s="16" t="s">
        <v>23</v>
      </c>
      <c r="F346" s="57">
        <v>2</v>
      </c>
      <c r="G346" s="57" t="s">
        <v>19</v>
      </c>
      <c r="H346" s="57">
        <v>145</v>
      </c>
      <c r="I346" s="57">
        <v>1</v>
      </c>
      <c r="J346" s="57">
        <v>1</v>
      </c>
      <c r="K346" s="57">
        <v>0</v>
      </c>
      <c r="L346" s="57">
        <v>380.4</v>
      </c>
      <c r="M346" s="58">
        <v>380.4</v>
      </c>
      <c r="N346" s="57">
        <v>2</v>
      </c>
      <c r="O346" s="57" t="s">
        <v>19</v>
      </c>
      <c r="P346" s="57">
        <v>145</v>
      </c>
      <c r="Q346" s="57">
        <v>3</v>
      </c>
      <c r="R346" s="57">
        <v>1</v>
      </c>
      <c r="S346" s="57">
        <v>0</v>
      </c>
      <c r="T346" s="57">
        <v>381.89</v>
      </c>
      <c r="U346" s="58">
        <v>381.89</v>
      </c>
      <c r="V346" s="15">
        <v>1.4900000000000091</v>
      </c>
      <c r="W346" s="37" t="s">
        <v>73</v>
      </c>
      <c r="X346" s="59" t="s">
        <v>73</v>
      </c>
      <c r="Y346" s="34" t="s">
        <v>687</v>
      </c>
      <c r="Z346" s="34" t="s">
        <v>688</v>
      </c>
    </row>
    <row r="347" spans="2:36" ht="26.4" x14ac:dyDescent="0.2">
      <c r="B347" s="12">
        <v>346</v>
      </c>
      <c r="C347" s="12">
        <v>381.89</v>
      </c>
      <c r="D347" s="12">
        <v>382.7</v>
      </c>
      <c r="E347" s="16" t="s">
        <v>82</v>
      </c>
      <c r="F347" s="57">
        <v>2</v>
      </c>
      <c r="G347" s="57" t="s">
        <v>19</v>
      </c>
      <c r="H347" s="57">
        <v>145</v>
      </c>
      <c r="I347" s="57">
        <v>3</v>
      </c>
      <c r="J347" s="57">
        <v>1</v>
      </c>
      <c r="K347" s="57">
        <v>0</v>
      </c>
      <c r="L347" s="57">
        <v>381.89</v>
      </c>
      <c r="M347" s="58">
        <v>381.89</v>
      </c>
      <c r="N347" s="57">
        <v>2</v>
      </c>
      <c r="O347" s="57" t="s">
        <v>19</v>
      </c>
      <c r="P347" s="57">
        <v>145</v>
      </c>
      <c r="Q347" s="57">
        <v>4</v>
      </c>
      <c r="R347" s="57">
        <v>1</v>
      </c>
      <c r="S347" s="57">
        <v>0</v>
      </c>
      <c r="T347" s="57">
        <v>382.7</v>
      </c>
      <c r="U347" s="58">
        <v>382.7</v>
      </c>
      <c r="V347" s="15">
        <v>0.81000000000000227</v>
      </c>
      <c r="W347" s="37" t="s">
        <v>73</v>
      </c>
      <c r="X347" s="59" t="s">
        <v>73</v>
      </c>
      <c r="Y347" s="34" t="s">
        <v>689</v>
      </c>
    </row>
    <row r="348" spans="2:36" ht="39.6" x14ac:dyDescent="0.2">
      <c r="B348" s="12">
        <v>347</v>
      </c>
      <c r="C348" s="12">
        <v>382.7</v>
      </c>
      <c r="D348" s="12">
        <v>383.2</v>
      </c>
      <c r="E348" s="16" t="s">
        <v>36</v>
      </c>
      <c r="F348" s="57">
        <v>2</v>
      </c>
      <c r="G348" s="57" t="s">
        <v>19</v>
      </c>
      <c r="H348" s="57">
        <v>145</v>
      </c>
      <c r="I348" s="57">
        <v>4</v>
      </c>
      <c r="J348" s="57">
        <v>1</v>
      </c>
      <c r="K348" s="57">
        <v>0</v>
      </c>
      <c r="L348" s="57">
        <v>382.7</v>
      </c>
      <c r="M348" s="58">
        <v>382.7</v>
      </c>
      <c r="N348" s="57">
        <v>2</v>
      </c>
      <c r="O348" s="57" t="s">
        <v>19</v>
      </c>
      <c r="P348" s="57">
        <v>145</v>
      </c>
      <c r="Q348" s="57">
        <v>4</v>
      </c>
      <c r="R348" s="57">
        <v>2</v>
      </c>
      <c r="S348" s="57">
        <v>50</v>
      </c>
      <c r="T348" s="57">
        <v>383.2</v>
      </c>
      <c r="U348" s="58">
        <v>383.2</v>
      </c>
      <c r="V348" s="15">
        <v>0.5</v>
      </c>
      <c r="W348" s="37" t="s">
        <v>42</v>
      </c>
      <c r="X348" s="59" t="s">
        <v>42</v>
      </c>
      <c r="Y348" s="34" t="s">
        <v>690</v>
      </c>
    </row>
    <row r="349" spans="2:36" ht="26.4" x14ac:dyDescent="0.2">
      <c r="B349" s="12">
        <v>348</v>
      </c>
      <c r="C349" s="12">
        <v>383.2</v>
      </c>
      <c r="D349" s="12">
        <v>384.32</v>
      </c>
      <c r="E349" s="16" t="s">
        <v>82</v>
      </c>
      <c r="F349" s="57">
        <v>2</v>
      </c>
      <c r="G349" s="57" t="s">
        <v>19</v>
      </c>
      <c r="H349" s="57">
        <v>145</v>
      </c>
      <c r="I349" s="57">
        <v>4</v>
      </c>
      <c r="J349" s="57">
        <v>2</v>
      </c>
      <c r="K349" s="57">
        <v>50</v>
      </c>
      <c r="L349" s="57">
        <v>383.2</v>
      </c>
      <c r="M349" s="58">
        <v>383.2</v>
      </c>
      <c r="N349" s="57">
        <v>2</v>
      </c>
      <c r="O349" s="57" t="s">
        <v>19</v>
      </c>
      <c r="P349" s="57">
        <v>146</v>
      </c>
      <c r="Q349" s="57">
        <v>2</v>
      </c>
      <c r="R349" s="57">
        <v>1</v>
      </c>
      <c r="S349" s="57">
        <v>0</v>
      </c>
      <c r="T349" s="57">
        <v>384.32</v>
      </c>
      <c r="U349" s="58">
        <v>384.32</v>
      </c>
      <c r="V349" s="15">
        <v>1.1200000000000045</v>
      </c>
      <c r="W349" s="37" t="s">
        <v>42</v>
      </c>
      <c r="Y349" s="34" t="s">
        <v>691</v>
      </c>
      <c r="Z349" s="34" t="s">
        <v>692</v>
      </c>
    </row>
    <row r="350" spans="2:36" x14ac:dyDescent="0.2">
      <c r="B350" s="12">
        <v>349</v>
      </c>
      <c r="C350" s="12">
        <v>384.32</v>
      </c>
      <c r="D350" s="12">
        <v>385.45</v>
      </c>
      <c r="E350" s="16" t="s">
        <v>23</v>
      </c>
      <c r="F350" s="57">
        <v>2</v>
      </c>
      <c r="G350" s="57" t="s">
        <v>19</v>
      </c>
      <c r="H350" s="57">
        <v>146</v>
      </c>
      <c r="I350" s="57">
        <v>2</v>
      </c>
      <c r="J350" s="57">
        <v>1</v>
      </c>
      <c r="K350" s="57">
        <v>0</v>
      </c>
      <c r="L350" s="57">
        <v>384.32</v>
      </c>
      <c r="M350" s="58">
        <v>384.32</v>
      </c>
      <c r="N350" s="57">
        <v>2</v>
      </c>
      <c r="O350" s="57" t="s">
        <v>19</v>
      </c>
      <c r="P350" s="57">
        <v>146</v>
      </c>
      <c r="Q350" s="57">
        <v>3</v>
      </c>
      <c r="R350" s="57">
        <v>2</v>
      </c>
      <c r="S350" s="57">
        <v>31</v>
      </c>
      <c r="T350" s="57">
        <v>385.45</v>
      </c>
      <c r="U350" s="58">
        <v>385.45</v>
      </c>
      <c r="V350" s="15">
        <v>1.1299999999999955</v>
      </c>
      <c r="W350" s="37" t="s">
        <v>42</v>
      </c>
      <c r="X350" s="59" t="s">
        <v>42</v>
      </c>
      <c r="Y350" s="34" t="s">
        <v>693</v>
      </c>
      <c r="Z350" s="34" t="s">
        <v>694</v>
      </c>
    </row>
    <row r="351" spans="2:36" ht="39.6" x14ac:dyDescent="0.2">
      <c r="B351" s="12">
        <v>350</v>
      </c>
      <c r="C351" s="12">
        <v>385.45</v>
      </c>
      <c r="D351" s="12">
        <v>385.82</v>
      </c>
      <c r="E351" s="16" t="s">
        <v>36</v>
      </c>
      <c r="F351" s="57">
        <v>2</v>
      </c>
      <c r="G351" s="57" t="s">
        <v>19</v>
      </c>
      <c r="H351" s="57">
        <v>146</v>
      </c>
      <c r="I351" s="57">
        <v>3</v>
      </c>
      <c r="J351" s="57">
        <v>2</v>
      </c>
      <c r="K351" s="57">
        <v>31</v>
      </c>
      <c r="L351" s="57">
        <v>385.45</v>
      </c>
      <c r="M351" s="58">
        <v>385.45</v>
      </c>
      <c r="N351" s="57">
        <v>2</v>
      </c>
      <c r="O351" s="57" t="s">
        <v>19</v>
      </c>
      <c r="P351" s="57">
        <v>146</v>
      </c>
      <c r="Q351" s="57">
        <v>4</v>
      </c>
      <c r="R351" s="57">
        <v>1</v>
      </c>
      <c r="S351" s="57">
        <v>0</v>
      </c>
      <c r="T351" s="57">
        <v>385.82</v>
      </c>
      <c r="U351" s="58">
        <v>385.82</v>
      </c>
      <c r="V351" s="15">
        <v>0.37000000000000455</v>
      </c>
      <c r="W351" s="37" t="s">
        <v>42</v>
      </c>
      <c r="X351" s="59" t="s">
        <v>73</v>
      </c>
      <c r="Y351" s="34" t="s">
        <v>695</v>
      </c>
    </row>
    <row r="352" spans="2:36" x14ac:dyDescent="0.2">
      <c r="B352" s="12">
        <v>351</v>
      </c>
      <c r="C352" s="12">
        <v>385.82</v>
      </c>
      <c r="D352" s="12">
        <v>386.4</v>
      </c>
      <c r="E352" s="16" t="s">
        <v>23</v>
      </c>
      <c r="F352" s="57">
        <v>2</v>
      </c>
      <c r="G352" s="57" t="s">
        <v>19</v>
      </c>
      <c r="H352" s="57">
        <v>146</v>
      </c>
      <c r="I352" s="57">
        <v>4</v>
      </c>
      <c r="J352" s="57">
        <v>1</v>
      </c>
      <c r="K352" s="57">
        <v>0</v>
      </c>
      <c r="L352" s="57">
        <v>385.82</v>
      </c>
      <c r="M352" s="58">
        <v>385.82</v>
      </c>
      <c r="N352" s="57">
        <v>2</v>
      </c>
      <c r="O352" s="57" t="s">
        <v>19</v>
      </c>
      <c r="P352" s="57">
        <v>147</v>
      </c>
      <c r="Q352" s="57">
        <v>1</v>
      </c>
      <c r="R352" s="57">
        <v>1</v>
      </c>
      <c r="S352" s="57">
        <v>0</v>
      </c>
      <c r="T352" s="57">
        <v>386.4</v>
      </c>
      <c r="U352" s="58">
        <v>386.4</v>
      </c>
      <c r="V352" s="15">
        <v>0.57999999999998408</v>
      </c>
      <c r="W352" s="37" t="s">
        <v>73</v>
      </c>
      <c r="X352" s="59" t="s">
        <v>73</v>
      </c>
      <c r="Y352" s="34" t="s">
        <v>434</v>
      </c>
    </row>
    <row r="353" spans="2:28" x14ac:dyDescent="0.2">
      <c r="B353" s="12">
        <v>352</v>
      </c>
      <c r="C353" s="12">
        <v>386.4</v>
      </c>
      <c r="D353" s="12">
        <v>386.73</v>
      </c>
      <c r="E353" s="16" t="s">
        <v>141</v>
      </c>
      <c r="F353" s="57">
        <v>2</v>
      </c>
      <c r="G353" s="57" t="s">
        <v>19</v>
      </c>
      <c r="H353" s="57">
        <v>147</v>
      </c>
      <c r="I353" s="57">
        <v>1</v>
      </c>
      <c r="J353" s="57">
        <v>1</v>
      </c>
      <c r="K353" s="57">
        <v>0</v>
      </c>
      <c r="L353" s="57">
        <v>386.4</v>
      </c>
      <c r="M353" s="58">
        <v>386.4</v>
      </c>
      <c r="N353" s="57">
        <v>2</v>
      </c>
      <c r="O353" s="57" t="s">
        <v>19</v>
      </c>
      <c r="P353" s="57">
        <v>147</v>
      </c>
      <c r="Q353" s="57">
        <v>1</v>
      </c>
      <c r="R353" s="57">
        <v>2</v>
      </c>
      <c r="S353" s="57">
        <v>33</v>
      </c>
      <c r="T353" s="57">
        <v>386.73</v>
      </c>
      <c r="U353" s="58">
        <v>386.73</v>
      </c>
      <c r="V353" s="15">
        <v>0.33000000000004093</v>
      </c>
      <c r="W353" s="37" t="s">
        <v>73</v>
      </c>
      <c r="X353" s="59" t="s">
        <v>42</v>
      </c>
      <c r="Y353" s="34" t="s">
        <v>696</v>
      </c>
    </row>
    <row r="354" spans="2:28" x14ac:dyDescent="0.2">
      <c r="B354" s="12">
        <v>353</v>
      </c>
      <c r="C354" s="12">
        <v>386.73</v>
      </c>
      <c r="D354" s="12">
        <v>387.25</v>
      </c>
      <c r="E354" s="16" t="s">
        <v>23</v>
      </c>
      <c r="F354" s="57">
        <v>2</v>
      </c>
      <c r="G354" s="57" t="s">
        <v>19</v>
      </c>
      <c r="H354" s="57">
        <v>147</v>
      </c>
      <c r="I354" s="57">
        <v>1</v>
      </c>
      <c r="J354" s="57">
        <v>2</v>
      </c>
      <c r="K354" s="57">
        <v>33</v>
      </c>
      <c r="L354" s="57">
        <v>386.73</v>
      </c>
      <c r="M354" s="58">
        <v>386.73</v>
      </c>
      <c r="N354" s="57">
        <v>2</v>
      </c>
      <c r="O354" s="57" t="s">
        <v>19</v>
      </c>
      <c r="P354" s="57">
        <v>147</v>
      </c>
      <c r="Q354" s="57">
        <v>2</v>
      </c>
      <c r="R354" s="57">
        <v>1</v>
      </c>
      <c r="S354" s="57">
        <v>0</v>
      </c>
      <c r="T354" s="57">
        <v>387.25</v>
      </c>
      <c r="U354" s="58">
        <v>387.25</v>
      </c>
      <c r="V354" s="15">
        <v>0.51999999999998181</v>
      </c>
      <c r="W354" s="37" t="s">
        <v>42</v>
      </c>
      <c r="X354" s="59" t="s">
        <v>73</v>
      </c>
      <c r="Y354" s="34" t="s">
        <v>697</v>
      </c>
    </row>
    <row r="355" spans="2:28" x14ac:dyDescent="0.2">
      <c r="B355" s="12">
        <v>354</v>
      </c>
      <c r="C355" s="12">
        <v>387.25</v>
      </c>
      <c r="D355" s="12">
        <v>388.93</v>
      </c>
      <c r="E355" s="16" t="s">
        <v>82</v>
      </c>
      <c r="F355" s="57">
        <v>2</v>
      </c>
      <c r="G355" s="57" t="s">
        <v>19</v>
      </c>
      <c r="H355" s="57">
        <v>147</v>
      </c>
      <c r="I355" s="57">
        <v>2</v>
      </c>
      <c r="J355" s="57">
        <v>1</v>
      </c>
      <c r="K355" s="57">
        <v>0</v>
      </c>
      <c r="L355" s="57">
        <v>387.25</v>
      </c>
      <c r="M355" s="58">
        <v>387.25</v>
      </c>
      <c r="N355" s="57">
        <v>2</v>
      </c>
      <c r="O355" s="57" t="s">
        <v>19</v>
      </c>
      <c r="P355" s="57">
        <v>147</v>
      </c>
      <c r="Q355" s="57">
        <v>4</v>
      </c>
      <c r="R355" s="57">
        <v>1</v>
      </c>
      <c r="S355" s="57">
        <v>0</v>
      </c>
      <c r="T355" s="57">
        <v>388.93</v>
      </c>
      <c r="U355" s="58">
        <v>388.93</v>
      </c>
      <c r="V355" s="15">
        <v>1.6800000000000068</v>
      </c>
      <c r="W355" s="37" t="s">
        <v>73</v>
      </c>
      <c r="X355" s="59" t="s">
        <v>73</v>
      </c>
      <c r="Y355" s="34" t="s">
        <v>698</v>
      </c>
    </row>
    <row r="356" spans="2:28" x14ac:dyDescent="0.2">
      <c r="B356" s="12">
        <v>355</v>
      </c>
      <c r="C356" s="12">
        <v>388.93</v>
      </c>
      <c r="D356" s="12">
        <v>389.4</v>
      </c>
      <c r="E356" s="16" t="s">
        <v>23</v>
      </c>
      <c r="F356" s="57">
        <v>2</v>
      </c>
      <c r="G356" s="57" t="s">
        <v>19</v>
      </c>
      <c r="H356" s="57">
        <v>147</v>
      </c>
      <c r="I356" s="57">
        <v>4</v>
      </c>
      <c r="J356" s="57">
        <v>1</v>
      </c>
      <c r="K356" s="57">
        <v>0</v>
      </c>
      <c r="L356" s="57">
        <v>388.93</v>
      </c>
      <c r="M356" s="58">
        <v>388.93</v>
      </c>
      <c r="N356" s="57">
        <v>2</v>
      </c>
      <c r="O356" s="57" t="s">
        <v>19</v>
      </c>
      <c r="P356" s="57">
        <v>148</v>
      </c>
      <c r="Q356" s="57">
        <v>1</v>
      </c>
      <c r="R356" s="57">
        <v>1</v>
      </c>
      <c r="S356" s="57">
        <v>0</v>
      </c>
      <c r="T356" s="57">
        <v>389.4</v>
      </c>
      <c r="U356" s="58">
        <v>389.4</v>
      </c>
      <c r="V356" s="15">
        <v>0.46999999999997044</v>
      </c>
      <c r="W356" s="37" t="s">
        <v>73</v>
      </c>
      <c r="X356" s="59" t="s">
        <v>73</v>
      </c>
      <c r="Y356" s="34" t="s">
        <v>384</v>
      </c>
    </row>
    <row r="357" spans="2:28" x14ac:dyDescent="0.2">
      <c r="B357" s="12">
        <v>356</v>
      </c>
      <c r="C357" s="12">
        <v>389.4</v>
      </c>
      <c r="D357" s="12">
        <v>390.29</v>
      </c>
      <c r="E357" s="16" t="s">
        <v>82</v>
      </c>
      <c r="F357" s="57">
        <v>2</v>
      </c>
      <c r="G357" s="57" t="s">
        <v>19</v>
      </c>
      <c r="H357" s="57">
        <v>148</v>
      </c>
      <c r="I357" s="57">
        <v>1</v>
      </c>
      <c r="J357" s="57">
        <v>1</v>
      </c>
      <c r="K357" s="57">
        <v>0</v>
      </c>
      <c r="L357" s="57">
        <v>389.4</v>
      </c>
      <c r="M357" s="58">
        <v>389.4</v>
      </c>
      <c r="N357" s="57">
        <v>2</v>
      </c>
      <c r="O357" s="57" t="s">
        <v>19</v>
      </c>
      <c r="P357" s="57">
        <v>148</v>
      </c>
      <c r="Q357" s="57">
        <v>2</v>
      </c>
      <c r="R357" s="57">
        <v>1</v>
      </c>
      <c r="S357" s="57">
        <v>0</v>
      </c>
      <c r="T357" s="57">
        <v>390.29</v>
      </c>
      <c r="U357" s="58">
        <v>390.29</v>
      </c>
      <c r="V357" s="15">
        <v>0.8900000000000432</v>
      </c>
      <c r="W357" s="37" t="s">
        <v>73</v>
      </c>
      <c r="X357" s="59" t="s">
        <v>73</v>
      </c>
      <c r="Y357" s="34" t="s">
        <v>384</v>
      </c>
    </row>
    <row r="358" spans="2:28" ht="26.4" x14ac:dyDescent="0.2">
      <c r="B358" s="12">
        <v>357</v>
      </c>
      <c r="C358" s="12">
        <v>390.29</v>
      </c>
      <c r="D358" s="12">
        <v>392.02</v>
      </c>
      <c r="E358" s="16" t="s">
        <v>141</v>
      </c>
      <c r="F358" s="57">
        <v>2</v>
      </c>
      <c r="G358" s="57" t="s">
        <v>19</v>
      </c>
      <c r="H358" s="57">
        <v>148</v>
      </c>
      <c r="I358" s="57">
        <v>2</v>
      </c>
      <c r="J358" s="57">
        <v>1</v>
      </c>
      <c r="K358" s="57">
        <v>0</v>
      </c>
      <c r="L358" s="57">
        <v>390.29</v>
      </c>
      <c r="M358" s="58">
        <v>390.29</v>
      </c>
      <c r="N358" s="57">
        <v>2</v>
      </c>
      <c r="O358" s="57" t="s">
        <v>19</v>
      </c>
      <c r="P358" s="57">
        <v>148</v>
      </c>
      <c r="Q358" s="57">
        <v>4</v>
      </c>
      <c r="R358" s="57">
        <v>2</v>
      </c>
      <c r="S358" s="57">
        <v>23</v>
      </c>
      <c r="T358" s="57">
        <v>392.02</v>
      </c>
      <c r="U358" s="58">
        <v>392.02</v>
      </c>
      <c r="V358" s="15">
        <v>1.7299999999999613</v>
      </c>
      <c r="W358" s="37" t="s">
        <v>73</v>
      </c>
      <c r="X358" s="59" t="s">
        <v>18</v>
      </c>
      <c r="Y358" s="34" t="s">
        <v>699</v>
      </c>
      <c r="Z358" s="34" t="s">
        <v>700</v>
      </c>
      <c r="AA358" s="34" t="s">
        <v>701</v>
      </c>
    </row>
    <row r="359" spans="2:28" x14ac:dyDescent="0.2">
      <c r="B359" s="12">
        <v>358</v>
      </c>
      <c r="C359" s="12">
        <v>392.02</v>
      </c>
      <c r="D359" s="12">
        <v>393.3</v>
      </c>
      <c r="E359" s="16" t="s">
        <v>82</v>
      </c>
      <c r="F359" s="57">
        <v>2</v>
      </c>
      <c r="G359" s="57" t="s">
        <v>19</v>
      </c>
      <c r="H359" s="57">
        <v>148</v>
      </c>
      <c r="I359" s="57">
        <v>4</v>
      </c>
      <c r="J359" s="57">
        <v>2</v>
      </c>
      <c r="K359" s="57">
        <v>23</v>
      </c>
      <c r="L359" s="57">
        <v>392.02</v>
      </c>
      <c r="M359" s="58">
        <v>392.02</v>
      </c>
      <c r="N359" s="57">
        <v>2</v>
      </c>
      <c r="O359" s="57" t="s">
        <v>19</v>
      </c>
      <c r="P359" s="57">
        <v>149</v>
      </c>
      <c r="Q359" s="57">
        <v>2</v>
      </c>
      <c r="R359" s="57">
        <v>1</v>
      </c>
      <c r="S359" s="57">
        <v>0</v>
      </c>
      <c r="T359" s="57">
        <v>393.3</v>
      </c>
      <c r="U359" s="58">
        <v>393.3</v>
      </c>
      <c r="V359" s="15">
        <v>1.2800000000000296</v>
      </c>
      <c r="W359" s="37" t="s">
        <v>18</v>
      </c>
      <c r="X359" s="59"/>
      <c r="Y359" s="34" t="s">
        <v>384</v>
      </c>
      <c r="Z359" s="34" t="s">
        <v>702</v>
      </c>
    </row>
    <row r="360" spans="2:28" ht="26.4" x14ac:dyDescent="0.2">
      <c r="B360" s="12">
        <v>359</v>
      </c>
      <c r="C360" s="12">
        <v>393.3</v>
      </c>
      <c r="D360" s="12">
        <v>395.54</v>
      </c>
      <c r="E360" s="16" t="s">
        <v>23</v>
      </c>
      <c r="F360" s="57">
        <v>2</v>
      </c>
      <c r="G360" s="57" t="s">
        <v>19</v>
      </c>
      <c r="H360" s="57">
        <v>149</v>
      </c>
      <c r="I360" s="57">
        <v>2</v>
      </c>
      <c r="J360" s="57">
        <v>1</v>
      </c>
      <c r="K360" s="57">
        <v>0</v>
      </c>
      <c r="L360" s="57">
        <v>393.3</v>
      </c>
      <c r="M360" s="58">
        <v>393.3</v>
      </c>
      <c r="N360" s="57">
        <v>2</v>
      </c>
      <c r="O360" s="57" t="s">
        <v>19</v>
      </c>
      <c r="P360" s="57">
        <v>150</v>
      </c>
      <c r="Q360" s="57">
        <v>1</v>
      </c>
      <c r="R360" s="57">
        <v>2</v>
      </c>
      <c r="S360" s="57">
        <v>14</v>
      </c>
      <c r="T360" s="57">
        <v>395.54</v>
      </c>
      <c r="U360" s="58">
        <v>395.54</v>
      </c>
      <c r="V360" s="15">
        <v>2.2400000000000091</v>
      </c>
      <c r="W360" s="37" t="s">
        <v>73</v>
      </c>
      <c r="X360" s="59" t="s">
        <v>42</v>
      </c>
      <c r="Y360" s="34" t="s">
        <v>703</v>
      </c>
      <c r="Z360" s="34" t="s">
        <v>704</v>
      </c>
      <c r="AA360" s="34" t="s">
        <v>705</v>
      </c>
      <c r="AB360" s="34" t="s">
        <v>442</v>
      </c>
    </row>
    <row r="361" spans="2:28" x14ac:dyDescent="0.2">
      <c r="B361" s="12">
        <v>360</v>
      </c>
      <c r="C361" s="12">
        <v>395.54</v>
      </c>
      <c r="D361" s="12">
        <v>395.62</v>
      </c>
      <c r="E361" s="16" t="s">
        <v>141</v>
      </c>
      <c r="F361" s="57">
        <v>2</v>
      </c>
      <c r="G361" s="57" t="s">
        <v>19</v>
      </c>
      <c r="H361" s="57">
        <v>150</v>
      </c>
      <c r="I361" s="57">
        <v>1</v>
      </c>
      <c r="J361" s="57">
        <v>2</v>
      </c>
      <c r="K361" s="57">
        <v>14</v>
      </c>
      <c r="L361" s="57">
        <v>395.54</v>
      </c>
      <c r="M361" s="58">
        <v>395.54</v>
      </c>
      <c r="N361" s="57">
        <v>2</v>
      </c>
      <c r="O361" s="57" t="s">
        <v>19</v>
      </c>
      <c r="P361" s="57">
        <v>150</v>
      </c>
      <c r="Q361" s="57">
        <v>1</v>
      </c>
      <c r="R361" s="57">
        <v>3</v>
      </c>
      <c r="S361" s="57">
        <v>22</v>
      </c>
      <c r="T361" s="57">
        <v>395.62</v>
      </c>
      <c r="U361" s="58">
        <v>395.62</v>
      </c>
      <c r="V361" s="15">
        <v>7.9999999999984084E-2</v>
      </c>
      <c r="W361" s="37" t="s">
        <v>42</v>
      </c>
      <c r="X361" s="59" t="s">
        <v>18</v>
      </c>
      <c r="Y361" s="34"/>
    </row>
    <row r="362" spans="2:28" x14ac:dyDescent="0.2">
      <c r="B362" s="12">
        <v>361</v>
      </c>
      <c r="C362" s="12">
        <v>395.62</v>
      </c>
      <c r="D362" s="12">
        <v>396.24</v>
      </c>
      <c r="E362" s="16" t="s">
        <v>82</v>
      </c>
      <c r="F362" s="57">
        <v>2</v>
      </c>
      <c r="G362" s="57" t="s">
        <v>19</v>
      </c>
      <c r="H362" s="57">
        <v>150</v>
      </c>
      <c r="I362" s="57">
        <v>1</v>
      </c>
      <c r="J362" s="57">
        <v>3</v>
      </c>
      <c r="K362" s="57">
        <v>22</v>
      </c>
      <c r="L362" s="57">
        <v>395.62</v>
      </c>
      <c r="M362" s="58">
        <v>395.62</v>
      </c>
      <c r="N362" s="57">
        <v>2</v>
      </c>
      <c r="O362" s="57" t="s">
        <v>19</v>
      </c>
      <c r="P362" s="57">
        <v>150</v>
      </c>
      <c r="Q362" s="57">
        <v>2</v>
      </c>
      <c r="R362" s="57">
        <v>1</v>
      </c>
      <c r="S362" s="57">
        <v>0</v>
      </c>
      <c r="T362" s="57">
        <v>396.24</v>
      </c>
      <c r="U362" s="58">
        <v>396.24</v>
      </c>
      <c r="V362" s="15">
        <v>0.62000000000000455</v>
      </c>
      <c r="W362" s="37" t="s">
        <v>18</v>
      </c>
      <c r="X362" s="59" t="s">
        <v>73</v>
      </c>
      <c r="Y362" s="34" t="s">
        <v>706</v>
      </c>
    </row>
    <row r="363" spans="2:28" x14ac:dyDescent="0.2">
      <c r="B363" s="12">
        <v>362</v>
      </c>
      <c r="C363" s="12">
        <v>396.24</v>
      </c>
      <c r="D363" s="12">
        <v>396.69</v>
      </c>
      <c r="E363" s="16" t="s">
        <v>23</v>
      </c>
      <c r="F363" s="57">
        <v>2</v>
      </c>
      <c r="G363" s="57" t="s">
        <v>19</v>
      </c>
      <c r="H363" s="57">
        <v>150</v>
      </c>
      <c r="I363" s="57">
        <v>2</v>
      </c>
      <c r="J363" s="57">
        <v>1</v>
      </c>
      <c r="K363" s="57">
        <v>0</v>
      </c>
      <c r="L363" s="57">
        <v>396.24</v>
      </c>
      <c r="M363" s="58">
        <v>396.24</v>
      </c>
      <c r="N363" s="57">
        <v>2</v>
      </c>
      <c r="O363" s="57" t="s">
        <v>19</v>
      </c>
      <c r="P363" s="57">
        <v>150</v>
      </c>
      <c r="Q363" s="57">
        <v>3</v>
      </c>
      <c r="R363" s="57">
        <v>1</v>
      </c>
      <c r="S363" s="57">
        <v>0</v>
      </c>
      <c r="T363" s="57">
        <v>396.69</v>
      </c>
      <c r="U363" s="58">
        <v>396.69</v>
      </c>
      <c r="V363" s="15">
        <v>0.44999999999998863</v>
      </c>
      <c r="W363" s="37" t="s">
        <v>73</v>
      </c>
      <c r="X363" s="59" t="s">
        <v>73</v>
      </c>
      <c r="Y363" s="34" t="s">
        <v>707</v>
      </c>
    </row>
    <row r="364" spans="2:28" x14ac:dyDescent="0.2">
      <c r="B364" s="12">
        <v>363</v>
      </c>
      <c r="C364" s="12">
        <v>396.69</v>
      </c>
      <c r="D364" s="12">
        <v>398</v>
      </c>
      <c r="E364" s="16" t="s">
        <v>82</v>
      </c>
      <c r="F364" s="57">
        <v>2</v>
      </c>
      <c r="G364" s="57" t="s">
        <v>19</v>
      </c>
      <c r="H364" s="57">
        <v>150</v>
      </c>
      <c r="I364" s="57">
        <v>3</v>
      </c>
      <c r="J364" s="57">
        <v>1</v>
      </c>
      <c r="K364" s="57">
        <v>0</v>
      </c>
      <c r="L364" s="57">
        <v>396.69</v>
      </c>
      <c r="M364" s="58">
        <v>396.69</v>
      </c>
      <c r="N364" s="57">
        <v>2</v>
      </c>
      <c r="O364" s="57" t="s">
        <v>19</v>
      </c>
      <c r="P364" s="57">
        <v>151</v>
      </c>
      <c r="Q364" s="57">
        <v>1</v>
      </c>
      <c r="R364" s="57">
        <v>2</v>
      </c>
      <c r="S364" s="57">
        <v>30</v>
      </c>
      <c r="T364" s="57">
        <v>398</v>
      </c>
      <c r="U364" s="58">
        <v>398</v>
      </c>
      <c r="V364" s="15">
        <v>1.3100000000000023</v>
      </c>
      <c r="W364" s="37" t="s">
        <v>20</v>
      </c>
      <c r="X364" s="59" t="s">
        <v>42</v>
      </c>
      <c r="Y364" s="34" t="s">
        <v>708</v>
      </c>
      <c r="Z364" s="34" t="s">
        <v>361</v>
      </c>
    </row>
    <row r="365" spans="2:28" x14ac:dyDescent="0.2">
      <c r="B365" s="12">
        <v>364</v>
      </c>
      <c r="C365" s="12">
        <v>398</v>
      </c>
      <c r="D365" s="12">
        <v>398.13</v>
      </c>
      <c r="E365" s="16" t="s">
        <v>141</v>
      </c>
      <c r="F365" s="57">
        <v>2</v>
      </c>
      <c r="G365" s="57" t="s">
        <v>19</v>
      </c>
      <c r="H365" s="57">
        <v>151</v>
      </c>
      <c r="I365" s="57">
        <v>1</v>
      </c>
      <c r="J365" s="57">
        <v>2</v>
      </c>
      <c r="K365" s="57">
        <v>30</v>
      </c>
      <c r="L365" s="57">
        <v>398</v>
      </c>
      <c r="M365" s="58">
        <v>398</v>
      </c>
      <c r="N365" s="57">
        <v>2</v>
      </c>
      <c r="O365" s="57" t="s">
        <v>19</v>
      </c>
      <c r="P365" s="57">
        <v>151</v>
      </c>
      <c r="Q365" s="57">
        <v>1</v>
      </c>
      <c r="R365" s="57">
        <v>3</v>
      </c>
      <c r="S365" s="57">
        <v>43</v>
      </c>
      <c r="T365" s="57">
        <v>398.13</v>
      </c>
      <c r="U365" s="58">
        <v>398.13</v>
      </c>
      <c r="V365" s="15">
        <v>0.12999999999999545</v>
      </c>
      <c r="W365" s="37" t="s">
        <v>42</v>
      </c>
      <c r="X365" s="59" t="s">
        <v>42</v>
      </c>
    </row>
    <row r="366" spans="2:28" ht="26.4" x14ac:dyDescent="0.2">
      <c r="B366" s="12">
        <v>365</v>
      </c>
      <c r="C366" s="12">
        <v>398.13</v>
      </c>
      <c r="D366" s="79">
        <v>400</v>
      </c>
      <c r="E366" s="16" t="s">
        <v>82</v>
      </c>
      <c r="F366" s="57">
        <v>2</v>
      </c>
      <c r="G366" s="57" t="s">
        <v>19</v>
      </c>
      <c r="H366" s="57">
        <v>151</v>
      </c>
      <c r="I366" s="57">
        <v>1</v>
      </c>
      <c r="J366" s="57">
        <v>3</v>
      </c>
      <c r="K366" s="57">
        <v>43</v>
      </c>
      <c r="L366" s="57">
        <v>398.13</v>
      </c>
      <c r="M366" s="58">
        <v>398.13</v>
      </c>
      <c r="V366" s="15">
        <v>1.8700000000000045</v>
      </c>
      <c r="W366" s="37" t="s">
        <v>42</v>
      </c>
      <c r="Y366" s="34" t="s">
        <v>434</v>
      </c>
      <c r="Z366" s="34" t="s">
        <v>709</v>
      </c>
      <c r="AA366" s="34" t="s">
        <v>710</v>
      </c>
    </row>
  </sheetData>
  <mergeCells count="2">
    <mergeCell ref="F1:M1"/>
    <mergeCell ref="N1:U1"/>
  </mergeCells>
  <phoneticPr fontId="24"/>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T1630"/>
  <sheetViews>
    <sheetView topLeftCell="A2" zoomScale="90" zoomScaleNormal="90" workbookViewId="0">
      <selection activeCell="I12" sqref="I12"/>
    </sheetView>
  </sheetViews>
  <sheetFormatPr defaultColWidth="9.109375" defaultRowHeight="13.2" x14ac:dyDescent="0.2"/>
  <cols>
    <col min="1" max="1" width="9.109375" style="23"/>
    <col min="2" max="2" width="9.109375" style="81"/>
    <col min="3" max="3" width="10" style="51" bestFit="1" customWidth="1"/>
    <col min="4" max="4" width="7.5546875" style="84" bestFit="1" customWidth="1"/>
    <col min="5" max="5" width="14.44140625" style="83" bestFit="1" customWidth="1"/>
    <col min="6" max="6" width="4.5546875" style="50" customWidth="1"/>
    <col min="7" max="8" width="6.44140625" style="50" customWidth="1"/>
    <col min="9" max="9" width="8.5546875" style="50" customWidth="1"/>
    <col min="10" max="10" width="7.109375" style="50" hidden="1" customWidth="1"/>
    <col min="11" max="11" width="9.88671875" style="50" customWidth="1"/>
    <col min="12" max="12" width="8" style="50" customWidth="1"/>
    <col min="13" max="13" width="7" style="83" customWidth="1"/>
    <col min="14" max="14" width="4.88671875" style="50" customWidth="1"/>
    <col min="15" max="16" width="6" style="50" customWidth="1"/>
    <col min="17" max="17" width="8.5546875" style="50" customWidth="1"/>
    <col min="18" max="18" width="4.88671875" style="50" hidden="1" customWidth="1"/>
    <col min="19" max="19" width="9.33203125" style="50" customWidth="1"/>
    <col min="20" max="20" width="6.5546875" style="50" customWidth="1"/>
    <col min="21" max="21" width="7.5546875" style="83" customWidth="1"/>
    <col min="22" max="22" width="10" style="83" customWidth="1"/>
    <col min="23" max="23" width="18.109375" style="50" bestFit="1" customWidth="1"/>
    <col min="24" max="24" width="20.6640625" style="83" bestFit="1" customWidth="1"/>
    <col min="25" max="27" width="71" style="50" customWidth="1"/>
    <col min="28" max="34" width="30.5546875" style="50" customWidth="1"/>
    <col min="35" max="37" width="33.88671875" style="50" customWidth="1"/>
    <col min="38" max="38" width="9.109375" style="50" customWidth="1"/>
    <col min="39" max="39" width="2.33203125" style="25" customWidth="1"/>
    <col min="40" max="16384" width="9.109375" style="50"/>
  </cols>
  <sheetData>
    <row r="1" spans="1:124" x14ac:dyDescent="0.2">
      <c r="B1" s="80"/>
      <c r="C1" s="49"/>
      <c r="D1" s="4"/>
      <c r="E1" s="82"/>
      <c r="F1" s="110" t="s">
        <v>0</v>
      </c>
      <c r="G1" s="110"/>
      <c r="H1" s="110"/>
      <c r="I1" s="110"/>
      <c r="J1" s="110"/>
      <c r="K1" s="110"/>
      <c r="L1" s="110"/>
      <c r="M1" s="110"/>
      <c r="N1" s="110" t="s">
        <v>1</v>
      </c>
      <c r="O1" s="110"/>
      <c r="P1" s="110"/>
      <c r="Q1" s="110"/>
      <c r="R1" s="110"/>
      <c r="S1" s="110"/>
      <c r="T1" s="110"/>
      <c r="U1" s="110"/>
      <c r="V1" s="4"/>
      <c r="W1" s="41"/>
      <c r="X1" s="4"/>
      <c r="Y1" s="41"/>
      <c r="Z1" s="41"/>
      <c r="AA1" s="41"/>
      <c r="AB1" s="41"/>
      <c r="AC1" s="41"/>
      <c r="AD1" s="41"/>
      <c r="AE1" s="41"/>
      <c r="AF1" s="41"/>
      <c r="AG1" s="41"/>
      <c r="AH1" s="41"/>
      <c r="AI1" s="41"/>
      <c r="AJ1" s="41"/>
      <c r="AK1" s="41"/>
      <c r="AL1" s="41"/>
      <c r="AM1" s="8"/>
      <c r="AN1" s="41"/>
      <c r="AO1" s="41"/>
      <c r="AP1" s="41"/>
      <c r="AQ1" s="41"/>
      <c r="AR1" s="41"/>
      <c r="AS1" s="41"/>
      <c r="AT1" s="41"/>
      <c r="AU1" s="41"/>
      <c r="AV1" s="41"/>
      <c r="AW1" s="41"/>
      <c r="AX1" s="41"/>
      <c r="AY1" s="41"/>
      <c r="AZ1" s="41"/>
      <c r="BA1" s="41"/>
      <c r="BB1" s="41"/>
      <c r="BC1" s="41"/>
      <c r="BD1" s="41"/>
      <c r="BE1" s="41"/>
      <c r="BF1" s="41"/>
      <c r="BG1" s="41"/>
    </row>
    <row r="2" spans="1:124" s="92" customFormat="1" ht="53.4" thickBot="1" x14ac:dyDescent="0.25">
      <c r="A2" s="89"/>
      <c r="B2" s="90" t="s">
        <v>2</v>
      </c>
      <c r="C2" s="91" t="s">
        <v>3</v>
      </c>
      <c r="D2" s="46" t="s">
        <v>4</v>
      </c>
      <c r="E2" s="45" t="s">
        <v>5</v>
      </c>
      <c r="F2" s="42" t="s">
        <v>6</v>
      </c>
      <c r="G2" s="42" t="s">
        <v>7</v>
      </c>
      <c r="H2" s="42" t="s">
        <v>8</v>
      </c>
      <c r="I2" s="42" t="s">
        <v>9</v>
      </c>
      <c r="J2" s="42" t="s">
        <v>10</v>
      </c>
      <c r="K2" s="42" t="s">
        <v>11</v>
      </c>
      <c r="L2" s="42" t="s">
        <v>2173</v>
      </c>
      <c r="M2" s="46" t="s">
        <v>2174</v>
      </c>
      <c r="N2" s="42" t="s">
        <v>6</v>
      </c>
      <c r="O2" s="42" t="s">
        <v>7</v>
      </c>
      <c r="P2" s="42" t="s">
        <v>8</v>
      </c>
      <c r="Q2" s="42" t="s">
        <v>9</v>
      </c>
      <c r="R2" s="42" t="s">
        <v>10</v>
      </c>
      <c r="S2" s="42" t="s">
        <v>11</v>
      </c>
      <c r="T2" s="42" t="s">
        <v>2173</v>
      </c>
      <c r="U2" s="46" t="s">
        <v>2174</v>
      </c>
      <c r="V2" s="46" t="s">
        <v>14</v>
      </c>
      <c r="W2" s="47" t="s">
        <v>15</v>
      </c>
      <c r="X2" s="45" t="s">
        <v>16</v>
      </c>
      <c r="Y2" s="47" t="s">
        <v>17</v>
      </c>
      <c r="Z2" s="47"/>
      <c r="AA2" s="47"/>
      <c r="AB2" s="47"/>
      <c r="AC2" s="47"/>
      <c r="AD2" s="47"/>
      <c r="AE2" s="47"/>
      <c r="AF2" s="47"/>
      <c r="AG2" s="47"/>
      <c r="AH2" s="47"/>
      <c r="AI2" s="47"/>
      <c r="AJ2" s="47"/>
      <c r="AK2" s="47"/>
      <c r="AL2" s="47"/>
      <c r="AM2" s="107"/>
      <c r="AN2" s="47"/>
      <c r="AO2" s="47"/>
      <c r="AP2" s="47"/>
      <c r="AQ2" s="47"/>
      <c r="AR2" s="47"/>
      <c r="AS2" s="47"/>
      <c r="AT2" s="47"/>
      <c r="AU2" s="47"/>
      <c r="AV2" s="47"/>
      <c r="AW2" s="47"/>
      <c r="AX2" s="47"/>
      <c r="AY2" s="47"/>
      <c r="AZ2" s="47"/>
      <c r="BA2" s="47"/>
      <c r="BB2" s="47"/>
      <c r="BC2" s="47"/>
      <c r="BD2" s="47"/>
      <c r="BE2" s="47"/>
      <c r="BF2" s="47"/>
      <c r="BG2" s="47"/>
    </row>
    <row r="3" spans="1:124" x14ac:dyDescent="0.2">
      <c r="A3" s="23" t="s">
        <v>1206</v>
      </c>
      <c r="B3" s="81" t="s">
        <v>1207</v>
      </c>
      <c r="C3" s="51">
        <v>0</v>
      </c>
      <c r="D3" s="85">
        <v>1.29</v>
      </c>
      <c r="E3" s="83" t="s">
        <v>1208</v>
      </c>
      <c r="F3" s="52">
        <v>3</v>
      </c>
      <c r="G3" s="52" t="s">
        <v>19</v>
      </c>
      <c r="H3" s="52">
        <v>1</v>
      </c>
      <c r="I3" s="52">
        <v>1</v>
      </c>
      <c r="J3" s="52">
        <v>1</v>
      </c>
      <c r="K3" s="52">
        <v>0</v>
      </c>
      <c r="L3" s="52">
        <v>0</v>
      </c>
      <c r="M3" s="85">
        <v>0</v>
      </c>
      <c r="N3" s="52">
        <v>3</v>
      </c>
      <c r="O3" s="52" t="s">
        <v>19</v>
      </c>
      <c r="P3" s="52">
        <v>1</v>
      </c>
      <c r="Q3" s="52">
        <v>2</v>
      </c>
      <c r="R3" s="52">
        <v>2</v>
      </c>
      <c r="S3" s="52">
        <v>50</v>
      </c>
      <c r="T3" s="52">
        <v>1.29</v>
      </c>
      <c r="U3" s="85">
        <v>1.29</v>
      </c>
      <c r="V3" s="84">
        <v>1.29</v>
      </c>
      <c r="W3" s="53" t="s">
        <v>20</v>
      </c>
      <c r="X3" s="86" t="s">
        <v>232</v>
      </c>
      <c r="Y3" s="53" t="s">
        <v>1209</v>
      </c>
      <c r="Z3" s="53" t="s">
        <v>1210</v>
      </c>
      <c r="AA3" s="53" t="s">
        <v>1211</v>
      </c>
      <c r="AB3" s="53"/>
      <c r="AC3" s="53"/>
      <c r="AD3" s="53"/>
      <c r="AE3" s="53"/>
      <c r="AF3" s="53"/>
      <c r="AG3" s="53"/>
      <c r="AH3" s="53"/>
      <c r="AI3" s="53"/>
      <c r="AJ3" s="53"/>
      <c r="AK3" s="53"/>
      <c r="AL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3"/>
      <c r="DS3" s="53"/>
      <c r="DT3" s="53"/>
    </row>
    <row r="4" spans="1:124" x14ac:dyDescent="0.2">
      <c r="B4" s="81" t="s">
        <v>1212</v>
      </c>
      <c r="C4" s="52">
        <v>1.29</v>
      </c>
      <c r="D4" s="85">
        <v>3.51</v>
      </c>
      <c r="E4" s="83" t="s">
        <v>1208</v>
      </c>
      <c r="F4" s="52">
        <v>3</v>
      </c>
      <c r="G4" s="52" t="s">
        <v>19</v>
      </c>
      <c r="H4" s="52">
        <v>1</v>
      </c>
      <c r="I4" s="52">
        <v>2</v>
      </c>
      <c r="J4" s="52">
        <v>2</v>
      </c>
      <c r="K4" s="52">
        <v>50</v>
      </c>
      <c r="L4" s="52">
        <v>1.29</v>
      </c>
      <c r="M4" s="85">
        <v>1.29</v>
      </c>
      <c r="N4" s="52">
        <v>3</v>
      </c>
      <c r="O4" s="52" t="s">
        <v>19</v>
      </c>
      <c r="P4" s="52">
        <v>5</v>
      </c>
      <c r="Q4" s="52">
        <v>1</v>
      </c>
      <c r="R4" s="52">
        <v>2</v>
      </c>
      <c r="S4" s="52">
        <v>11</v>
      </c>
      <c r="T4" s="52">
        <v>3.51</v>
      </c>
      <c r="U4" s="85">
        <v>3.51</v>
      </c>
      <c r="V4" s="84">
        <v>2.2199999999999998</v>
      </c>
      <c r="W4" s="53" t="s">
        <v>232</v>
      </c>
      <c r="X4" s="86" t="s">
        <v>232</v>
      </c>
      <c r="Y4" s="53" t="s">
        <v>1213</v>
      </c>
      <c r="Z4" s="53" t="s">
        <v>1213</v>
      </c>
      <c r="AA4" s="53" t="s">
        <v>1214</v>
      </c>
      <c r="AB4" s="53" t="s">
        <v>1215</v>
      </c>
      <c r="AC4" s="53" t="s">
        <v>1216</v>
      </c>
      <c r="AD4" s="53" t="s">
        <v>1217</v>
      </c>
      <c r="AE4" s="53"/>
      <c r="AF4" s="53"/>
      <c r="AG4" s="53"/>
      <c r="AH4" s="53"/>
      <c r="AI4" s="53"/>
      <c r="AJ4" s="53"/>
      <c r="AK4" s="53"/>
      <c r="AL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53"/>
      <c r="BX4" s="53"/>
      <c r="BY4" s="53"/>
      <c r="BZ4" s="53"/>
      <c r="CA4" s="53"/>
      <c r="CB4" s="53"/>
      <c r="CC4" s="53"/>
      <c r="CD4" s="53"/>
      <c r="CE4" s="53"/>
      <c r="CF4" s="53"/>
      <c r="CG4" s="53"/>
      <c r="CH4" s="53"/>
      <c r="CI4" s="53"/>
      <c r="CJ4" s="53"/>
      <c r="CK4" s="53"/>
      <c r="CL4" s="53"/>
      <c r="CM4" s="53"/>
      <c r="CN4" s="53"/>
      <c r="CO4" s="53"/>
      <c r="CP4" s="53"/>
      <c r="CQ4" s="53"/>
      <c r="CR4" s="53"/>
      <c r="CS4" s="53"/>
      <c r="CT4" s="53"/>
      <c r="CU4" s="53"/>
      <c r="CV4" s="53"/>
      <c r="CW4" s="53"/>
      <c r="CX4" s="53"/>
      <c r="CY4" s="53"/>
      <c r="CZ4" s="53"/>
      <c r="DA4" s="53"/>
      <c r="DB4" s="53"/>
      <c r="DC4" s="53"/>
      <c r="DD4" s="53"/>
      <c r="DE4" s="53"/>
      <c r="DF4" s="53"/>
      <c r="DG4" s="53"/>
      <c r="DH4" s="53"/>
      <c r="DI4" s="53"/>
      <c r="DJ4" s="53"/>
      <c r="DK4" s="53"/>
      <c r="DL4" s="53"/>
      <c r="DM4" s="53"/>
      <c r="DN4" s="53"/>
      <c r="DO4" s="53"/>
      <c r="DP4" s="53"/>
      <c r="DQ4" s="53"/>
      <c r="DR4" s="53"/>
      <c r="DS4" s="53"/>
      <c r="DT4" s="53"/>
    </row>
    <row r="5" spans="1:124" ht="52.8" x14ac:dyDescent="0.2">
      <c r="B5" s="81" t="s">
        <v>1218</v>
      </c>
      <c r="C5" s="52">
        <v>3.51</v>
      </c>
      <c r="D5" s="85">
        <v>10.14</v>
      </c>
      <c r="E5" s="83" t="s">
        <v>1208</v>
      </c>
      <c r="F5" s="52">
        <v>3</v>
      </c>
      <c r="G5" s="52" t="s">
        <v>19</v>
      </c>
      <c r="H5" s="52">
        <v>5</v>
      </c>
      <c r="I5" s="52">
        <v>1</v>
      </c>
      <c r="J5" s="52">
        <v>2</v>
      </c>
      <c r="K5" s="52">
        <v>11</v>
      </c>
      <c r="L5" s="52">
        <v>3.51</v>
      </c>
      <c r="M5" s="85">
        <v>3.51</v>
      </c>
      <c r="N5" s="52">
        <v>3</v>
      </c>
      <c r="O5" s="52" t="s">
        <v>19</v>
      </c>
      <c r="P5" s="52">
        <v>10</v>
      </c>
      <c r="Q5" s="52">
        <v>2</v>
      </c>
      <c r="R5" s="52">
        <v>2</v>
      </c>
      <c r="S5" s="52">
        <v>44</v>
      </c>
      <c r="T5" s="52">
        <v>10.14</v>
      </c>
      <c r="U5" s="85">
        <v>10.14</v>
      </c>
      <c r="V5" s="84">
        <v>6.6300000000000008</v>
      </c>
      <c r="W5" s="53" t="s">
        <v>232</v>
      </c>
      <c r="X5" s="86" t="s">
        <v>232</v>
      </c>
      <c r="Y5" s="53" t="s">
        <v>1219</v>
      </c>
      <c r="Z5" s="53" t="s">
        <v>1220</v>
      </c>
      <c r="AA5" s="53" t="s">
        <v>1221</v>
      </c>
      <c r="AB5" s="53" t="s">
        <v>1222</v>
      </c>
      <c r="AC5" s="53" t="s">
        <v>1223</v>
      </c>
      <c r="AD5" s="53" t="s">
        <v>1224</v>
      </c>
      <c r="AE5" s="53" t="s">
        <v>1213</v>
      </c>
      <c r="AF5" s="53" t="s">
        <v>1225</v>
      </c>
      <c r="AG5" s="53" t="s">
        <v>1226</v>
      </c>
      <c r="AH5" s="53" t="s">
        <v>1227</v>
      </c>
      <c r="AI5" s="53"/>
      <c r="AJ5" s="53"/>
      <c r="AK5" s="53"/>
      <c r="AL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3"/>
      <c r="CN5" s="53"/>
      <c r="CO5" s="53"/>
      <c r="CP5" s="53"/>
      <c r="CQ5" s="53"/>
      <c r="CR5" s="53"/>
      <c r="CS5" s="53"/>
      <c r="CT5" s="53"/>
      <c r="CU5" s="53"/>
      <c r="CV5" s="53"/>
      <c r="CW5" s="53"/>
      <c r="CX5" s="53"/>
      <c r="CY5" s="53"/>
      <c r="CZ5" s="53"/>
      <c r="DA5" s="53"/>
      <c r="DB5" s="53"/>
      <c r="DC5" s="53"/>
      <c r="DD5" s="53"/>
      <c r="DE5" s="53"/>
      <c r="DF5" s="53"/>
      <c r="DG5" s="53"/>
      <c r="DH5" s="53"/>
      <c r="DI5" s="53"/>
      <c r="DJ5" s="53"/>
      <c r="DK5" s="53"/>
      <c r="DL5" s="53"/>
      <c r="DM5" s="53"/>
      <c r="DN5" s="53"/>
      <c r="DO5" s="53"/>
      <c r="DP5" s="53"/>
      <c r="DQ5" s="53"/>
      <c r="DR5" s="53"/>
      <c r="DS5" s="53"/>
      <c r="DT5" s="53"/>
    </row>
    <row r="6" spans="1:124" x14ac:dyDescent="0.2">
      <c r="B6" s="81" t="s">
        <v>1228</v>
      </c>
      <c r="C6" s="52">
        <v>10.14</v>
      </c>
      <c r="D6" s="85">
        <v>11.51</v>
      </c>
      <c r="E6" s="83" t="s">
        <v>1208</v>
      </c>
      <c r="F6" s="52">
        <v>3</v>
      </c>
      <c r="G6" s="52" t="s">
        <v>19</v>
      </c>
      <c r="H6" s="52">
        <v>10</v>
      </c>
      <c r="I6" s="52">
        <v>2</v>
      </c>
      <c r="J6" s="52">
        <v>2</v>
      </c>
      <c r="K6" s="52">
        <v>44</v>
      </c>
      <c r="L6" s="52">
        <v>10.14</v>
      </c>
      <c r="M6" s="85">
        <v>10.14</v>
      </c>
      <c r="N6" s="52">
        <v>3</v>
      </c>
      <c r="O6" s="52" t="s">
        <v>19</v>
      </c>
      <c r="P6" s="52">
        <v>10</v>
      </c>
      <c r="Q6" s="52">
        <v>4</v>
      </c>
      <c r="R6" s="52">
        <v>1</v>
      </c>
      <c r="S6" s="52">
        <v>0</v>
      </c>
      <c r="T6" s="52">
        <v>11.51</v>
      </c>
      <c r="U6" s="85">
        <v>11.51</v>
      </c>
      <c r="V6" s="84">
        <v>1.3699999999999992</v>
      </c>
      <c r="W6" s="53" t="s">
        <v>232</v>
      </c>
      <c r="X6" s="86" t="s">
        <v>20</v>
      </c>
      <c r="Y6" s="53" t="s">
        <v>1229</v>
      </c>
      <c r="Z6" s="53" t="s">
        <v>1230</v>
      </c>
      <c r="AA6" s="53" t="s">
        <v>1230</v>
      </c>
      <c r="AB6" s="53"/>
      <c r="AC6" s="53"/>
      <c r="AD6" s="53"/>
      <c r="AE6" s="53"/>
      <c r="AF6" s="53"/>
      <c r="AG6" s="53"/>
      <c r="AH6" s="53"/>
      <c r="AI6" s="53"/>
      <c r="AJ6" s="53"/>
      <c r="AK6" s="53"/>
      <c r="AL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c r="BX6" s="53"/>
      <c r="BY6" s="53"/>
      <c r="BZ6" s="53"/>
      <c r="CA6" s="53"/>
      <c r="CB6" s="53"/>
      <c r="CC6" s="53"/>
      <c r="CD6" s="53"/>
      <c r="CE6" s="53"/>
      <c r="CF6" s="53"/>
      <c r="CG6" s="53"/>
      <c r="CH6" s="53"/>
      <c r="CI6" s="53"/>
      <c r="CJ6" s="53"/>
      <c r="CK6" s="53"/>
      <c r="CL6" s="53"/>
      <c r="CM6" s="53"/>
      <c r="CN6" s="53"/>
      <c r="CO6" s="53"/>
      <c r="CP6" s="53"/>
      <c r="CQ6" s="53"/>
      <c r="CR6" s="53"/>
      <c r="CS6" s="53"/>
      <c r="CT6" s="53"/>
      <c r="CU6" s="53"/>
      <c r="CV6" s="53"/>
      <c r="CW6" s="53"/>
      <c r="CX6" s="53"/>
      <c r="CY6" s="53"/>
      <c r="CZ6" s="53"/>
      <c r="DA6" s="53"/>
      <c r="DB6" s="53"/>
      <c r="DC6" s="53"/>
      <c r="DD6" s="53"/>
      <c r="DE6" s="53"/>
      <c r="DF6" s="53"/>
      <c r="DG6" s="53"/>
      <c r="DH6" s="53"/>
      <c r="DI6" s="53"/>
      <c r="DJ6" s="53"/>
      <c r="DK6" s="53"/>
      <c r="DL6" s="53"/>
      <c r="DM6" s="53"/>
      <c r="DN6" s="53"/>
      <c r="DO6" s="53"/>
      <c r="DP6" s="53"/>
      <c r="DQ6" s="53"/>
      <c r="DR6" s="53"/>
      <c r="DS6" s="53"/>
      <c r="DT6" s="53"/>
    </row>
    <row r="7" spans="1:124" x14ac:dyDescent="0.2">
      <c r="A7" s="23" t="s">
        <v>1231</v>
      </c>
      <c r="B7" s="81" t="s">
        <v>1218</v>
      </c>
      <c r="C7" s="52">
        <v>8.3000000000000007</v>
      </c>
      <c r="D7" s="84">
        <v>9.9499999999999993</v>
      </c>
      <c r="E7" s="83" t="s">
        <v>1208</v>
      </c>
      <c r="F7" s="52">
        <v>3</v>
      </c>
      <c r="G7" s="52" t="s">
        <v>19</v>
      </c>
      <c r="H7" s="52">
        <v>11</v>
      </c>
      <c r="I7" s="52">
        <v>1</v>
      </c>
      <c r="J7" s="52">
        <v>1</v>
      </c>
      <c r="K7" s="52">
        <v>0</v>
      </c>
      <c r="L7" s="52">
        <v>8.3000000000000007</v>
      </c>
      <c r="M7" s="85">
        <v>8.3000000000000007</v>
      </c>
      <c r="N7" s="52">
        <v>3</v>
      </c>
      <c r="O7" s="52" t="s">
        <v>19</v>
      </c>
      <c r="P7" s="52">
        <v>13</v>
      </c>
      <c r="Q7" s="52">
        <v>1</v>
      </c>
      <c r="R7" s="52">
        <v>2</v>
      </c>
      <c r="S7" s="52">
        <v>55</v>
      </c>
      <c r="T7" s="52">
        <v>9.9499999999999993</v>
      </c>
      <c r="U7" s="85">
        <v>9.9499999999999993</v>
      </c>
      <c r="V7" s="84">
        <v>1.6499999999999986</v>
      </c>
      <c r="W7" s="53" t="s">
        <v>20</v>
      </c>
      <c r="X7" s="86" t="s">
        <v>232</v>
      </c>
      <c r="Y7" s="53" t="s">
        <v>1232</v>
      </c>
      <c r="Z7" s="53" t="s">
        <v>1233</v>
      </c>
      <c r="AA7" s="53" t="s">
        <v>1234</v>
      </c>
      <c r="AB7" s="53"/>
      <c r="AC7" s="53"/>
      <c r="AD7" s="53"/>
      <c r="AE7" s="53"/>
      <c r="AF7" s="53"/>
      <c r="AG7" s="53"/>
      <c r="AH7" s="53"/>
      <c r="AI7" s="53"/>
      <c r="AJ7" s="53"/>
      <c r="AK7" s="53"/>
      <c r="AL7" s="53"/>
      <c r="AN7" s="53"/>
      <c r="AO7" s="53"/>
      <c r="AP7" s="53"/>
      <c r="AQ7" s="53"/>
      <c r="AR7" s="53"/>
      <c r="AS7" s="53"/>
      <c r="AT7" s="53"/>
      <c r="AU7" s="53"/>
      <c r="AV7" s="53"/>
      <c r="AW7" s="53"/>
      <c r="AX7" s="53"/>
      <c r="AY7" s="53"/>
      <c r="AZ7" s="53"/>
      <c r="BA7" s="53"/>
      <c r="BB7" s="53"/>
      <c r="BC7" s="53"/>
      <c r="BD7" s="53"/>
      <c r="BE7" s="53"/>
      <c r="BF7" s="53"/>
      <c r="BG7" s="53"/>
      <c r="BH7" s="53"/>
      <c r="BI7" s="53"/>
      <c r="BJ7" s="53"/>
      <c r="BK7" s="53"/>
      <c r="BL7" s="53"/>
      <c r="BM7" s="53"/>
      <c r="BN7" s="53"/>
      <c r="BO7" s="53"/>
      <c r="BP7" s="53"/>
      <c r="BQ7" s="53"/>
      <c r="BR7" s="53"/>
      <c r="BS7" s="53"/>
      <c r="BT7" s="53"/>
      <c r="BU7" s="53"/>
      <c r="BV7" s="53"/>
      <c r="BW7" s="53"/>
      <c r="BX7" s="53"/>
      <c r="BY7" s="53"/>
      <c r="BZ7" s="53"/>
      <c r="CA7" s="53"/>
      <c r="CB7" s="53"/>
      <c r="CC7" s="53"/>
      <c r="CD7" s="53"/>
      <c r="CE7" s="53"/>
      <c r="CF7" s="53"/>
      <c r="CG7" s="53"/>
      <c r="CH7" s="53"/>
      <c r="CI7" s="53"/>
      <c r="CJ7" s="53"/>
      <c r="CK7" s="53"/>
      <c r="CL7" s="53"/>
      <c r="CM7" s="53"/>
      <c r="CN7" s="53"/>
      <c r="CO7" s="53"/>
      <c r="CP7" s="53"/>
      <c r="CQ7" s="53"/>
      <c r="CR7" s="53"/>
      <c r="CS7" s="53"/>
      <c r="CT7" s="53"/>
      <c r="CU7" s="53"/>
      <c r="CV7" s="53"/>
      <c r="CW7" s="53"/>
      <c r="CX7" s="53"/>
      <c r="CY7" s="53"/>
      <c r="CZ7" s="53"/>
      <c r="DA7" s="53"/>
      <c r="DB7" s="53"/>
      <c r="DC7" s="53"/>
      <c r="DD7" s="53"/>
      <c r="DE7" s="53"/>
      <c r="DF7" s="53"/>
      <c r="DG7" s="53"/>
      <c r="DH7" s="53"/>
      <c r="DI7" s="53"/>
      <c r="DJ7" s="53"/>
      <c r="DK7" s="53"/>
      <c r="DL7" s="53"/>
      <c r="DM7" s="53"/>
      <c r="DN7" s="53"/>
      <c r="DO7" s="53"/>
      <c r="DP7" s="53"/>
      <c r="DQ7" s="53"/>
      <c r="DR7" s="53"/>
      <c r="DS7" s="53"/>
      <c r="DT7" s="53"/>
    </row>
    <row r="8" spans="1:124" ht="26.4" x14ac:dyDescent="0.2">
      <c r="B8" s="81" t="s">
        <v>1228</v>
      </c>
      <c r="C8" s="52">
        <v>9.9499999999999993</v>
      </c>
      <c r="D8" s="84">
        <v>10.85</v>
      </c>
      <c r="E8" s="83" t="s">
        <v>1208</v>
      </c>
      <c r="F8" s="52">
        <v>3</v>
      </c>
      <c r="G8" s="52" t="s">
        <v>19</v>
      </c>
      <c r="H8" s="52">
        <v>13</v>
      </c>
      <c r="I8" s="52">
        <v>1</v>
      </c>
      <c r="J8" s="52">
        <v>2</v>
      </c>
      <c r="K8" s="52">
        <v>55</v>
      </c>
      <c r="L8" s="52">
        <v>9.9499999999999993</v>
      </c>
      <c r="M8" s="85">
        <v>9.9499999999999993</v>
      </c>
      <c r="N8" s="52">
        <v>3</v>
      </c>
      <c r="O8" s="52" t="s">
        <v>19</v>
      </c>
      <c r="P8" s="52">
        <v>14</v>
      </c>
      <c r="Q8" s="52">
        <v>1</v>
      </c>
      <c r="R8" s="52">
        <v>1</v>
      </c>
      <c r="S8" s="52">
        <v>0</v>
      </c>
      <c r="T8" s="52">
        <v>10.85</v>
      </c>
      <c r="U8" s="85">
        <v>10.85</v>
      </c>
      <c r="V8" s="84">
        <v>0.90000000000000036</v>
      </c>
      <c r="W8" s="53" t="s">
        <v>232</v>
      </c>
      <c r="X8" s="86" t="s">
        <v>20</v>
      </c>
      <c r="Y8" s="53" t="s">
        <v>1235</v>
      </c>
      <c r="Z8" s="53" t="s">
        <v>1236</v>
      </c>
      <c r="AA8" s="53"/>
      <c r="AB8" s="53"/>
      <c r="AC8" s="53"/>
      <c r="AD8" s="53"/>
      <c r="AE8" s="53"/>
      <c r="AF8" s="53"/>
      <c r="AG8" s="53"/>
      <c r="AH8" s="53"/>
      <c r="AI8" s="53"/>
      <c r="AJ8" s="53"/>
      <c r="AK8" s="53"/>
      <c r="AL8" s="53"/>
      <c r="AN8" s="53"/>
      <c r="AO8" s="53"/>
      <c r="AP8" s="53"/>
      <c r="AQ8" s="53"/>
      <c r="AR8" s="53"/>
      <c r="AS8" s="53"/>
      <c r="AT8" s="53"/>
      <c r="AU8" s="53"/>
      <c r="AV8" s="53"/>
      <c r="AW8" s="53"/>
      <c r="AX8" s="53"/>
      <c r="AY8" s="53"/>
      <c r="AZ8" s="53"/>
      <c r="BA8" s="53"/>
      <c r="BB8" s="53"/>
      <c r="BC8" s="53"/>
      <c r="BD8" s="53"/>
      <c r="BE8" s="53"/>
      <c r="BF8" s="53"/>
      <c r="BG8" s="53"/>
      <c r="BH8" s="53"/>
      <c r="BI8" s="53"/>
      <c r="BJ8" s="53"/>
      <c r="BK8" s="53"/>
      <c r="BL8" s="53"/>
      <c r="BM8" s="53"/>
      <c r="BN8" s="53"/>
      <c r="BO8" s="53"/>
      <c r="BP8" s="53"/>
      <c r="BQ8" s="53"/>
      <c r="BR8" s="53"/>
      <c r="BS8" s="53"/>
      <c r="BT8" s="53"/>
      <c r="BU8" s="53"/>
      <c r="BV8" s="53"/>
      <c r="BW8" s="53"/>
      <c r="BX8" s="53"/>
      <c r="BY8" s="53"/>
      <c r="BZ8" s="53"/>
      <c r="CA8" s="53"/>
      <c r="CB8" s="53"/>
      <c r="CC8" s="53"/>
      <c r="CD8" s="53"/>
      <c r="CE8" s="53"/>
      <c r="CF8" s="53"/>
      <c r="CG8" s="53"/>
      <c r="CH8" s="53"/>
      <c r="CI8" s="53"/>
      <c r="CJ8" s="53"/>
      <c r="CK8" s="53"/>
      <c r="CL8" s="53"/>
      <c r="CM8" s="53"/>
      <c r="CN8" s="53"/>
      <c r="CO8" s="53"/>
      <c r="CP8" s="53"/>
      <c r="CQ8" s="53"/>
      <c r="CR8" s="53"/>
      <c r="CS8" s="53"/>
      <c r="CT8" s="53"/>
      <c r="CU8" s="53"/>
      <c r="CV8" s="53"/>
      <c r="CW8" s="53"/>
      <c r="CX8" s="53"/>
      <c r="CY8" s="53"/>
      <c r="CZ8" s="53"/>
      <c r="DA8" s="53"/>
      <c r="DB8" s="53"/>
      <c r="DC8" s="53"/>
      <c r="DD8" s="53"/>
      <c r="DE8" s="53"/>
      <c r="DF8" s="53"/>
      <c r="DG8" s="53"/>
      <c r="DH8" s="53"/>
      <c r="DI8" s="53"/>
      <c r="DJ8" s="53"/>
      <c r="DK8" s="53"/>
      <c r="DL8" s="53"/>
      <c r="DM8" s="53"/>
      <c r="DN8" s="53"/>
      <c r="DO8" s="53"/>
      <c r="DP8" s="53"/>
      <c r="DQ8" s="53"/>
      <c r="DR8" s="53"/>
      <c r="DS8" s="53"/>
      <c r="DT8" s="53"/>
    </row>
    <row r="9" spans="1:124" x14ac:dyDescent="0.2">
      <c r="B9" s="81" t="s">
        <v>1237</v>
      </c>
      <c r="C9" s="52">
        <v>10.85</v>
      </c>
      <c r="D9" s="84">
        <v>11.85</v>
      </c>
      <c r="E9" s="83" t="s">
        <v>1208</v>
      </c>
      <c r="F9" s="52">
        <v>3</v>
      </c>
      <c r="G9" s="52" t="s">
        <v>19</v>
      </c>
      <c r="H9" s="52">
        <v>14</v>
      </c>
      <c r="I9" s="52">
        <v>1</v>
      </c>
      <c r="J9" s="52">
        <v>1</v>
      </c>
      <c r="K9" s="52">
        <v>0</v>
      </c>
      <c r="L9" s="52">
        <v>10.85</v>
      </c>
      <c r="M9" s="85">
        <v>10.85</v>
      </c>
      <c r="N9" s="52">
        <v>3</v>
      </c>
      <c r="O9" s="52" t="s">
        <v>19</v>
      </c>
      <c r="P9" s="52">
        <v>17</v>
      </c>
      <c r="Q9" s="52">
        <v>1</v>
      </c>
      <c r="R9" s="52">
        <v>1</v>
      </c>
      <c r="S9" s="52">
        <v>0</v>
      </c>
      <c r="T9" s="52">
        <v>11.85</v>
      </c>
      <c r="U9" s="85">
        <v>11.85</v>
      </c>
      <c r="V9" s="84">
        <v>1</v>
      </c>
      <c r="W9" s="53" t="s">
        <v>20</v>
      </c>
      <c r="X9" s="86" t="s">
        <v>20</v>
      </c>
      <c r="Y9" s="53" t="s">
        <v>1230</v>
      </c>
      <c r="Z9" s="53" t="s">
        <v>1238</v>
      </c>
      <c r="AA9" s="53" t="s">
        <v>1239</v>
      </c>
      <c r="AB9" s="53"/>
      <c r="AC9" s="53"/>
      <c r="AD9" s="53"/>
      <c r="AE9" s="53"/>
      <c r="AF9" s="53"/>
      <c r="AG9" s="53"/>
      <c r="AH9" s="53"/>
      <c r="AI9" s="53"/>
      <c r="AJ9" s="53"/>
      <c r="AK9" s="53"/>
      <c r="AL9" s="53"/>
      <c r="AN9" s="53"/>
      <c r="AO9" s="53"/>
      <c r="AP9" s="53"/>
      <c r="AQ9" s="53"/>
      <c r="AR9" s="53"/>
      <c r="AS9" s="53"/>
      <c r="AT9" s="53"/>
      <c r="AU9" s="53"/>
      <c r="AV9" s="53"/>
      <c r="AW9" s="53"/>
      <c r="AX9" s="53"/>
      <c r="AY9" s="53"/>
      <c r="AZ9" s="53"/>
      <c r="BA9" s="53"/>
      <c r="BB9" s="53"/>
      <c r="BC9" s="53"/>
      <c r="BD9" s="53"/>
      <c r="BE9" s="53"/>
      <c r="BF9" s="53"/>
      <c r="BG9" s="53"/>
      <c r="BH9" s="53"/>
      <c r="BI9" s="53"/>
      <c r="BJ9" s="53"/>
      <c r="BK9" s="53"/>
      <c r="BL9" s="53"/>
      <c r="BM9" s="53"/>
      <c r="BN9" s="53"/>
      <c r="BO9" s="53"/>
      <c r="BP9" s="53"/>
      <c r="BQ9" s="53"/>
      <c r="BR9" s="53"/>
      <c r="BS9" s="53"/>
      <c r="BT9" s="53"/>
      <c r="BU9" s="53"/>
      <c r="BV9" s="53"/>
      <c r="BW9" s="53"/>
      <c r="BX9" s="53"/>
      <c r="BY9" s="53"/>
      <c r="BZ9" s="53"/>
      <c r="CA9" s="53"/>
      <c r="CB9" s="53"/>
      <c r="CC9" s="53"/>
      <c r="CD9" s="53"/>
      <c r="CE9" s="53"/>
      <c r="CF9" s="53"/>
      <c r="CG9" s="53"/>
      <c r="CH9" s="53"/>
      <c r="CI9" s="53"/>
      <c r="CJ9" s="53"/>
      <c r="CK9" s="53"/>
      <c r="CL9" s="53"/>
      <c r="CM9" s="53"/>
      <c r="CN9" s="53"/>
      <c r="CO9" s="53"/>
      <c r="CP9" s="53"/>
      <c r="CQ9" s="53"/>
      <c r="CR9" s="53"/>
      <c r="CS9" s="53"/>
      <c r="CT9" s="53"/>
      <c r="CU9" s="53"/>
      <c r="CV9" s="53"/>
      <c r="CW9" s="53"/>
      <c r="CX9" s="53"/>
      <c r="CY9" s="53"/>
      <c r="CZ9" s="53"/>
      <c r="DA9" s="53"/>
      <c r="DB9" s="53"/>
      <c r="DC9" s="53"/>
      <c r="DD9" s="53"/>
      <c r="DE9" s="53"/>
      <c r="DF9" s="53"/>
      <c r="DG9" s="53"/>
      <c r="DH9" s="53"/>
      <c r="DI9" s="53"/>
      <c r="DJ9" s="53"/>
      <c r="DK9" s="53"/>
      <c r="DL9" s="53"/>
      <c r="DM9" s="53"/>
      <c r="DN9" s="53"/>
      <c r="DO9" s="53"/>
      <c r="DP9" s="53"/>
      <c r="DQ9" s="53"/>
      <c r="DR9" s="53"/>
      <c r="DS9" s="53"/>
      <c r="DT9" s="53"/>
    </row>
    <row r="10" spans="1:124" x14ac:dyDescent="0.2">
      <c r="B10" s="81" t="s">
        <v>1240</v>
      </c>
      <c r="C10" s="52">
        <v>11.85</v>
      </c>
      <c r="D10" s="84">
        <v>13.14</v>
      </c>
      <c r="E10" s="83" t="s">
        <v>1208</v>
      </c>
      <c r="F10" s="52">
        <v>3</v>
      </c>
      <c r="G10" s="52" t="s">
        <v>19</v>
      </c>
      <c r="H10" s="52">
        <v>17</v>
      </c>
      <c r="I10" s="52">
        <v>1</v>
      </c>
      <c r="J10" s="52">
        <v>1</v>
      </c>
      <c r="K10" s="52">
        <v>0</v>
      </c>
      <c r="L10" s="52">
        <v>11.85</v>
      </c>
      <c r="M10" s="85">
        <v>11.85</v>
      </c>
      <c r="N10" s="52">
        <v>3</v>
      </c>
      <c r="O10" s="52" t="s">
        <v>19</v>
      </c>
      <c r="P10" s="52">
        <v>17</v>
      </c>
      <c r="Q10" s="52">
        <v>3</v>
      </c>
      <c r="R10" s="52">
        <v>2</v>
      </c>
      <c r="S10" s="52">
        <v>25</v>
      </c>
      <c r="T10" s="52">
        <v>13.14</v>
      </c>
      <c r="U10" s="85">
        <v>13.14</v>
      </c>
      <c r="V10" s="84">
        <v>1.2900000000000009</v>
      </c>
      <c r="W10" s="53" t="s">
        <v>20</v>
      </c>
      <c r="X10" s="86" t="s">
        <v>232</v>
      </c>
      <c r="Y10" s="53" t="s">
        <v>1230</v>
      </c>
      <c r="Z10" s="53" t="s">
        <v>1238</v>
      </c>
      <c r="AA10" s="53" t="s">
        <v>1239</v>
      </c>
      <c r="AB10" s="53"/>
      <c r="AC10" s="53"/>
      <c r="AD10" s="53"/>
      <c r="AE10" s="53"/>
      <c r="AF10" s="53"/>
      <c r="AG10" s="53"/>
      <c r="AH10" s="53"/>
      <c r="AI10" s="53"/>
      <c r="AJ10" s="53"/>
      <c r="AK10" s="53"/>
      <c r="AL10" s="53"/>
      <c r="AN10" s="53"/>
      <c r="AO10" s="53"/>
      <c r="AP10" s="53"/>
      <c r="AQ10" s="53"/>
      <c r="AR10" s="53"/>
      <c r="AS10" s="53"/>
      <c r="AT10" s="53"/>
      <c r="AU10" s="53"/>
      <c r="AV10" s="53"/>
      <c r="AW10" s="53"/>
      <c r="AX10" s="53"/>
      <c r="AY10" s="53"/>
      <c r="AZ10" s="53"/>
      <c r="BA10" s="53"/>
      <c r="BB10" s="53"/>
      <c r="BC10" s="53"/>
      <c r="BD10" s="53"/>
      <c r="BE10" s="53"/>
      <c r="BF10" s="53"/>
      <c r="BG10" s="53"/>
      <c r="BH10" s="53"/>
      <c r="BI10" s="53"/>
      <c r="BJ10" s="53"/>
      <c r="BK10" s="53"/>
      <c r="BL10" s="53"/>
      <c r="BM10" s="53"/>
      <c r="BN10" s="53"/>
      <c r="BO10" s="53"/>
      <c r="BP10" s="53"/>
      <c r="BQ10" s="53"/>
      <c r="BR10" s="53"/>
      <c r="BS10" s="53"/>
      <c r="BT10" s="53"/>
      <c r="BU10" s="53"/>
      <c r="BV10" s="53"/>
      <c r="BW10" s="53"/>
      <c r="BX10" s="53"/>
      <c r="BY10" s="53"/>
      <c r="BZ10" s="53"/>
      <c r="CA10" s="53"/>
      <c r="CB10" s="53"/>
      <c r="CC10" s="53"/>
      <c r="CD10" s="53"/>
      <c r="CE10" s="53"/>
      <c r="CF10" s="53"/>
      <c r="CG10" s="53"/>
      <c r="CH10" s="53"/>
      <c r="CI10" s="53"/>
      <c r="CJ10" s="53"/>
      <c r="CK10" s="53"/>
      <c r="CL10" s="53"/>
      <c r="CM10" s="53"/>
      <c r="CN10" s="53"/>
      <c r="CO10" s="53"/>
      <c r="CP10" s="53"/>
      <c r="CQ10" s="53"/>
      <c r="CR10" s="53"/>
      <c r="CS10" s="53"/>
      <c r="CT10" s="53"/>
      <c r="CU10" s="53"/>
      <c r="CV10" s="53"/>
      <c r="CW10" s="53"/>
      <c r="CX10" s="53"/>
      <c r="CY10" s="53"/>
      <c r="CZ10" s="53"/>
      <c r="DA10" s="53"/>
      <c r="DB10" s="53"/>
      <c r="DC10" s="53"/>
      <c r="DD10" s="53"/>
      <c r="DE10" s="53"/>
      <c r="DF10" s="53"/>
      <c r="DG10" s="53"/>
      <c r="DH10" s="53"/>
      <c r="DI10" s="53"/>
      <c r="DJ10" s="53"/>
      <c r="DK10" s="53"/>
      <c r="DL10" s="53"/>
      <c r="DM10" s="53"/>
      <c r="DN10" s="53"/>
      <c r="DO10" s="53"/>
      <c r="DP10" s="53"/>
      <c r="DQ10" s="53"/>
      <c r="DR10" s="53"/>
      <c r="DS10" s="53"/>
      <c r="DT10" s="53"/>
    </row>
    <row r="11" spans="1:124" ht="26.4" x14ac:dyDescent="0.2">
      <c r="B11" s="81" t="s">
        <v>1241</v>
      </c>
      <c r="C11" s="52">
        <v>13.14</v>
      </c>
      <c r="D11" s="84">
        <v>15</v>
      </c>
      <c r="E11" s="83" t="s">
        <v>1208</v>
      </c>
      <c r="F11" s="52">
        <v>3</v>
      </c>
      <c r="G11" s="52" t="s">
        <v>19</v>
      </c>
      <c r="H11" s="52">
        <v>17</v>
      </c>
      <c r="I11" s="52">
        <v>3</v>
      </c>
      <c r="J11" s="52">
        <v>2</v>
      </c>
      <c r="K11" s="52">
        <v>25</v>
      </c>
      <c r="L11" s="52">
        <v>13.14</v>
      </c>
      <c r="M11" s="85">
        <v>13.14</v>
      </c>
      <c r="N11" s="52">
        <v>3</v>
      </c>
      <c r="O11" s="52" t="s">
        <v>19</v>
      </c>
      <c r="P11" s="52">
        <v>19</v>
      </c>
      <c r="Q11" s="52">
        <v>1</v>
      </c>
      <c r="R11" s="52">
        <v>2</v>
      </c>
      <c r="S11" s="52">
        <v>10</v>
      </c>
      <c r="T11" s="52">
        <v>15</v>
      </c>
      <c r="U11" s="85">
        <v>15</v>
      </c>
      <c r="V11" s="84">
        <v>1.8599999999999994</v>
      </c>
      <c r="W11" s="53" t="s">
        <v>232</v>
      </c>
      <c r="X11" s="86" t="s">
        <v>232</v>
      </c>
      <c r="Y11" s="53" t="s">
        <v>1242</v>
      </c>
      <c r="Z11" s="53" t="s">
        <v>1243</v>
      </c>
      <c r="AA11" s="53" t="s">
        <v>1243</v>
      </c>
      <c r="AB11" s="53" t="s">
        <v>1230</v>
      </c>
      <c r="AC11" s="53" t="s">
        <v>1244</v>
      </c>
      <c r="AD11" s="53"/>
      <c r="AE11" s="53"/>
      <c r="AF11" s="53"/>
      <c r="AG11" s="53"/>
      <c r="AH11" s="53"/>
      <c r="AI11" s="53"/>
      <c r="AJ11" s="53"/>
      <c r="AK11" s="53"/>
      <c r="AL11" s="53"/>
      <c r="AN11" s="53"/>
      <c r="AO11" s="53"/>
      <c r="AP11" s="53"/>
      <c r="AQ11" s="53"/>
      <c r="AR11" s="53"/>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L11" s="53"/>
      <c r="CM11" s="53"/>
      <c r="CN11" s="53"/>
      <c r="CO11" s="53"/>
      <c r="CP11" s="53"/>
      <c r="CQ11" s="53"/>
      <c r="CR11" s="53"/>
      <c r="CS11" s="53"/>
      <c r="CT11" s="53"/>
      <c r="CU11" s="53"/>
      <c r="CV11" s="53"/>
      <c r="CW11" s="53"/>
      <c r="CX11" s="53"/>
      <c r="CY11" s="53"/>
      <c r="CZ11" s="53"/>
      <c r="DA11" s="53"/>
      <c r="DB11" s="53"/>
      <c r="DC11" s="53"/>
      <c r="DD11" s="53"/>
      <c r="DE11" s="53"/>
      <c r="DF11" s="53"/>
      <c r="DG11" s="53"/>
      <c r="DH11" s="53"/>
      <c r="DI11" s="53"/>
      <c r="DJ11" s="53"/>
      <c r="DK11" s="53"/>
      <c r="DL11" s="53"/>
      <c r="DM11" s="53"/>
      <c r="DN11" s="53"/>
      <c r="DO11" s="53"/>
      <c r="DP11" s="53"/>
      <c r="DQ11" s="53"/>
      <c r="DR11" s="53"/>
      <c r="DS11" s="53"/>
      <c r="DT11" s="53"/>
    </row>
    <row r="12" spans="1:124" x14ac:dyDescent="0.2">
      <c r="B12" s="81" t="s">
        <v>1245</v>
      </c>
      <c r="C12" s="52">
        <v>15</v>
      </c>
      <c r="D12" s="84">
        <v>17.440000000000001</v>
      </c>
      <c r="E12" s="83" t="s">
        <v>1208</v>
      </c>
      <c r="F12" s="52">
        <v>3</v>
      </c>
      <c r="G12" s="52" t="s">
        <v>19</v>
      </c>
      <c r="H12" s="52">
        <v>19</v>
      </c>
      <c r="I12" s="52">
        <v>1</v>
      </c>
      <c r="J12" s="52">
        <v>2</v>
      </c>
      <c r="K12" s="52">
        <v>10</v>
      </c>
      <c r="L12" s="52">
        <v>15</v>
      </c>
      <c r="M12" s="85">
        <v>15</v>
      </c>
      <c r="N12" s="52">
        <v>3</v>
      </c>
      <c r="O12" s="52" t="s">
        <v>19</v>
      </c>
      <c r="P12" s="52">
        <v>19</v>
      </c>
      <c r="Q12" s="52">
        <v>4</v>
      </c>
      <c r="R12" s="52">
        <v>2</v>
      </c>
      <c r="S12" s="52">
        <v>25</v>
      </c>
      <c r="T12" s="52">
        <v>17.440000000000001</v>
      </c>
      <c r="U12" s="85">
        <v>17.440000000000001</v>
      </c>
      <c r="V12" s="84">
        <v>2.4400000000000013</v>
      </c>
      <c r="W12" s="53" t="s">
        <v>232</v>
      </c>
      <c r="X12" s="86" t="s">
        <v>232</v>
      </c>
      <c r="Y12" s="53" t="s">
        <v>1246</v>
      </c>
      <c r="Z12" s="53" t="s">
        <v>1247</v>
      </c>
      <c r="AA12" s="53" t="s">
        <v>1248</v>
      </c>
      <c r="AB12" s="53"/>
      <c r="AC12" s="53"/>
      <c r="AD12" s="53"/>
      <c r="AE12" s="53"/>
      <c r="AF12" s="53"/>
      <c r="AG12" s="53"/>
      <c r="AH12" s="53"/>
      <c r="AI12" s="53"/>
      <c r="AJ12" s="53"/>
      <c r="AK12" s="53"/>
      <c r="AL12" s="53"/>
      <c r="AN12" s="53"/>
      <c r="AO12" s="53"/>
      <c r="AP12" s="53"/>
      <c r="AQ12" s="53"/>
      <c r="AR12" s="53"/>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L12" s="53"/>
      <c r="CM12" s="53"/>
      <c r="CN12" s="53"/>
      <c r="CO12" s="53"/>
      <c r="CP12" s="53"/>
      <c r="CQ12" s="53"/>
      <c r="CR12" s="53"/>
      <c r="CS12" s="53"/>
      <c r="CT12" s="53"/>
      <c r="CU12" s="53"/>
      <c r="CV12" s="53"/>
      <c r="CW12" s="53"/>
      <c r="CX12" s="53"/>
      <c r="CY12" s="53"/>
      <c r="CZ12" s="53"/>
      <c r="DA12" s="53"/>
      <c r="DB12" s="53"/>
      <c r="DC12" s="53"/>
      <c r="DD12" s="53"/>
      <c r="DE12" s="53"/>
      <c r="DF12" s="53"/>
      <c r="DG12" s="53"/>
      <c r="DH12" s="53"/>
      <c r="DI12" s="53"/>
      <c r="DJ12" s="53"/>
      <c r="DK12" s="53"/>
      <c r="DL12" s="53"/>
      <c r="DM12" s="53"/>
      <c r="DN12" s="53"/>
      <c r="DO12" s="53"/>
      <c r="DP12" s="53"/>
      <c r="DQ12" s="53"/>
      <c r="DR12" s="53"/>
      <c r="DS12" s="53"/>
      <c r="DT12" s="53"/>
    </row>
    <row r="13" spans="1:124" ht="26.4" x14ac:dyDescent="0.2">
      <c r="B13" s="81" t="s">
        <v>1249</v>
      </c>
      <c r="C13" s="52">
        <v>17.440000000000001</v>
      </c>
      <c r="D13" s="84">
        <v>18.11</v>
      </c>
      <c r="E13" s="83" t="s">
        <v>1208</v>
      </c>
      <c r="F13" s="52">
        <v>3</v>
      </c>
      <c r="G13" s="52" t="s">
        <v>19</v>
      </c>
      <c r="H13" s="52">
        <v>19</v>
      </c>
      <c r="I13" s="52">
        <v>4</v>
      </c>
      <c r="J13" s="52">
        <v>2</v>
      </c>
      <c r="K13" s="52">
        <v>25</v>
      </c>
      <c r="L13" s="52">
        <v>17.440000000000001</v>
      </c>
      <c r="M13" s="85">
        <v>17.440000000000001</v>
      </c>
      <c r="N13" s="52">
        <v>3</v>
      </c>
      <c r="O13" s="52" t="s">
        <v>19</v>
      </c>
      <c r="P13" s="52">
        <v>20</v>
      </c>
      <c r="Q13" s="52">
        <v>1</v>
      </c>
      <c r="R13" s="52">
        <v>2</v>
      </c>
      <c r="S13" s="52">
        <v>16</v>
      </c>
      <c r="T13" s="52">
        <v>18.11</v>
      </c>
      <c r="U13" s="85">
        <v>18.11</v>
      </c>
      <c r="V13" s="84">
        <v>0.66999999999999815</v>
      </c>
      <c r="W13" s="53" t="s">
        <v>232</v>
      </c>
      <c r="X13" s="86" t="s">
        <v>232</v>
      </c>
      <c r="Y13" s="53" t="s">
        <v>1250</v>
      </c>
      <c r="Z13" s="53" t="s">
        <v>1251</v>
      </c>
      <c r="AA13" s="53"/>
      <c r="AB13" s="53"/>
      <c r="AC13" s="53"/>
      <c r="AD13" s="53"/>
      <c r="AE13" s="53"/>
      <c r="AF13" s="53"/>
      <c r="AG13" s="53"/>
      <c r="AH13" s="53"/>
      <c r="AI13" s="53"/>
      <c r="AJ13" s="53"/>
      <c r="AK13" s="53"/>
      <c r="AL13" s="53"/>
      <c r="AN13" s="53"/>
      <c r="AO13" s="53"/>
      <c r="AP13" s="53"/>
      <c r="AQ13" s="53"/>
      <c r="AR13" s="53"/>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L13" s="53"/>
      <c r="CM13" s="53"/>
      <c r="CN13" s="53"/>
      <c r="CO13" s="53"/>
      <c r="CP13" s="53"/>
      <c r="CQ13" s="53"/>
      <c r="CR13" s="53"/>
      <c r="CS13" s="53"/>
      <c r="CT13" s="53"/>
      <c r="CU13" s="53"/>
      <c r="CV13" s="53"/>
      <c r="CW13" s="53"/>
      <c r="CX13" s="53"/>
      <c r="CY13" s="53"/>
      <c r="CZ13" s="53"/>
      <c r="DA13" s="53"/>
      <c r="DB13" s="53"/>
      <c r="DC13" s="53"/>
      <c r="DD13" s="53"/>
      <c r="DE13" s="53"/>
      <c r="DF13" s="53"/>
      <c r="DG13" s="53"/>
      <c r="DH13" s="53"/>
      <c r="DI13" s="53"/>
      <c r="DJ13" s="53"/>
      <c r="DK13" s="53"/>
      <c r="DL13" s="53"/>
      <c r="DM13" s="53"/>
      <c r="DN13" s="53"/>
      <c r="DO13" s="53"/>
      <c r="DP13" s="53"/>
      <c r="DQ13" s="53"/>
      <c r="DR13" s="53"/>
      <c r="DS13" s="53"/>
      <c r="DT13" s="53"/>
    </row>
    <row r="14" spans="1:124" ht="39.6" x14ac:dyDescent="0.2">
      <c r="B14" s="81" t="s">
        <v>1252</v>
      </c>
      <c r="C14" s="52">
        <v>18.11</v>
      </c>
      <c r="D14" s="84">
        <v>20.66</v>
      </c>
      <c r="E14" s="83" t="s">
        <v>1208</v>
      </c>
      <c r="F14" s="52">
        <v>3</v>
      </c>
      <c r="G14" s="52" t="s">
        <v>19</v>
      </c>
      <c r="H14" s="52">
        <v>20</v>
      </c>
      <c r="I14" s="52">
        <v>1</v>
      </c>
      <c r="J14" s="52">
        <v>2</v>
      </c>
      <c r="K14" s="52">
        <v>16</v>
      </c>
      <c r="L14" s="52">
        <v>18.11</v>
      </c>
      <c r="M14" s="85">
        <v>18.11</v>
      </c>
      <c r="N14" s="52">
        <v>3</v>
      </c>
      <c r="O14" s="52" t="s">
        <v>19</v>
      </c>
      <c r="P14" s="52">
        <v>20</v>
      </c>
      <c r="Q14" s="52">
        <v>4</v>
      </c>
      <c r="R14" s="52">
        <v>2</v>
      </c>
      <c r="S14" s="52">
        <v>24</v>
      </c>
      <c r="T14" s="52">
        <v>20.66</v>
      </c>
      <c r="U14" s="85">
        <v>20.66</v>
      </c>
      <c r="V14" s="84">
        <v>2.5500000000000007</v>
      </c>
      <c r="W14" s="53" t="s">
        <v>232</v>
      </c>
      <c r="X14" s="86" t="s">
        <v>232</v>
      </c>
      <c r="Y14" s="53" t="s">
        <v>1253</v>
      </c>
      <c r="Z14" s="53" t="s">
        <v>1248</v>
      </c>
      <c r="AA14" s="53" t="s">
        <v>1254</v>
      </c>
      <c r="AB14" s="53" t="s">
        <v>1255</v>
      </c>
      <c r="AC14" s="53"/>
      <c r="AD14" s="53"/>
      <c r="AE14" s="53"/>
      <c r="AF14" s="53"/>
      <c r="AG14" s="53"/>
      <c r="AH14" s="53"/>
      <c r="AI14" s="53"/>
      <c r="AJ14" s="53"/>
      <c r="AK14" s="53"/>
      <c r="AL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3"/>
      <c r="BK14" s="53"/>
      <c r="BL14" s="53"/>
      <c r="BM14" s="53"/>
      <c r="BN14" s="53"/>
      <c r="BO14" s="53"/>
      <c r="BP14" s="53"/>
      <c r="BQ14" s="53"/>
      <c r="BR14" s="53"/>
      <c r="BS14" s="53"/>
      <c r="BT14" s="53"/>
      <c r="BU14" s="53"/>
      <c r="BV14" s="53"/>
      <c r="BW14" s="53"/>
      <c r="BX14" s="53"/>
      <c r="BY14" s="53"/>
      <c r="BZ14" s="53"/>
      <c r="CA14" s="53"/>
      <c r="CB14" s="53"/>
      <c r="CC14" s="53"/>
      <c r="CD14" s="53"/>
      <c r="CE14" s="53"/>
      <c r="CF14" s="53"/>
      <c r="CG14" s="53"/>
      <c r="CH14" s="53"/>
      <c r="CI14" s="53"/>
      <c r="CJ14" s="53"/>
      <c r="CK14" s="53"/>
      <c r="CL14" s="53"/>
      <c r="CM14" s="53"/>
      <c r="CN14" s="53"/>
      <c r="CO14" s="53"/>
      <c r="CP14" s="53"/>
      <c r="CQ14" s="53"/>
      <c r="CR14" s="53"/>
      <c r="CS14" s="53"/>
      <c r="CT14" s="53"/>
      <c r="CU14" s="53"/>
      <c r="CV14" s="53"/>
      <c r="CW14" s="53"/>
      <c r="CX14" s="53"/>
      <c r="CY14" s="53"/>
      <c r="CZ14" s="53"/>
      <c r="DA14" s="53"/>
      <c r="DB14" s="53"/>
      <c r="DC14" s="53"/>
      <c r="DD14" s="53"/>
      <c r="DE14" s="53"/>
      <c r="DF14" s="53"/>
      <c r="DG14" s="53"/>
      <c r="DH14" s="53"/>
      <c r="DI14" s="53"/>
      <c r="DJ14" s="53"/>
      <c r="DK14" s="53"/>
      <c r="DL14" s="53"/>
      <c r="DM14" s="53"/>
      <c r="DN14" s="53"/>
      <c r="DO14" s="53"/>
      <c r="DP14" s="53"/>
      <c r="DQ14" s="53"/>
      <c r="DR14" s="53"/>
      <c r="DS14" s="53"/>
      <c r="DT14" s="53"/>
    </row>
    <row r="15" spans="1:124" ht="52.8" x14ac:dyDescent="0.2">
      <c r="B15" s="81" t="s">
        <v>1256</v>
      </c>
      <c r="C15" s="52">
        <v>20.66</v>
      </c>
      <c r="D15" s="84">
        <v>20.98</v>
      </c>
      <c r="E15" s="83" t="s">
        <v>1208</v>
      </c>
      <c r="F15" s="52">
        <v>3</v>
      </c>
      <c r="G15" s="52" t="s">
        <v>19</v>
      </c>
      <c r="H15" s="52">
        <v>20</v>
      </c>
      <c r="I15" s="52">
        <v>4</v>
      </c>
      <c r="J15" s="52">
        <v>2</v>
      </c>
      <c r="K15" s="52">
        <v>24</v>
      </c>
      <c r="L15" s="52">
        <v>20.66</v>
      </c>
      <c r="M15" s="85">
        <v>20.66</v>
      </c>
      <c r="N15" s="52">
        <v>3</v>
      </c>
      <c r="O15" s="52" t="s">
        <v>19</v>
      </c>
      <c r="P15" s="52">
        <v>20</v>
      </c>
      <c r="Q15" s="52">
        <v>4</v>
      </c>
      <c r="R15" s="52">
        <v>3</v>
      </c>
      <c r="S15" s="52">
        <v>56</v>
      </c>
      <c r="T15" s="52">
        <v>20.98</v>
      </c>
      <c r="U15" s="85">
        <v>20.98</v>
      </c>
      <c r="V15" s="84">
        <v>0.32000000000000028</v>
      </c>
      <c r="W15" s="53" t="s">
        <v>232</v>
      </c>
      <c r="X15" s="86" t="s">
        <v>232</v>
      </c>
      <c r="Y15" s="53" t="s">
        <v>1257</v>
      </c>
      <c r="Z15" s="53"/>
      <c r="AA15" s="53"/>
      <c r="AB15" s="53"/>
      <c r="AC15" s="53"/>
      <c r="AD15" s="53"/>
      <c r="AE15" s="53"/>
      <c r="AF15" s="53"/>
      <c r="AG15" s="53"/>
      <c r="AH15" s="53"/>
      <c r="AI15" s="53"/>
      <c r="AJ15" s="53"/>
      <c r="AK15" s="53"/>
      <c r="AL15" s="53"/>
      <c r="AN15" s="53"/>
      <c r="AO15" s="53"/>
      <c r="AP15" s="53"/>
      <c r="AQ15" s="53"/>
      <c r="AR15" s="53"/>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3"/>
      <c r="BZ15" s="53"/>
      <c r="CA15" s="53"/>
      <c r="CB15" s="53"/>
      <c r="CC15" s="53"/>
      <c r="CD15" s="53"/>
      <c r="CE15" s="53"/>
      <c r="CF15" s="53"/>
      <c r="CG15" s="53"/>
      <c r="CH15" s="53"/>
      <c r="CI15" s="53"/>
      <c r="CJ15" s="53"/>
      <c r="CK15" s="53"/>
      <c r="CL15" s="53"/>
      <c r="CM15" s="53"/>
      <c r="CN15" s="53"/>
      <c r="CO15" s="53"/>
      <c r="CP15" s="53"/>
      <c r="CQ15" s="53"/>
      <c r="CR15" s="53"/>
      <c r="CS15" s="53"/>
      <c r="CT15" s="53"/>
      <c r="CU15" s="53"/>
      <c r="CV15" s="53"/>
      <c r="CW15" s="53"/>
      <c r="CX15" s="53"/>
      <c r="CY15" s="53"/>
      <c r="CZ15" s="53"/>
      <c r="DA15" s="53"/>
      <c r="DB15" s="53"/>
      <c r="DC15" s="53"/>
      <c r="DD15" s="53"/>
      <c r="DE15" s="53"/>
      <c r="DF15" s="53"/>
      <c r="DG15" s="53"/>
      <c r="DH15" s="53"/>
      <c r="DI15" s="53"/>
      <c r="DJ15" s="53"/>
      <c r="DK15" s="53"/>
      <c r="DL15" s="53"/>
      <c r="DM15" s="53"/>
      <c r="DN15" s="53"/>
      <c r="DO15" s="53"/>
      <c r="DP15" s="53"/>
      <c r="DQ15" s="53"/>
      <c r="DR15" s="53"/>
      <c r="DS15" s="53"/>
      <c r="DT15" s="53"/>
    </row>
    <row r="16" spans="1:124" ht="39.6" x14ac:dyDescent="0.2">
      <c r="B16" s="81" t="s">
        <v>1258</v>
      </c>
      <c r="C16" s="52">
        <v>20.98</v>
      </c>
      <c r="D16" s="84">
        <v>21.33</v>
      </c>
      <c r="E16" s="83" t="s">
        <v>1208</v>
      </c>
      <c r="F16" s="52">
        <v>3</v>
      </c>
      <c r="G16" s="52" t="s">
        <v>19</v>
      </c>
      <c r="H16" s="52">
        <v>20</v>
      </c>
      <c r="I16" s="52">
        <v>4</v>
      </c>
      <c r="J16" s="52">
        <v>3</v>
      </c>
      <c r="K16" s="52">
        <v>56</v>
      </c>
      <c r="L16" s="52">
        <v>20.98</v>
      </c>
      <c r="M16" s="85">
        <v>20.98</v>
      </c>
      <c r="N16" s="52">
        <v>3</v>
      </c>
      <c r="O16" s="52" t="s">
        <v>19</v>
      </c>
      <c r="P16" s="52">
        <v>21</v>
      </c>
      <c r="Q16" s="52">
        <v>1</v>
      </c>
      <c r="R16" s="52">
        <v>2</v>
      </c>
      <c r="S16" s="52">
        <v>33</v>
      </c>
      <c r="T16" s="52">
        <v>21.33</v>
      </c>
      <c r="U16" s="85">
        <v>21.33</v>
      </c>
      <c r="V16" s="84">
        <v>0.34999999999999787</v>
      </c>
      <c r="W16" s="53" t="s">
        <v>232</v>
      </c>
      <c r="X16" s="86" t="s">
        <v>232</v>
      </c>
      <c r="Y16" s="53" t="s">
        <v>1259</v>
      </c>
      <c r="Z16" s="53" t="s">
        <v>1260</v>
      </c>
      <c r="AA16" s="53"/>
      <c r="AB16" s="53"/>
      <c r="AC16" s="53"/>
      <c r="AD16" s="53"/>
      <c r="AE16" s="53"/>
      <c r="AF16" s="53"/>
      <c r="AG16" s="53"/>
      <c r="AH16" s="53"/>
      <c r="AI16" s="53"/>
      <c r="AJ16" s="53"/>
      <c r="AK16" s="53"/>
      <c r="AL16" s="53"/>
      <c r="AN16" s="53"/>
      <c r="AO16" s="53"/>
      <c r="AP16" s="53"/>
      <c r="AQ16" s="53"/>
      <c r="AR16" s="53"/>
      <c r="AS16" s="53"/>
      <c r="AT16" s="53"/>
      <c r="AU16" s="53"/>
      <c r="AV16" s="53"/>
      <c r="AW16" s="53"/>
      <c r="AX16" s="53"/>
      <c r="AY16" s="53"/>
      <c r="AZ16" s="53"/>
      <c r="BA16" s="53"/>
      <c r="BB16" s="53"/>
      <c r="BC16" s="53"/>
      <c r="BD16" s="53"/>
      <c r="BE16" s="53"/>
      <c r="BF16" s="53"/>
      <c r="BG16" s="53"/>
      <c r="BH16" s="53"/>
      <c r="BI16" s="53"/>
      <c r="BJ16" s="53"/>
      <c r="BK16" s="53"/>
      <c r="BL16" s="53"/>
      <c r="BM16" s="53"/>
      <c r="BN16" s="53"/>
      <c r="BO16" s="53"/>
      <c r="BP16" s="53"/>
      <c r="BQ16" s="53"/>
      <c r="BR16" s="53"/>
      <c r="BS16" s="53"/>
      <c r="BT16" s="53"/>
      <c r="BU16" s="53"/>
      <c r="BV16" s="53"/>
      <c r="BW16" s="53"/>
      <c r="BX16" s="53"/>
      <c r="BY16" s="53"/>
      <c r="BZ16" s="53"/>
      <c r="CA16" s="53"/>
      <c r="CB16" s="53"/>
      <c r="CC16" s="53"/>
      <c r="CD16" s="53"/>
      <c r="CE16" s="53"/>
      <c r="CF16" s="53"/>
      <c r="CG16" s="53"/>
      <c r="CH16" s="53"/>
      <c r="CI16" s="53"/>
      <c r="CJ16" s="53"/>
      <c r="CK16" s="53"/>
      <c r="CL16" s="53"/>
      <c r="CM16" s="53"/>
      <c r="CN16" s="53"/>
      <c r="CO16" s="53"/>
      <c r="CP16" s="53"/>
      <c r="CQ16" s="53"/>
      <c r="CR16" s="53"/>
      <c r="CS16" s="53"/>
      <c r="CT16" s="53"/>
      <c r="CU16" s="53"/>
      <c r="CV16" s="53"/>
      <c r="CW16" s="53"/>
      <c r="CX16" s="53"/>
      <c r="CY16" s="53"/>
      <c r="CZ16" s="53"/>
      <c r="DA16" s="53"/>
      <c r="DB16" s="53"/>
      <c r="DC16" s="53"/>
      <c r="DD16" s="53"/>
      <c r="DE16" s="53"/>
      <c r="DF16" s="53"/>
      <c r="DG16" s="53"/>
      <c r="DH16" s="53"/>
      <c r="DI16" s="53"/>
      <c r="DJ16" s="53"/>
      <c r="DK16" s="53"/>
      <c r="DL16" s="53"/>
      <c r="DM16" s="53"/>
      <c r="DN16" s="53"/>
      <c r="DO16" s="53"/>
      <c r="DP16" s="53"/>
      <c r="DQ16" s="53"/>
      <c r="DR16" s="53"/>
      <c r="DS16" s="53"/>
      <c r="DT16" s="53"/>
    </row>
    <row r="17" spans="2:124" ht="26.4" x14ac:dyDescent="0.2">
      <c r="B17" s="81" t="s">
        <v>1261</v>
      </c>
      <c r="C17" s="52">
        <v>21.33</v>
      </c>
      <c r="D17" s="84">
        <v>22.84</v>
      </c>
      <c r="E17" s="83" t="s">
        <v>1208</v>
      </c>
      <c r="F17" s="52">
        <v>3</v>
      </c>
      <c r="G17" s="52" t="s">
        <v>19</v>
      </c>
      <c r="H17" s="52">
        <v>21</v>
      </c>
      <c r="I17" s="52">
        <v>1</v>
      </c>
      <c r="J17" s="52">
        <v>2</v>
      </c>
      <c r="K17" s="52">
        <v>33</v>
      </c>
      <c r="L17" s="52">
        <v>21.33</v>
      </c>
      <c r="M17" s="85">
        <v>21.33</v>
      </c>
      <c r="N17" s="52">
        <v>3</v>
      </c>
      <c r="O17" s="52" t="s">
        <v>19</v>
      </c>
      <c r="P17" s="52">
        <v>21</v>
      </c>
      <c r="Q17" s="52">
        <v>2</v>
      </c>
      <c r="R17" s="52">
        <v>2</v>
      </c>
      <c r="S17" s="52">
        <v>88</v>
      </c>
      <c r="T17" s="52">
        <v>22.84</v>
      </c>
      <c r="U17" s="85">
        <v>22.84</v>
      </c>
      <c r="V17" s="84">
        <v>1.5100000000000016</v>
      </c>
      <c r="W17" s="53" t="s">
        <v>232</v>
      </c>
      <c r="X17" s="86" t="s">
        <v>232</v>
      </c>
      <c r="Y17" s="53" t="s">
        <v>1262</v>
      </c>
      <c r="Z17" s="53" t="s">
        <v>1263</v>
      </c>
      <c r="AA17" s="53"/>
      <c r="AB17" s="53"/>
      <c r="AC17" s="53"/>
      <c r="AD17" s="53"/>
      <c r="AE17" s="53"/>
      <c r="AF17" s="53"/>
      <c r="AG17" s="53"/>
      <c r="AH17" s="53"/>
      <c r="AI17" s="53"/>
      <c r="AJ17" s="53"/>
      <c r="AK17" s="53"/>
      <c r="AL17" s="53"/>
      <c r="AN17" s="53"/>
      <c r="AO17" s="53"/>
      <c r="AP17" s="53"/>
      <c r="AQ17" s="53"/>
      <c r="AR17" s="53"/>
      <c r="AS17" s="53"/>
      <c r="AT17" s="53"/>
      <c r="AU17" s="53"/>
      <c r="AV17" s="53"/>
      <c r="AW17" s="53"/>
      <c r="AX17" s="53"/>
      <c r="AY17" s="53"/>
      <c r="AZ17" s="53"/>
      <c r="BA17" s="53"/>
      <c r="BB17" s="53"/>
      <c r="BC17" s="53"/>
      <c r="BD17" s="53"/>
      <c r="BE17" s="53"/>
      <c r="BF17" s="53"/>
      <c r="BG17" s="53"/>
      <c r="BH17" s="53"/>
      <c r="BI17" s="53"/>
      <c r="BJ17" s="53"/>
      <c r="BK17" s="53"/>
      <c r="BL17" s="53"/>
      <c r="BM17" s="53"/>
      <c r="BN17" s="53"/>
      <c r="BO17" s="53"/>
      <c r="BP17" s="53"/>
      <c r="BQ17" s="53"/>
      <c r="BR17" s="53"/>
      <c r="BS17" s="53"/>
      <c r="BT17" s="53"/>
      <c r="BU17" s="53"/>
      <c r="BV17" s="53"/>
      <c r="BW17" s="53"/>
      <c r="BX17" s="53"/>
      <c r="BY17" s="53"/>
      <c r="BZ17" s="53"/>
      <c r="CA17" s="53"/>
      <c r="CB17" s="53"/>
      <c r="CC17" s="53"/>
      <c r="CD17" s="53"/>
      <c r="CE17" s="53"/>
      <c r="CF17" s="53"/>
      <c r="CG17" s="53"/>
      <c r="CH17" s="53"/>
      <c r="CI17" s="53"/>
      <c r="CJ17" s="53"/>
      <c r="CK17" s="53"/>
      <c r="CL17" s="53"/>
      <c r="CM17" s="53"/>
      <c r="CN17" s="53"/>
      <c r="CO17" s="53"/>
      <c r="CP17" s="53"/>
      <c r="CQ17" s="53"/>
      <c r="CR17" s="53"/>
      <c r="CS17" s="53"/>
      <c r="CT17" s="53"/>
      <c r="CU17" s="53"/>
      <c r="CV17" s="53"/>
      <c r="CW17" s="53"/>
      <c r="CX17" s="53"/>
      <c r="CY17" s="53"/>
      <c r="CZ17" s="53"/>
      <c r="DA17" s="53"/>
      <c r="DB17" s="53"/>
      <c r="DC17" s="53"/>
      <c r="DD17" s="53"/>
      <c r="DE17" s="53"/>
      <c r="DF17" s="53"/>
      <c r="DG17" s="53"/>
      <c r="DH17" s="53"/>
      <c r="DI17" s="53"/>
      <c r="DJ17" s="53"/>
      <c r="DK17" s="53"/>
      <c r="DL17" s="53"/>
      <c r="DM17" s="53"/>
      <c r="DN17" s="53"/>
      <c r="DO17" s="53"/>
      <c r="DP17" s="53"/>
      <c r="DQ17" s="53"/>
      <c r="DR17" s="53"/>
      <c r="DS17" s="53"/>
      <c r="DT17" s="53"/>
    </row>
    <row r="18" spans="2:124" ht="26.4" x14ac:dyDescent="0.2">
      <c r="B18" s="81" t="s">
        <v>1264</v>
      </c>
      <c r="C18" s="52">
        <v>22.84</v>
      </c>
      <c r="D18" s="84">
        <v>23.74</v>
      </c>
      <c r="E18" s="83" t="s">
        <v>1208</v>
      </c>
      <c r="F18" s="52">
        <v>3</v>
      </c>
      <c r="G18" s="52" t="s">
        <v>19</v>
      </c>
      <c r="H18" s="52">
        <v>21</v>
      </c>
      <c r="I18" s="52">
        <v>2</v>
      </c>
      <c r="J18" s="52">
        <v>2</v>
      </c>
      <c r="K18" s="52">
        <v>88</v>
      </c>
      <c r="L18" s="52">
        <v>22.84</v>
      </c>
      <c r="M18" s="85">
        <v>22.84</v>
      </c>
      <c r="N18" s="52">
        <v>3</v>
      </c>
      <c r="O18" s="52" t="s">
        <v>19</v>
      </c>
      <c r="P18" s="52">
        <v>22</v>
      </c>
      <c r="Q18" s="52">
        <v>2</v>
      </c>
      <c r="R18" s="52">
        <v>2</v>
      </c>
      <c r="S18" s="52">
        <v>17</v>
      </c>
      <c r="T18" s="52">
        <v>23.74</v>
      </c>
      <c r="U18" s="85">
        <v>23.74</v>
      </c>
      <c r="V18" s="84">
        <v>0.89999999999999858</v>
      </c>
      <c r="W18" s="53" t="s">
        <v>232</v>
      </c>
      <c r="X18" s="86" t="s">
        <v>232</v>
      </c>
      <c r="Y18" s="53" t="s">
        <v>1265</v>
      </c>
      <c r="Z18" s="53" t="s">
        <v>1266</v>
      </c>
      <c r="AA18" s="53" t="s">
        <v>1267</v>
      </c>
      <c r="AB18" s="53"/>
      <c r="AC18" s="53"/>
      <c r="AD18" s="53"/>
      <c r="AE18" s="53"/>
      <c r="AF18" s="53"/>
      <c r="AG18" s="53"/>
      <c r="AH18" s="53"/>
      <c r="AI18" s="53"/>
      <c r="AJ18" s="53"/>
      <c r="AK18" s="53"/>
      <c r="AL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c r="BN18" s="53"/>
      <c r="BO18" s="53"/>
      <c r="BP18" s="53"/>
      <c r="BQ18" s="53"/>
      <c r="BR18" s="53"/>
      <c r="BS18" s="53"/>
      <c r="BT18" s="53"/>
      <c r="BU18" s="53"/>
      <c r="BV18" s="53"/>
      <c r="BW18" s="53"/>
      <c r="BX18" s="53"/>
      <c r="BY18" s="53"/>
      <c r="BZ18" s="53"/>
      <c r="CA18" s="53"/>
      <c r="CB18" s="53"/>
      <c r="CC18" s="53"/>
      <c r="CD18" s="53"/>
      <c r="CE18" s="53"/>
      <c r="CF18" s="53"/>
      <c r="CG18" s="53"/>
      <c r="CH18" s="53"/>
      <c r="CI18" s="53"/>
      <c r="CJ18" s="53"/>
      <c r="CK18" s="53"/>
      <c r="CL18" s="53"/>
      <c r="CM18" s="53"/>
      <c r="CN18" s="53"/>
      <c r="CO18" s="53"/>
      <c r="CP18" s="53"/>
      <c r="CQ18" s="53"/>
      <c r="CR18" s="53"/>
      <c r="CS18" s="53"/>
      <c r="CT18" s="53"/>
      <c r="CU18" s="53"/>
      <c r="CV18" s="53"/>
      <c r="CW18" s="53"/>
      <c r="CX18" s="53"/>
      <c r="CY18" s="53"/>
      <c r="CZ18" s="53"/>
      <c r="DA18" s="53"/>
      <c r="DB18" s="53"/>
      <c r="DC18" s="53"/>
      <c r="DD18" s="53"/>
      <c r="DE18" s="53"/>
      <c r="DF18" s="53"/>
      <c r="DG18" s="53"/>
      <c r="DH18" s="53"/>
      <c r="DI18" s="53"/>
      <c r="DJ18" s="53"/>
      <c r="DK18" s="53"/>
      <c r="DL18" s="53"/>
      <c r="DM18" s="53"/>
      <c r="DN18" s="53"/>
      <c r="DO18" s="53"/>
      <c r="DP18" s="53"/>
      <c r="DQ18" s="53"/>
      <c r="DR18" s="53"/>
      <c r="DS18" s="53"/>
      <c r="DT18" s="53"/>
    </row>
    <row r="19" spans="2:124" ht="39.6" x14ac:dyDescent="0.2">
      <c r="B19" s="81" t="s">
        <v>1268</v>
      </c>
      <c r="C19" s="52">
        <v>23.74</v>
      </c>
      <c r="D19" s="84">
        <v>26.59</v>
      </c>
      <c r="E19" s="83" t="s">
        <v>1208</v>
      </c>
      <c r="F19" s="52">
        <v>3</v>
      </c>
      <c r="G19" s="52" t="s">
        <v>19</v>
      </c>
      <c r="H19" s="52">
        <v>22</v>
      </c>
      <c r="I19" s="52">
        <v>2</v>
      </c>
      <c r="J19" s="52">
        <v>2</v>
      </c>
      <c r="K19" s="52">
        <v>17</v>
      </c>
      <c r="L19" s="52">
        <v>23.74</v>
      </c>
      <c r="M19" s="85">
        <v>23.74</v>
      </c>
      <c r="N19" s="52">
        <v>3</v>
      </c>
      <c r="O19" s="52" t="s">
        <v>19</v>
      </c>
      <c r="P19" s="52">
        <v>23</v>
      </c>
      <c r="Q19" s="52">
        <v>4</v>
      </c>
      <c r="R19" s="52">
        <v>2</v>
      </c>
      <c r="S19" s="52">
        <v>14</v>
      </c>
      <c r="T19" s="52">
        <v>26.59</v>
      </c>
      <c r="U19" s="85">
        <v>26.59</v>
      </c>
      <c r="V19" s="84">
        <v>2.8500000000000014</v>
      </c>
      <c r="W19" s="53" t="s">
        <v>232</v>
      </c>
      <c r="X19" s="86" t="s">
        <v>232</v>
      </c>
      <c r="Y19" s="53" t="s">
        <v>1269</v>
      </c>
      <c r="Z19" s="53" t="s">
        <v>1270</v>
      </c>
      <c r="AA19" s="53" t="s">
        <v>1271</v>
      </c>
      <c r="AB19" s="53" t="s">
        <v>1272</v>
      </c>
      <c r="AC19" s="53" t="s">
        <v>1273</v>
      </c>
      <c r="AD19" s="53"/>
      <c r="AE19" s="53"/>
      <c r="AF19" s="53"/>
      <c r="AG19" s="53"/>
      <c r="AH19" s="53"/>
      <c r="AI19" s="53"/>
      <c r="AJ19" s="53"/>
      <c r="AK19" s="53"/>
      <c r="AL19" s="53"/>
      <c r="AN19" s="53"/>
      <c r="AO19" s="53"/>
      <c r="AP19" s="53"/>
      <c r="AQ19" s="53"/>
      <c r="AR19" s="53"/>
      <c r="AS19" s="53"/>
      <c r="AT19" s="53"/>
      <c r="AU19" s="53"/>
      <c r="AV19" s="53"/>
      <c r="AW19" s="53"/>
      <c r="AX19" s="53"/>
      <c r="AY19" s="53"/>
      <c r="AZ19" s="53"/>
      <c r="BA19" s="53"/>
      <c r="BB19" s="53"/>
      <c r="BC19" s="53"/>
      <c r="BD19" s="53"/>
      <c r="BE19" s="53"/>
      <c r="BF19" s="53"/>
      <c r="BG19" s="53"/>
      <c r="BH19" s="53"/>
      <c r="BI19" s="53"/>
      <c r="BJ19" s="53"/>
      <c r="BK19" s="53"/>
      <c r="BL19" s="53"/>
      <c r="BM19" s="53"/>
      <c r="BN19" s="53"/>
      <c r="BO19" s="53"/>
      <c r="BP19" s="53"/>
      <c r="BQ19" s="53"/>
      <c r="BR19" s="53"/>
      <c r="BS19" s="53"/>
      <c r="BT19" s="53"/>
      <c r="BU19" s="53"/>
      <c r="BV19" s="53"/>
      <c r="BW19" s="53"/>
      <c r="BX19" s="53"/>
      <c r="BY19" s="53"/>
      <c r="BZ19" s="53"/>
      <c r="CA19" s="53"/>
      <c r="CB19" s="53"/>
      <c r="CC19" s="53"/>
      <c r="CD19" s="53"/>
      <c r="CE19" s="53"/>
      <c r="CF19" s="53"/>
      <c r="CG19" s="53"/>
      <c r="CH19" s="53"/>
      <c r="CI19" s="53"/>
      <c r="CJ19" s="53"/>
      <c r="CK19" s="53"/>
      <c r="CL19" s="53"/>
      <c r="CM19" s="53"/>
      <c r="CN19" s="53"/>
      <c r="CO19" s="53"/>
      <c r="CP19" s="53"/>
      <c r="CQ19" s="53"/>
      <c r="CR19" s="53"/>
      <c r="CS19" s="53"/>
      <c r="CT19" s="53"/>
      <c r="CU19" s="53"/>
      <c r="CV19" s="53"/>
      <c r="CW19" s="53"/>
      <c r="CX19" s="53"/>
      <c r="CY19" s="53"/>
      <c r="CZ19" s="53"/>
      <c r="DA19" s="53"/>
      <c r="DB19" s="53"/>
      <c r="DC19" s="53"/>
      <c r="DD19" s="53"/>
      <c r="DE19" s="53"/>
      <c r="DF19" s="53"/>
      <c r="DG19" s="53"/>
      <c r="DH19" s="53"/>
      <c r="DI19" s="53"/>
      <c r="DJ19" s="53"/>
      <c r="DK19" s="53"/>
      <c r="DL19" s="53"/>
      <c r="DM19" s="53"/>
      <c r="DN19" s="53"/>
      <c r="DO19" s="53"/>
      <c r="DP19" s="53"/>
      <c r="DQ19" s="53"/>
      <c r="DR19" s="53"/>
      <c r="DS19" s="53"/>
      <c r="DT19" s="53"/>
    </row>
    <row r="20" spans="2:124" ht="39.6" x14ac:dyDescent="0.2">
      <c r="B20" s="81" t="s">
        <v>1274</v>
      </c>
      <c r="C20" s="52">
        <v>26.59</v>
      </c>
      <c r="D20" s="84">
        <v>30.88</v>
      </c>
      <c r="E20" s="83" t="s">
        <v>1208</v>
      </c>
      <c r="F20" s="52">
        <v>3</v>
      </c>
      <c r="G20" s="52" t="s">
        <v>19</v>
      </c>
      <c r="H20" s="52">
        <v>23</v>
      </c>
      <c r="I20" s="52">
        <v>4</v>
      </c>
      <c r="J20" s="52">
        <v>2</v>
      </c>
      <c r="K20" s="52">
        <v>14</v>
      </c>
      <c r="L20" s="52">
        <v>26.59</v>
      </c>
      <c r="M20" s="85">
        <v>26.59</v>
      </c>
      <c r="N20" s="52">
        <v>3</v>
      </c>
      <c r="O20" s="52" t="s">
        <v>19</v>
      </c>
      <c r="P20" s="52">
        <v>25</v>
      </c>
      <c r="Q20" s="52">
        <v>1</v>
      </c>
      <c r="R20" s="52">
        <v>2</v>
      </c>
      <c r="S20" s="52">
        <v>73</v>
      </c>
      <c r="T20" s="52">
        <v>30.88</v>
      </c>
      <c r="U20" s="85">
        <v>30.88</v>
      </c>
      <c r="V20" s="84">
        <v>4.2899999999999991</v>
      </c>
      <c r="W20" s="54" t="s">
        <v>232</v>
      </c>
      <c r="X20" s="86" t="s">
        <v>232</v>
      </c>
      <c r="Y20" s="53" t="s">
        <v>1275</v>
      </c>
      <c r="Z20" s="53" t="s">
        <v>1276</v>
      </c>
      <c r="AA20" s="53" t="s">
        <v>1277</v>
      </c>
      <c r="AB20" s="53" t="s">
        <v>1276</v>
      </c>
      <c r="AC20" s="53" t="s">
        <v>1276</v>
      </c>
      <c r="AD20" s="53" t="s">
        <v>1278</v>
      </c>
      <c r="AE20" s="53"/>
      <c r="AF20" s="53"/>
      <c r="AG20" s="53"/>
      <c r="AH20" s="53"/>
      <c r="AI20" s="53"/>
      <c r="AJ20" s="53"/>
      <c r="AK20" s="53"/>
      <c r="AL20" s="53"/>
      <c r="AN20" s="53"/>
      <c r="AO20" s="53"/>
      <c r="AP20" s="53"/>
      <c r="AQ20" s="53"/>
      <c r="AR20" s="53"/>
      <c r="AS20" s="53"/>
      <c r="AT20" s="53"/>
      <c r="AU20" s="53"/>
      <c r="AV20" s="53"/>
      <c r="AW20" s="53"/>
      <c r="AX20" s="53"/>
      <c r="AY20" s="53"/>
      <c r="AZ20" s="53"/>
      <c r="BA20" s="53"/>
      <c r="BB20" s="53"/>
      <c r="BC20" s="53"/>
      <c r="BD20" s="53"/>
      <c r="BE20" s="53"/>
      <c r="BF20" s="53"/>
      <c r="BG20" s="53"/>
      <c r="BH20" s="53"/>
      <c r="BI20" s="53"/>
      <c r="BJ20" s="53"/>
      <c r="BK20" s="53"/>
      <c r="BL20" s="53"/>
      <c r="BM20" s="53"/>
      <c r="BN20" s="53"/>
      <c r="BO20" s="53"/>
      <c r="BP20" s="53"/>
      <c r="BQ20" s="53"/>
      <c r="BR20" s="53"/>
      <c r="BS20" s="53"/>
      <c r="BT20" s="53"/>
      <c r="BU20" s="53"/>
      <c r="BV20" s="53"/>
      <c r="BW20" s="53"/>
      <c r="BX20" s="53"/>
      <c r="BY20" s="53"/>
      <c r="BZ20" s="53"/>
      <c r="CA20" s="53"/>
      <c r="CB20" s="53"/>
      <c r="CC20" s="53"/>
      <c r="CD20" s="53"/>
      <c r="CE20" s="53"/>
      <c r="CF20" s="53"/>
      <c r="CG20" s="53"/>
      <c r="CH20" s="53"/>
      <c r="CI20" s="53"/>
      <c r="CJ20" s="53"/>
      <c r="CK20" s="53"/>
      <c r="CL20" s="53"/>
      <c r="CM20" s="53"/>
      <c r="CN20" s="53"/>
      <c r="CO20" s="53"/>
      <c r="CP20" s="53"/>
      <c r="CQ20" s="53"/>
      <c r="CR20" s="53"/>
      <c r="CS20" s="53"/>
      <c r="CT20" s="53"/>
      <c r="CU20" s="53"/>
      <c r="CV20" s="53"/>
      <c r="CW20" s="53"/>
      <c r="CX20" s="53"/>
      <c r="CY20" s="53"/>
      <c r="CZ20" s="53"/>
      <c r="DA20" s="53"/>
      <c r="DB20" s="53"/>
      <c r="DC20" s="53"/>
      <c r="DD20" s="53"/>
      <c r="DE20" s="53"/>
      <c r="DF20" s="53"/>
      <c r="DG20" s="53"/>
      <c r="DH20" s="53"/>
      <c r="DI20" s="53"/>
      <c r="DJ20" s="53"/>
      <c r="DK20" s="53"/>
      <c r="DL20" s="53"/>
      <c r="DM20" s="53"/>
      <c r="DN20" s="53"/>
      <c r="DO20" s="53"/>
      <c r="DP20" s="53"/>
      <c r="DQ20" s="53"/>
      <c r="DR20" s="53"/>
      <c r="DS20" s="53"/>
      <c r="DT20" s="53"/>
    </row>
    <row r="21" spans="2:124" ht="39.6" x14ac:dyDescent="0.2">
      <c r="B21" s="81" t="s">
        <v>1279</v>
      </c>
      <c r="C21" s="52">
        <v>30.88</v>
      </c>
      <c r="D21" s="84">
        <v>33.090000000000003</v>
      </c>
      <c r="E21" s="83" t="s">
        <v>1208</v>
      </c>
      <c r="F21" s="52">
        <v>3</v>
      </c>
      <c r="G21" s="52" t="s">
        <v>19</v>
      </c>
      <c r="H21" s="52">
        <v>25</v>
      </c>
      <c r="I21" s="52">
        <v>1</v>
      </c>
      <c r="J21" s="52">
        <v>2</v>
      </c>
      <c r="K21" s="52">
        <v>73</v>
      </c>
      <c r="L21" s="52">
        <v>30.88</v>
      </c>
      <c r="M21" s="85">
        <v>30.88</v>
      </c>
      <c r="N21" s="52">
        <v>3</v>
      </c>
      <c r="O21" s="52" t="s">
        <v>19</v>
      </c>
      <c r="P21" s="52">
        <v>25</v>
      </c>
      <c r="Q21" s="52">
        <v>4</v>
      </c>
      <c r="R21" s="52">
        <v>2</v>
      </c>
      <c r="S21" s="52">
        <v>54</v>
      </c>
      <c r="T21" s="52">
        <v>33.090000000000003</v>
      </c>
      <c r="U21" s="85">
        <v>33.090000000000003</v>
      </c>
      <c r="V21" s="84">
        <v>2.2100000000000044</v>
      </c>
      <c r="W21" s="54" t="s">
        <v>232</v>
      </c>
      <c r="X21" s="86" t="s">
        <v>232</v>
      </c>
      <c r="Y21" s="53" t="s">
        <v>1276</v>
      </c>
      <c r="Z21" s="53" t="s">
        <v>1280</v>
      </c>
      <c r="AA21" s="53" t="s">
        <v>1281</v>
      </c>
      <c r="AB21" s="53" t="s">
        <v>1282</v>
      </c>
      <c r="AC21" s="53"/>
      <c r="AD21" s="53"/>
      <c r="AE21" s="53"/>
      <c r="AF21" s="53"/>
      <c r="AG21" s="53"/>
      <c r="AH21" s="53"/>
      <c r="AI21" s="53"/>
      <c r="AJ21" s="53"/>
      <c r="AK21" s="53"/>
      <c r="AL21" s="53"/>
      <c r="AN21" s="53"/>
      <c r="AO21" s="53"/>
      <c r="AP21" s="53"/>
      <c r="AQ21" s="53"/>
      <c r="AR21" s="53"/>
      <c r="AS21" s="53"/>
      <c r="AT21" s="53"/>
      <c r="AU21" s="53"/>
      <c r="AV21" s="53"/>
      <c r="AW21" s="53"/>
      <c r="AX21" s="53"/>
      <c r="AY21" s="53"/>
      <c r="AZ21" s="53"/>
      <c r="BA21" s="53"/>
      <c r="BB21" s="53"/>
      <c r="BC21" s="53"/>
      <c r="BD21" s="53"/>
      <c r="BE21" s="53"/>
      <c r="BF21" s="53"/>
      <c r="BG21" s="53"/>
      <c r="BH21" s="53"/>
      <c r="BI21" s="53"/>
      <c r="BJ21" s="53"/>
      <c r="BK21" s="53"/>
      <c r="BL21" s="53"/>
      <c r="BM21" s="53"/>
      <c r="BN21" s="53"/>
      <c r="BO21" s="53"/>
      <c r="BP21" s="53"/>
      <c r="BQ21" s="53"/>
      <c r="BR21" s="53"/>
      <c r="BS21" s="53"/>
      <c r="BT21" s="53"/>
      <c r="BU21" s="53"/>
      <c r="BV21" s="53"/>
      <c r="BW21" s="53"/>
      <c r="BX21" s="53"/>
      <c r="BY21" s="53"/>
      <c r="BZ21" s="53"/>
      <c r="CA21" s="53"/>
      <c r="CB21" s="53"/>
      <c r="CC21" s="53"/>
      <c r="CD21" s="53"/>
      <c r="CE21" s="53"/>
      <c r="CF21" s="53"/>
      <c r="CG21" s="53"/>
      <c r="CH21" s="53"/>
      <c r="CI21" s="53"/>
      <c r="CJ21" s="53"/>
      <c r="CK21" s="53"/>
      <c r="CL21" s="53"/>
      <c r="CM21" s="53"/>
      <c r="CN21" s="53"/>
      <c r="CO21" s="53"/>
      <c r="CP21" s="53"/>
      <c r="CQ21" s="53"/>
      <c r="CR21" s="53"/>
      <c r="CS21" s="53"/>
      <c r="CT21" s="53"/>
      <c r="CU21" s="53"/>
      <c r="CV21" s="53"/>
      <c r="CW21" s="53"/>
      <c r="CX21" s="53"/>
      <c r="CY21" s="53"/>
      <c r="CZ21" s="53"/>
      <c r="DA21" s="53"/>
      <c r="DB21" s="53"/>
      <c r="DC21" s="53"/>
      <c r="DD21" s="53"/>
      <c r="DE21" s="53"/>
      <c r="DF21" s="53"/>
      <c r="DG21" s="53"/>
      <c r="DH21" s="53"/>
      <c r="DI21" s="53"/>
      <c r="DJ21" s="53"/>
      <c r="DK21" s="53"/>
      <c r="DL21" s="53"/>
      <c r="DM21" s="53"/>
      <c r="DN21" s="53"/>
      <c r="DO21" s="53"/>
      <c r="DP21" s="53"/>
      <c r="DQ21" s="53"/>
      <c r="DR21" s="53"/>
      <c r="DS21" s="53"/>
      <c r="DT21" s="53"/>
    </row>
    <row r="22" spans="2:124" x14ac:dyDescent="0.2">
      <c r="B22" s="81" t="s">
        <v>1283</v>
      </c>
      <c r="C22" s="52">
        <v>33.090000000000003</v>
      </c>
      <c r="D22" s="84">
        <v>33.200000000000003</v>
      </c>
      <c r="E22" s="83" t="s">
        <v>1208</v>
      </c>
      <c r="F22" s="52">
        <v>3</v>
      </c>
      <c r="G22" s="52" t="s">
        <v>19</v>
      </c>
      <c r="H22" s="52">
        <v>25</v>
      </c>
      <c r="I22" s="52">
        <v>4</v>
      </c>
      <c r="J22" s="52">
        <v>2</v>
      </c>
      <c r="K22" s="52">
        <v>54</v>
      </c>
      <c r="L22" s="52">
        <v>33.090000000000003</v>
      </c>
      <c r="M22" s="85">
        <v>33.090000000000003</v>
      </c>
      <c r="N22" s="52">
        <v>3</v>
      </c>
      <c r="O22" s="52" t="s">
        <v>19</v>
      </c>
      <c r="P22" s="52">
        <v>26</v>
      </c>
      <c r="Q22" s="52">
        <v>1</v>
      </c>
      <c r="R22" s="52">
        <v>1</v>
      </c>
      <c r="S22" s="52">
        <v>0</v>
      </c>
      <c r="T22" s="52">
        <v>33.200000000000003</v>
      </c>
      <c r="U22" s="85">
        <v>33.200000000000003</v>
      </c>
      <c r="V22" s="84">
        <v>0.10999999999999943</v>
      </c>
      <c r="W22" s="53" t="s">
        <v>232</v>
      </c>
      <c r="X22" s="86" t="s">
        <v>73</v>
      </c>
      <c r="Y22" s="53" t="s">
        <v>1284</v>
      </c>
      <c r="Z22" s="53"/>
      <c r="AA22" s="53"/>
      <c r="AB22" s="53"/>
      <c r="AC22" s="53"/>
      <c r="AD22" s="53"/>
      <c r="AE22" s="53"/>
      <c r="AF22" s="53"/>
      <c r="AG22" s="53"/>
      <c r="AH22" s="53"/>
      <c r="AI22" s="53"/>
      <c r="AJ22" s="53"/>
      <c r="AK22" s="53"/>
      <c r="AL22" s="53"/>
      <c r="AN22" s="53"/>
      <c r="AO22" s="53"/>
      <c r="AP22" s="53"/>
      <c r="AQ22" s="53"/>
      <c r="AR22" s="53"/>
      <c r="AS22" s="53"/>
      <c r="AT22" s="53"/>
      <c r="AU22" s="53"/>
      <c r="AV22" s="53"/>
      <c r="AW22" s="53"/>
      <c r="AX22" s="53"/>
      <c r="AY22" s="53"/>
      <c r="AZ22" s="53"/>
      <c r="BA22" s="53"/>
      <c r="BB22" s="53"/>
      <c r="BC22" s="53"/>
      <c r="BD22" s="53"/>
      <c r="BE22" s="53"/>
      <c r="BF22" s="53"/>
      <c r="BG22" s="53"/>
      <c r="BH22" s="53"/>
      <c r="BI22" s="53"/>
      <c r="BJ22" s="53"/>
      <c r="BK22" s="53"/>
      <c r="BL22" s="53"/>
      <c r="BM22" s="53"/>
      <c r="BN22" s="53"/>
      <c r="BO22" s="53"/>
      <c r="BP22" s="53"/>
      <c r="BQ22" s="53"/>
      <c r="BR22" s="53"/>
      <c r="BS22" s="53"/>
      <c r="BT22" s="53"/>
      <c r="BU22" s="53"/>
      <c r="BV22" s="53"/>
      <c r="BW22" s="53"/>
      <c r="BX22" s="53"/>
      <c r="BY22" s="53"/>
      <c r="BZ22" s="53"/>
      <c r="CA22" s="53"/>
      <c r="CB22" s="53"/>
      <c r="CC22" s="53"/>
      <c r="CD22" s="53"/>
      <c r="CE22" s="53"/>
      <c r="CF22" s="53"/>
      <c r="CG22" s="53"/>
      <c r="CH22" s="53"/>
      <c r="CI22" s="53"/>
      <c r="CJ22" s="53"/>
      <c r="CK22" s="53"/>
      <c r="CL22" s="53"/>
      <c r="CM22" s="53"/>
      <c r="CN22" s="53"/>
      <c r="CO22" s="53"/>
      <c r="CP22" s="53"/>
      <c r="CQ22" s="53"/>
      <c r="CR22" s="53"/>
      <c r="CS22" s="53"/>
      <c r="CT22" s="53"/>
      <c r="CU22" s="53"/>
      <c r="CV22" s="53"/>
      <c r="CW22" s="53"/>
      <c r="CX22" s="53"/>
      <c r="CY22" s="53"/>
      <c r="CZ22" s="53"/>
      <c r="DA22" s="53"/>
      <c r="DB22" s="53"/>
      <c r="DC22" s="53"/>
      <c r="DD22" s="53"/>
      <c r="DE22" s="53"/>
      <c r="DF22" s="53"/>
      <c r="DG22" s="53"/>
      <c r="DH22" s="53"/>
      <c r="DI22" s="53"/>
      <c r="DJ22" s="53"/>
      <c r="DK22" s="53"/>
      <c r="DL22" s="53"/>
      <c r="DM22" s="53"/>
      <c r="DN22" s="53"/>
      <c r="DO22" s="53"/>
      <c r="DP22" s="53"/>
      <c r="DQ22" s="53"/>
      <c r="DR22" s="53"/>
      <c r="DS22" s="53"/>
      <c r="DT22" s="53"/>
    </row>
    <row r="23" spans="2:124" ht="66" x14ac:dyDescent="0.2">
      <c r="B23" s="81" t="s">
        <v>1285</v>
      </c>
      <c r="C23" s="52">
        <v>33.200000000000003</v>
      </c>
      <c r="D23" s="84">
        <v>34.06</v>
      </c>
      <c r="E23" s="83" t="s">
        <v>1208</v>
      </c>
      <c r="F23" s="52">
        <v>3</v>
      </c>
      <c r="G23" s="52" t="s">
        <v>19</v>
      </c>
      <c r="H23" s="52">
        <v>26</v>
      </c>
      <c r="I23" s="52">
        <v>1</v>
      </c>
      <c r="J23" s="52">
        <v>1</v>
      </c>
      <c r="K23" s="52">
        <v>0</v>
      </c>
      <c r="L23" s="52">
        <v>33.200000000000003</v>
      </c>
      <c r="M23" s="85">
        <v>33.200000000000003</v>
      </c>
      <c r="N23" s="52">
        <v>3</v>
      </c>
      <c r="O23" s="52" t="s">
        <v>19</v>
      </c>
      <c r="P23" s="52">
        <v>26</v>
      </c>
      <c r="Q23" s="52">
        <v>1</v>
      </c>
      <c r="R23" s="52">
        <v>2</v>
      </c>
      <c r="S23" s="52">
        <v>86</v>
      </c>
      <c r="T23" s="52">
        <v>34.06</v>
      </c>
      <c r="U23" s="85">
        <v>34.06</v>
      </c>
      <c r="V23" s="84">
        <v>0.85999999999999943</v>
      </c>
      <c r="W23" s="53" t="s">
        <v>232</v>
      </c>
      <c r="X23" s="86" t="s">
        <v>232</v>
      </c>
      <c r="Y23" s="53" t="s">
        <v>1286</v>
      </c>
      <c r="Z23" s="53"/>
      <c r="AA23" s="53"/>
      <c r="AB23" s="53"/>
      <c r="AC23" s="53"/>
      <c r="AD23" s="53"/>
      <c r="AE23" s="53"/>
      <c r="AF23" s="53"/>
      <c r="AG23" s="53"/>
      <c r="AH23" s="53"/>
      <c r="AI23" s="53"/>
      <c r="AJ23" s="53"/>
      <c r="AK23" s="53"/>
      <c r="AL23" s="53"/>
      <c r="AN23" s="53"/>
      <c r="AO23" s="53"/>
      <c r="AP23" s="53"/>
      <c r="AQ23" s="53"/>
      <c r="AR23" s="53"/>
      <c r="AS23" s="53"/>
      <c r="AT23" s="53"/>
      <c r="AU23" s="53"/>
      <c r="AV23" s="53"/>
      <c r="AW23" s="53"/>
      <c r="AX23" s="53"/>
      <c r="AY23" s="53"/>
      <c r="AZ23" s="53"/>
      <c r="BA23" s="53"/>
      <c r="BB23" s="53"/>
      <c r="BC23" s="53"/>
      <c r="BD23" s="53"/>
      <c r="BE23" s="53"/>
      <c r="BF23" s="53"/>
      <c r="BG23" s="53"/>
      <c r="BH23" s="53"/>
      <c r="BI23" s="53"/>
      <c r="BJ23" s="53"/>
      <c r="BK23" s="53"/>
      <c r="BL23" s="53"/>
      <c r="BM23" s="53"/>
      <c r="BN23" s="53"/>
      <c r="BO23" s="53"/>
      <c r="BP23" s="53"/>
      <c r="BQ23" s="53"/>
      <c r="BR23" s="53"/>
      <c r="BS23" s="53"/>
      <c r="BT23" s="53"/>
      <c r="BU23" s="53"/>
      <c r="BV23" s="53"/>
      <c r="BW23" s="53"/>
      <c r="BX23" s="53"/>
      <c r="BY23" s="53"/>
      <c r="BZ23" s="53"/>
      <c r="CA23" s="53"/>
      <c r="CB23" s="53"/>
      <c r="CC23" s="53"/>
      <c r="CD23" s="53"/>
      <c r="CE23" s="53"/>
      <c r="CF23" s="53"/>
      <c r="CG23" s="53"/>
      <c r="CH23" s="53"/>
      <c r="CI23" s="53"/>
      <c r="CJ23" s="53"/>
      <c r="CK23" s="53"/>
      <c r="CL23" s="53"/>
      <c r="CM23" s="53"/>
      <c r="CN23" s="53"/>
      <c r="CO23" s="53"/>
      <c r="CP23" s="53"/>
      <c r="CQ23" s="53"/>
      <c r="CR23" s="53"/>
      <c r="CS23" s="53"/>
      <c r="CT23" s="53"/>
      <c r="CU23" s="53"/>
      <c r="CV23" s="53"/>
      <c r="CW23" s="53"/>
      <c r="CX23" s="53"/>
      <c r="CY23" s="53"/>
      <c r="CZ23" s="53"/>
      <c r="DA23" s="53"/>
      <c r="DB23" s="53"/>
      <c r="DC23" s="53"/>
      <c r="DD23" s="53"/>
      <c r="DE23" s="53"/>
      <c r="DF23" s="53"/>
      <c r="DG23" s="53"/>
      <c r="DH23" s="53"/>
      <c r="DI23" s="53"/>
      <c r="DJ23" s="53"/>
      <c r="DK23" s="53"/>
      <c r="DL23" s="53"/>
      <c r="DM23" s="53"/>
      <c r="DN23" s="53"/>
      <c r="DO23" s="53"/>
      <c r="DP23" s="53"/>
      <c r="DQ23" s="53"/>
      <c r="DR23" s="53"/>
      <c r="DS23" s="53"/>
      <c r="DT23" s="53"/>
    </row>
    <row r="24" spans="2:124" ht="26.4" x14ac:dyDescent="0.2">
      <c r="B24" s="81" t="s">
        <v>1287</v>
      </c>
      <c r="C24" s="52">
        <v>34.06</v>
      </c>
      <c r="D24" s="84">
        <v>35.380000000000003</v>
      </c>
      <c r="E24" s="83" t="s">
        <v>1208</v>
      </c>
      <c r="F24" s="52">
        <v>3</v>
      </c>
      <c r="G24" s="52" t="s">
        <v>19</v>
      </c>
      <c r="H24" s="52">
        <v>26</v>
      </c>
      <c r="I24" s="52">
        <v>1</v>
      </c>
      <c r="J24" s="52">
        <v>2</v>
      </c>
      <c r="K24" s="52">
        <v>86</v>
      </c>
      <c r="L24" s="52">
        <v>34.06</v>
      </c>
      <c r="M24" s="85">
        <v>34.06</v>
      </c>
      <c r="N24" s="52">
        <v>3</v>
      </c>
      <c r="O24" s="52" t="s">
        <v>19</v>
      </c>
      <c r="P24" s="52">
        <v>26</v>
      </c>
      <c r="Q24" s="52">
        <v>3</v>
      </c>
      <c r="R24" s="52">
        <v>2</v>
      </c>
      <c r="S24" s="52">
        <v>43</v>
      </c>
      <c r="T24" s="52">
        <v>35.380000000000003</v>
      </c>
      <c r="U24" s="85">
        <v>35.380000000000003</v>
      </c>
      <c r="V24" s="84">
        <v>1.3200000000000003</v>
      </c>
      <c r="W24" s="53" t="s">
        <v>232</v>
      </c>
      <c r="X24" s="86" t="s">
        <v>232</v>
      </c>
      <c r="Y24" s="53" t="s">
        <v>1288</v>
      </c>
      <c r="Z24" s="53" t="s">
        <v>1277</v>
      </c>
      <c r="AA24" s="53" t="s">
        <v>1289</v>
      </c>
      <c r="AB24" s="53"/>
      <c r="AC24" s="53"/>
      <c r="AD24" s="53"/>
      <c r="AE24" s="53"/>
      <c r="AF24" s="53"/>
      <c r="AG24" s="53"/>
      <c r="AH24" s="53"/>
      <c r="AI24" s="53"/>
      <c r="AJ24" s="53"/>
      <c r="AK24" s="53"/>
      <c r="AL24" s="53"/>
      <c r="AN24" s="53"/>
      <c r="AO24" s="53"/>
      <c r="AP24" s="53"/>
      <c r="AQ24" s="53"/>
      <c r="AR24" s="53"/>
      <c r="AS24" s="53"/>
      <c r="AT24" s="53"/>
      <c r="AU24" s="53"/>
      <c r="AV24" s="53"/>
      <c r="AW24" s="53"/>
      <c r="AX24" s="53"/>
      <c r="AY24" s="53"/>
      <c r="AZ24" s="53"/>
      <c r="BA24" s="53"/>
      <c r="BB24" s="53"/>
      <c r="BC24" s="53"/>
      <c r="BD24" s="53"/>
      <c r="BE24" s="53"/>
      <c r="BF24" s="53"/>
      <c r="BG24" s="53"/>
      <c r="BH24" s="53"/>
      <c r="BI24" s="53"/>
      <c r="BJ24" s="53"/>
      <c r="BK24" s="53"/>
      <c r="BL24" s="53"/>
      <c r="BM24" s="53"/>
      <c r="BN24" s="53"/>
      <c r="BO24" s="53"/>
      <c r="BP24" s="53"/>
      <c r="BQ24" s="53"/>
      <c r="BR24" s="53"/>
      <c r="BS24" s="53"/>
      <c r="BT24" s="53"/>
      <c r="BU24" s="53"/>
      <c r="BV24" s="53"/>
      <c r="BW24" s="53"/>
      <c r="BX24" s="53"/>
      <c r="BY24" s="53"/>
      <c r="BZ24" s="53"/>
      <c r="CA24" s="53"/>
      <c r="CB24" s="53"/>
      <c r="CC24" s="53"/>
      <c r="CD24" s="53"/>
      <c r="CE24" s="53"/>
      <c r="CF24" s="53"/>
      <c r="CG24" s="53"/>
      <c r="CH24" s="53"/>
      <c r="CI24" s="53"/>
      <c r="CJ24" s="53"/>
      <c r="CK24" s="53"/>
      <c r="CL24" s="53"/>
      <c r="CM24" s="53"/>
      <c r="CN24" s="53"/>
      <c r="CO24" s="53"/>
      <c r="CP24" s="53"/>
      <c r="CQ24" s="53"/>
      <c r="CR24" s="53"/>
      <c r="CS24" s="53"/>
      <c r="CT24" s="53"/>
      <c r="CU24" s="53"/>
      <c r="CV24" s="53"/>
      <c r="CW24" s="53"/>
      <c r="CX24" s="53"/>
      <c r="CY24" s="53"/>
      <c r="CZ24" s="53"/>
      <c r="DA24" s="53"/>
      <c r="DB24" s="53"/>
      <c r="DC24" s="53"/>
      <c r="DD24" s="53"/>
      <c r="DE24" s="53"/>
      <c r="DF24" s="53"/>
      <c r="DG24" s="53"/>
      <c r="DH24" s="53"/>
      <c r="DI24" s="53"/>
      <c r="DJ24" s="53"/>
      <c r="DK24" s="53"/>
      <c r="DL24" s="53"/>
      <c r="DM24" s="53"/>
      <c r="DN24" s="53"/>
      <c r="DO24" s="53"/>
      <c r="DP24" s="53"/>
      <c r="DQ24" s="53"/>
      <c r="DR24" s="53"/>
      <c r="DS24" s="53"/>
      <c r="DT24" s="53"/>
    </row>
    <row r="25" spans="2:124" ht="39.6" x14ac:dyDescent="0.2">
      <c r="B25" s="81" t="s">
        <v>1290</v>
      </c>
      <c r="C25" s="52">
        <v>35.380000000000003</v>
      </c>
      <c r="D25" s="84">
        <v>36.35</v>
      </c>
      <c r="E25" s="83" t="s">
        <v>1208</v>
      </c>
      <c r="F25" s="52">
        <v>3</v>
      </c>
      <c r="G25" s="52" t="s">
        <v>19</v>
      </c>
      <c r="H25" s="52">
        <v>26</v>
      </c>
      <c r="I25" s="52">
        <v>3</v>
      </c>
      <c r="J25" s="52">
        <v>2</v>
      </c>
      <c r="K25" s="52">
        <v>43</v>
      </c>
      <c r="L25" s="52">
        <v>35.380000000000003</v>
      </c>
      <c r="M25" s="85">
        <v>35.380000000000003</v>
      </c>
      <c r="N25" s="52">
        <v>3</v>
      </c>
      <c r="O25" s="52" t="s">
        <v>19</v>
      </c>
      <c r="P25" s="52">
        <v>27</v>
      </c>
      <c r="Q25" s="52">
        <v>1</v>
      </c>
      <c r="R25" s="52">
        <v>2</v>
      </c>
      <c r="S25" s="52">
        <v>10</v>
      </c>
      <c r="T25" s="52">
        <v>36.35</v>
      </c>
      <c r="U25" s="85">
        <v>36.35</v>
      </c>
      <c r="V25" s="84">
        <v>0.96999999999999886</v>
      </c>
      <c r="W25" s="53" t="s">
        <v>232</v>
      </c>
      <c r="X25" s="86" t="s">
        <v>232</v>
      </c>
      <c r="Y25" s="53" t="s">
        <v>1291</v>
      </c>
      <c r="Z25" s="53" t="s">
        <v>1292</v>
      </c>
      <c r="AA25" s="53" t="s">
        <v>1293</v>
      </c>
      <c r="AB25" s="53"/>
      <c r="AC25" s="53"/>
      <c r="AD25" s="53"/>
      <c r="AE25" s="53"/>
      <c r="AF25" s="53"/>
      <c r="AG25" s="53"/>
      <c r="AH25" s="53"/>
      <c r="AI25" s="53"/>
      <c r="AJ25" s="53"/>
      <c r="AK25" s="53"/>
      <c r="AL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c r="BN25" s="53"/>
      <c r="BO25" s="53"/>
      <c r="BP25" s="53"/>
      <c r="BQ25" s="53"/>
      <c r="BR25" s="53"/>
      <c r="BS25" s="53"/>
      <c r="BT25" s="53"/>
      <c r="BU25" s="53"/>
      <c r="BV25" s="53"/>
      <c r="BW25" s="53"/>
      <c r="BX25" s="53"/>
      <c r="BY25" s="53"/>
      <c r="BZ25" s="53"/>
      <c r="CA25" s="53"/>
      <c r="CB25" s="53"/>
      <c r="CC25" s="53"/>
      <c r="CD25" s="53"/>
      <c r="CE25" s="53"/>
      <c r="CF25" s="53"/>
      <c r="CG25" s="53"/>
      <c r="CH25" s="53"/>
      <c r="CI25" s="53"/>
      <c r="CJ25" s="53"/>
      <c r="CK25" s="53"/>
      <c r="CL25" s="53"/>
      <c r="CM25" s="53"/>
      <c r="CN25" s="53"/>
      <c r="CO25" s="53"/>
      <c r="CP25" s="53"/>
      <c r="CQ25" s="53"/>
      <c r="CR25" s="53"/>
      <c r="CS25" s="53"/>
      <c r="CT25" s="53"/>
      <c r="CU25" s="53"/>
      <c r="CV25" s="53"/>
      <c r="CW25" s="53"/>
      <c r="CX25" s="53"/>
      <c r="CY25" s="53"/>
      <c r="CZ25" s="53"/>
      <c r="DA25" s="53"/>
      <c r="DB25" s="53"/>
      <c r="DC25" s="53"/>
      <c r="DD25" s="53"/>
      <c r="DE25" s="53"/>
      <c r="DF25" s="53"/>
      <c r="DG25" s="53"/>
      <c r="DH25" s="53"/>
      <c r="DI25" s="53"/>
      <c r="DJ25" s="53"/>
      <c r="DK25" s="53"/>
      <c r="DL25" s="53"/>
      <c r="DM25" s="53"/>
      <c r="DN25" s="53"/>
      <c r="DO25" s="53"/>
      <c r="DP25" s="53"/>
      <c r="DQ25" s="53"/>
      <c r="DR25" s="53"/>
      <c r="DS25" s="53"/>
      <c r="DT25" s="53"/>
    </row>
    <row r="26" spans="2:124" ht="26.4" x14ac:dyDescent="0.2">
      <c r="B26" s="81" t="s">
        <v>1294</v>
      </c>
      <c r="C26" s="52">
        <v>36.35</v>
      </c>
      <c r="D26" s="84">
        <v>36.43</v>
      </c>
      <c r="E26" s="83" t="s">
        <v>1208</v>
      </c>
      <c r="F26" s="52">
        <v>3</v>
      </c>
      <c r="G26" s="52" t="s">
        <v>19</v>
      </c>
      <c r="H26" s="52">
        <v>27</v>
      </c>
      <c r="I26" s="52">
        <v>1</v>
      </c>
      <c r="J26" s="52">
        <v>2</v>
      </c>
      <c r="K26" s="52">
        <v>10</v>
      </c>
      <c r="L26" s="52">
        <v>36.35</v>
      </c>
      <c r="M26" s="85">
        <v>36.35</v>
      </c>
      <c r="N26" s="52">
        <v>3</v>
      </c>
      <c r="O26" s="52" t="s">
        <v>19</v>
      </c>
      <c r="P26" s="52">
        <v>27</v>
      </c>
      <c r="Q26" s="52">
        <v>1</v>
      </c>
      <c r="R26" s="52">
        <v>3</v>
      </c>
      <c r="S26" s="52">
        <v>18</v>
      </c>
      <c r="T26" s="52">
        <v>36.43</v>
      </c>
      <c r="U26" s="85">
        <v>36.43</v>
      </c>
      <c r="V26" s="84">
        <v>7.9999999999998295E-2</v>
      </c>
      <c r="W26" s="53" t="s">
        <v>232</v>
      </c>
      <c r="X26" s="86" t="s">
        <v>232</v>
      </c>
      <c r="Y26" s="53" t="s">
        <v>1295</v>
      </c>
      <c r="Z26" s="53"/>
      <c r="AA26" s="53"/>
      <c r="AB26" s="53"/>
      <c r="AC26" s="53"/>
      <c r="AD26" s="53"/>
      <c r="AE26" s="53"/>
      <c r="AF26" s="53"/>
      <c r="AG26" s="53"/>
      <c r="AH26" s="53"/>
      <c r="AI26" s="53"/>
      <c r="AJ26" s="53"/>
      <c r="AK26" s="53"/>
      <c r="AL26" s="53"/>
      <c r="AN26" s="53"/>
      <c r="AO26" s="53"/>
      <c r="AP26" s="53"/>
      <c r="AQ26" s="53"/>
      <c r="AR26" s="53"/>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L26" s="53"/>
      <c r="CM26" s="53"/>
      <c r="CN26" s="53"/>
      <c r="CO26" s="53"/>
      <c r="CP26" s="53"/>
      <c r="CQ26" s="53"/>
      <c r="CR26" s="53"/>
      <c r="CS26" s="53"/>
      <c r="CT26" s="53"/>
      <c r="CU26" s="53"/>
      <c r="CV26" s="53"/>
      <c r="CW26" s="53"/>
      <c r="CX26" s="53"/>
      <c r="CY26" s="53"/>
      <c r="CZ26" s="53"/>
      <c r="DA26" s="53"/>
      <c r="DB26" s="53"/>
      <c r="DC26" s="53"/>
      <c r="DD26" s="53"/>
      <c r="DE26" s="53"/>
      <c r="DF26" s="53"/>
      <c r="DG26" s="53"/>
      <c r="DH26" s="53"/>
      <c r="DI26" s="53"/>
      <c r="DJ26" s="53"/>
      <c r="DK26" s="53"/>
      <c r="DL26" s="53"/>
      <c r="DM26" s="53"/>
      <c r="DN26" s="53"/>
      <c r="DO26" s="53"/>
      <c r="DP26" s="53"/>
      <c r="DQ26" s="53"/>
      <c r="DR26" s="53"/>
      <c r="DS26" s="53"/>
      <c r="DT26" s="53"/>
    </row>
    <row r="27" spans="2:124" ht="26.4" x14ac:dyDescent="0.2">
      <c r="B27" s="81" t="s">
        <v>1296</v>
      </c>
      <c r="C27" s="52">
        <v>36.43</v>
      </c>
      <c r="D27" s="84">
        <v>37.619999999999997</v>
      </c>
      <c r="E27" s="83" t="s">
        <v>1208</v>
      </c>
      <c r="F27" s="52">
        <v>3</v>
      </c>
      <c r="G27" s="52" t="s">
        <v>19</v>
      </c>
      <c r="H27" s="52">
        <v>27</v>
      </c>
      <c r="I27" s="52">
        <v>1</v>
      </c>
      <c r="J27" s="52">
        <v>3</v>
      </c>
      <c r="K27" s="52">
        <v>18</v>
      </c>
      <c r="L27" s="52">
        <v>36.43</v>
      </c>
      <c r="M27" s="85">
        <v>36.43</v>
      </c>
      <c r="N27" s="52">
        <v>3</v>
      </c>
      <c r="O27" s="52" t="s">
        <v>19</v>
      </c>
      <c r="P27" s="52">
        <v>27</v>
      </c>
      <c r="Q27" s="52">
        <v>3</v>
      </c>
      <c r="R27" s="52">
        <v>2</v>
      </c>
      <c r="S27" s="52">
        <v>15</v>
      </c>
      <c r="T27" s="52">
        <v>37.619999999999997</v>
      </c>
      <c r="U27" s="85">
        <v>37.619999999999997</v>
      </c>
      <c r="V27" s="84">
        <v>1.1899999999999977</v>
      </c>
      <c r="W27" s="53" t="s">
        <v>232</v>
      </c>
      <c r="X27" s="86" t="s">
        <v>232</v>
      </c>
      <c r="Y27" s="53" t="s">
        <v>1297</v>
      </c>
      <c r="Z27" s="53" t="s">
        <v>1298</v>
      </c>
      <c r="AA27" s="53" t="s">
        <v>1299</v>
      </c>
      <c r="AB27" s="53"/>
      <c r="AC27" s="53"/>
      <c r="AD27" s="53"/>
      <c r="AE27" s="53"/>
      <c r="AF27" s="53"/>
      <c r="AG27" s="53"/>
      <c r="AH27" s="53"/>
      <c r="AI27" s="53"/>
      <c r="AJ27" s="53"/>
      <c r="AK27" s="53"/>
      <c r="AL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53"/>
      <c r="BK27" s="53"/>
      <c r="BL27" s="53"/>
      <c r="BM27" s="53"/>
      <c r="BN27" s="53"/>
      <c r="BO27" s="53"/>
      <c r="BP27" s="53"/>
      <c r="BQ27" s="53"/>
      <c r="BR27" s="53"/>
      <c r="BS27" s="53"/>
      <c r="BT27" s="53"/>
      <c r="BU27" s="53"/>
      <c r="BV27" s="53"/>
      <c r="BW27" s="53"/>
      <c r="BX27" s="53"/>
      <c r="BY27" s="53"/>
      <c r="BZ27" s="53"/>
      <c r="CA27" s="53"/>
      <c r="CB27" s="53"/>
      <c r="CC27" s="53"/>
      <c r="CD27" s="53"/>
      <c r="CE27" s="53"/>
      <c r="CF27" s="53"/>
      <c r="CG27" s="53"/>
      <c r="CH27" s="53"/>
      <c r="CI27" s="53"/>
      <c r="CJ27" s="53"/>
      <c r="CK27" s="53"/>
      <c r="CL27" s="53"/>
      <c r="CM27" s="53"/>
      <c r="CN27" s="53"/>
      <c r="CO27" s="53"/>
      <c r="CP27" s="53"/>
      <c r="CQ27" s="53"/>
      <c r="CR27" s="53"/>
      <c r="CS27" s="53"/>
      <c r="CT27" s="53"/>
      <c r="CU27" s="53"/>
      <c r="CV27" s="53"/>
      <c r="CW27" s="53"/>
      <c r="CX27" s="53"/>
      <c r="CY27" s="53"/>
      <c r="CZ27" s="53"/>
      <c r="DA27" s="53"/>
      <c r="DB27" s="53"/>
      <c r="DC27" s="53"/>
      <c r="DD27" s="53"/>
      <c r="DE27" s="53"/>
      <c r="DF27" s="53"/>
      <c r="DG27" s="53"/>
      <c r="DH27" s="53"/>
      <c r="DI27" s="53"/>
      <c r="DJ27" s="53"/>
      <c r="DK27" s="53"/>
      <c r="DL27" s="53"/>
      <c r="DM27" s="53"/>
      <c r="DN27" s="53"/>
      <c r="DO27" s="53"/>
      <c r="DP27" s="53"/>
      <c r="DQ27" s="53"/>
      <c r="DR27" s="53"/>
      <c r="DS27" s="53"/>
      <c r="DT27" s="53"/>
    </row>
    <row r="28" spans="2:124" ht="39.6" x14ac:dyDescent="0.2">
      <c r="B28" s="81" t="s">
        <v>1300</v>
      </c>
      <c r="C28" s="52">
        <v>37.619999999999997</v>
      </c>
      <c r="D28" s="84">
        <v>37.75</v>
      </c>
      <c r="E28" s="83" t="s">
        <v>1208</v>
      </c>
      <c r="F28" s="52">
        <v>3</v>
      </c>
      <c r="G28" s="52" t="s">
        <v>19</v>
      </c>
      <c r="H28" s="52">
        <v>27</v>
      </c>
      <c r="I28" s="52">
        <v>3</v>
      </c>
      <c r="J28" s="52">
        <v>2</v>
      </c>
      <c r="K28" s="52">
        <v>15</v>
      </c>
      <c r="L28" s="52">
        <v>37.619999999999997</v>
      </c>
      <c r="M28" s="85">
        <v>37.619999999999997</v>
      </c>
      <c r="N28" s="52">
        <v>3</v>
      </c>
      <c r="O28" s="52" t="s">
        <v>19</v>
      </c>
      <c r="P28" s="52">
        <v>27</v>
      </c>
      <c r="Q28" s="52">
        <v>3</v>
      </c>
      <c r="R28" s="52">
        <v>3</v>
      </c>
      <c r="S28" s="52">
        <v>28</v>
      </c>
      <c r="T28" s="52">
        <v>37.75</v>
      </c>
      <c r="U28" s="85">
        <v>37.75</v>
      </c>
      <c r="V28" s="84">
        <v>0.13000000000000256</v>
      </c>
      <c r="W28" s="53" t="s">
        <v>232</v>
      </c>
      <c r="X28" s="86" t="s">
        <v>232</v>
      </c>
      <c r="Y28" s="53" t="s">
        <v>1301</v>
      </c>
      <c r="Z28" s="53"/>
      <c r="AA28" s="53"/>
      <c r="AB28" s="53"/>
      <c r="AC28" s="53"/>
      <c r="AD28" s="53"/>
      <c r="AE28" s="53"/>
      <c r="AF28" s="53"/>
      <c r="AG28" s="53"/>
      <c r="AH28" s="53"/>
      <c r="AI28" s="53"/>
      <c r="AJ28" s="53"/>
      <c r="AK28" s="53"/>
      <c r="AL28" s="53"/>
      <c r="AN28" s="53"/>
      <c r="AO28" s="53"/>
      <c r="AP28" s="53"/>
      <c r="AQ28" s="53"/>
      <c r="AR28" s="53"/>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L28" s="53"/>
      <c r="CM28" s="53"/>
      <c r="CN28" s="53"/>
      <c r="CO28" s="53"/>
      <c r="CP28" s="53"/>
      <c r="CQ28" s="53"/>
      <c r="CR28" s="53"/>
      <c r="CS28" s="53"/>
      <c r="CT28" s="53"/>
      <c r="CU28" s="53"/>
      <c r="CV28" s="53"/>
      <c r="CW28" s="53"/>
      <c r="CX28" s="53"/>
      <c r="CY28" s="53"/>
      <c r="CZ28" s="53"/>
      <c r="DA28" s="53"/>
      <c r="DB28" s="53"/>
      <c r="DC28" s="53"/>
      <c r="DD28" s="53"/>
      <c r="DE28" s="53"/>
      <c r="DF28" s="53"/>
      <c r="DG28" s="53"/>
      <c r="DH28" s="53"/>
      <c r="DI28" s="53"/>
      <c r="DJ28" s="53"/>
      <c r="DK28" s="53"/>
      <c r="DL28" s="53"/>
      <c r="DM28" s="53"/>
      <c r="DN28" s="53"/>
      <c r="DO28" s="53"/>
      <c r="DP28" s="53"/>
      <c r="DQ28" s="53"/>
      <c r="DR28" s="53"/>
      <c r="DS28" s="53"/>
      <c r="DT28" s="53"/>
    </row>
    <row r="29" spans="2:124" ht="66" x14ac:dyDescent="0.2">
      <c r="B29" s="81" t="s">
        <v>1302</v>
      </c>
      <c r="C29" s="52">
        <v>37.75</v>
      </c>
      <c r="D29" s="84">
        <v>41.89</v>
      </c>
      <c r="E29" s="83" t="s">
        <v>1208</v>
      </c>
      <c r="F29" s="52">
        <v>3</v>
      </c>
      <c r="G29" s="52" t="s">
        <v>19</v>
      </c>
      <c r="H29" s="52">
        <v>27</v>
      </c>
      <c r="I29" s="52">
        <v>3</v>
      </c>
      <c r="J29" s="52">
        <v>3</v>
      </c>
      <c r="K29" s="52">
        <v>28</v>
      </c>
      <c r="L29" s="52">
        <v>37.75</v>
      </c>
      <c r="M29" s="85">
        <v>37.75</v>
      </c>
      <c r="N29" s="52">
        <v>3</v>
      </c>
      <c r="O29" s="52" t="s">
        <v>19</v>
      </c>
      <c r="P29" s="52">
        <v>28</v>
      </c>
      <c r="Q29" s="52">
        <v>4</v>
      </c>
      <c r="R29" s="52">
        <v>2</v>
      </c>
      <c r="S29" s="52">
        <v>38</v>
      </c>
      <c r="T29" s="52">
        <v>41.89</v>
      </c>
      <c r="U29" s="85">
        <v>41.89</v>
      </c>
      <c r="V29" s="84">
        <v>4.1400000000000006</v>
      </c>
      <c r="W29" s="53" t="s">
        <v>232</v>
      </c>
      <c r="X29" s="86" t="s">
        <v>232</v>
      </c>
      <c r="Y29" s="53" t="s">
        <v>1303</v>
      </c>
      <c r="Z29" s="53" t="s">
        <v>1304</v>
      </c>
      <c r="AA29" s="53" t="s">
        <v>1305</v>
      </c>
      <c r="AB29" s="53" t="s">
        <v>1306</v>
      </c>
      <c r="AC29" s="53" t="s">
        <v>1307</v>
      </c>
      <c r="AD29" s="53" t="s">
        <v>1308</v>
      </c>
      <c r="AE29" s="53" t="s">
        <v>1309</v>
      </c>
      <c r="AF29" s="53"/>
      <c r="AG29" s="53"/>
      <c r="AH29" s="53"/>
      <c r="AI29" s="53"/>
      <c r="AJ29" s="53"/>
      <c r="AK29" s="53"/>
      <c r="AL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3"/>
      <c r="DC29" s="53"/>
      <c r="DD29" s="53"/>
      <c r="DE29" s="53"/>
      <c r="DF29" s="53"/>
      <c r="DG29" s="53"/>
      <c r="DH29" s="53"/>
      <c r="DI29" s="53"/>
      <c r="DJ29" s="53"/>
      <c r="DK29" s="53"/>
      <c r="DL29" s="53"/>
      <c r="DM29" s="53"/>
      <c r="DN29" s="53"/>
      <c r="DO29" s="53"/>
      <c r="DP29" s="53"/>
      <c r="DQ29" s="53"/>
      <c r="DR29" s="53"/>
      <c r="DS29" s="53"/>
      <c r="DT29" s="53"/>
    </row>
    <row r="30" spans="2:124" ht="26.4" x14ac:dyDescent="0.2">
      <c r="B30" s="81" t="s">
        <v>1310</v>
      </c>
      <c r="C30" s="52">
        <v>41.89</v>
      </c>
      <c r="D30" s="84">
        <v>43.7</v>
      </c>
      <c r="E30" s="83" t="s">
        <v>1208</v>
      </c>
      <c r="F30" s="52">
        <v>3</v>
      </c>
      <c r="G30" s="52" t="s">
        <v>19</v>
      </c>
      <c r="H30" s="52">
        <v>28</v>
      </c>
      <c r="I30" s="52">
        <v>4</v>
      </c>
      <c r="J30" s="52">
        <v>2</v>
      </c>
      <c r="K30" s="52">
        <v>38</v>
      </c>
      <c r="L30" s="52">
        <v>41.89</v>
      </c>
      <c r="M30" s="85">
        <v>41.89</v>
      </c>
      <c r="N30" s="52">
        <v>3</v>
      </c>
      <c r="O30" s="52" t="s">
        <v>19</v>
      </c>
      <c r="P30" s="52">
        <v>29</v>
      </c>
      <c r="Q30" s="52">
        <v>2</v>
      </c>
      <c r="R30" s="52">
        <v>2</v>
      </c>
      <c r="S30" s="52">
        <v>60</v>
      </c>
      <c r="T30" s="52">
        <v>43.7</v>
      </c>
      <c r="U30" s="85">
        <v>43.7</v>
      </c>
      <c r="V30" s="84">
        <v>1.8100000000000023</v>
      </c>
      <c r="W30" s="53" t="s">
        <v>232</v>
      </c>
      <c r="X30" s="86" t="s">
        <v>232</v>
      </c>
      <c r="Y30" s="53" t="s">
        <v>1311</v>
      </c>
      <c r="Z30" s="53" t="s">
        <v>1312</v>
      </c>
      <c r="AA30" s="53" t="s">
        <v>1313</v>
      </c>
      <c r="AB30" s="53"/>
      <c r="AC30" s="53"/>
      <c r="AD30" s="53"/>
      <c r="AE30" s="53"/>
      <c r="AF30" s="53"/>
      <c r="AG30" s="53"/>
      <c r="AH30" s="53"/>
      <c r="AI30" s="53"/>
      <c r="AJ30" s="53"/>
      <c r="AK30" s="53"/>
      <c r="AL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L30" s="53"/>
      <c r="CM30" s="53"/>
      <c r="CN30" s="53"/>
      <c r="CO30" s="53"/>
      <c r="CP30" s="53"/>
      <c r="CQ30" s="53"/>
      <c r="CR30" s="53"/>
      <c r="CS30" s="53"/>
      <c r="CT30" s="53"/>
      <c r="CU30" s="53"/>
      <c r="CV30" s="53"/>
      <c r="CW30" s="53"/>
      <c r="CX30" s="53"/>
      <c r="CY30" s="53"/>
      <c r="CZ30" s="53"/>
      <c r="DA30" s="53"/>
      <c r="DB30" s="53"/>
      <c r="DC30" s="53"/>
      <c r="DD30" s="53"/>
      <c r="DE30" s="53"/>
      <c r="DF30" s="53"/>
      <c r="DG30" s="53"/>
      <c r="DH30" s="53"/>
      <c r="DI30" s="53"/>
      <c r="DJ30" s="53"/>
      <c r="DK30" s="53"/>
      <c r="DL30" s="53"/>
      <c r="DM30" s="53"/>
      <c r="DN30" s="53"/>
      <c r="DO30" s="53"/>
      <c r="DP30" s="53"/>
      <c r="DQ30" s="53"/>
      <c r="DR30" s="53"/>
      <c r="DS30" s="53"/>
      <c r="DT30" s="53"/>
    </row>
    <row r="31" spans="2:124" ht="26.4" x14ac:dyDescent="0.2">
      <c r="B31" s="81" t="s">
        <v>1314</v>
      </c>
      <c r="C31" s="52">
        <v>43.7</v>
      </c>
      <c r="D31" s="84">
        <v>44.32</v>
      </c>
      <c r="E31" s="83" t="s">
        <v>1208</v>
      </c>
      <c r="F31" s="52">
        <v>3</v>
      </c>
      <c r="G31" s="52" t="s">
        <v>19</v>
      </c>
      <c r="H31" s="52">
        <v>29</v>
      </c>
      <c r="I31" s="52">
        <v>2</v>
      </c>
      <c r="J31" s="52">
        <v>2</v>
      </c>
      <c r="K31" s="52">
        <v>60</v>
      </c>
      <c r="L31" s="52">
        <v>43.7</v>
      </c>
      <c r="M31" s="85">
        <v>43.7</v>
      </c>
      <c r="N31" s="52">
        <v>3</v>
      </c>
      <c r="O31" s="52" t="s">
        <v>19</v>
      </c>
      <c r="P31" s="52">
        <v>29</v>
      </c>
      <c r="Q31" s="52">
        <v>3</v>
      </c>
      <c r="R31" s="52">
        <v>2</v>
      </c>
      <c r="S31" s="52">
        <v>33</v>
      </c>
      <c r="T31" s="52">
        <v>44.32</v>
      </c>
      <c r="U31" s="85">
        <v>44.32</v>
      </c>
      <c r="V31" s="84">
        <v>0.61999999999999744</v>
      </c>
      <c r="W31" s="53" t="s">
        <v>232</v>
      </c>
      <c r="X31" s="86" t="s">
        <v>232</v>
      </c>
      <c r="Y31" s="53" t="s">
        <v>1315</v>
      </c>
      <c r="Z31" s="53" t="s">
        <v>1316</v>
      </c>
      <c r="AA31" s="53"/>
      <c r="AB31" s="53"/>
      <c r="AC31" s="53"/>
      <c r="AD31" s="53"/>
      <c r="AE31" s="53"/>
      <c r="AF31" s="53"/>
      <c r="AG31" s="53"/>
      <c r="AH31" s="53"/>
      <c r="AI31" s="53"/>
      <c r="AJ31" s="53"/>
      <c r="AK31" s="53"/>
      <c r="AL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c r="DJ31" s="53"/>
      <c r="DK31" s="53"/>
      <c r="DL31" s="53"/>
      <c r="DM31" s="53"/>
      <c r="DN31" s="53"/>
      <c r="DO31" s="53"/>
      <c r="DP31" s="53"/>
      <c r="DQ31" s="53"/>
      <c r="DR31" s="53"/>
      <c r="DS31" s="53"/>
      <c r="DT31" s="53"/>
    </row>
    <row r="32" spans="2:124" x14ac:dyDescent="0.2">
      <c r="B32" s="81" t="s">
        <v>1317</v>
      </c>
      <c r="C32" s="52">
        <v>44.32</v>
      </c>
      <c r="D32" s="84">
        <v>44.59</v>
      </c>
      <c r="E32" s="83" t="s">
        <v>1208</v>
      </c>
      <c r="F32" s="52">
        <v>3</v>
      </c>
      <c r="G32" s="52" t="s">
        <v>19</v>
      </c>
      <c r="H32" s="52">
        <v>29</v>
      </c>
      <c r="I32" s="52">
        <v>3</v>
      </c>
      <c r="J32" s="52">
        <v>2</v>
      </c>
      <c r="K32" s="52">
        <v>33</v>
      </c>
      <c r="L32" s="52">
        <v>44.32</v>
      </c>
      <c r="M32" s="85">
        <v>44.32</v>
      </c>
      <c r="N32" s="52">
        <v>3</v>
      </c>
      <c r="O32" s="52" t="s">
        <v>19</v>
      </c>
      <c r="P32" s="52">
        <v>29</v>
      </c>
      <c r="Q32" s="52">
        <v>3</v>
      </c>
      <c r="R32" s="52">
        <v>3</v>
      </c>
      <c r="S32" s="52">
        <v>60</v>
      </c>
      <c r="T32" s="52">
        <v>44.59</v>
      </c>
      <c r="U32" s="85">
        <v>44.59</v>
      </c>
      <c r="V32" s="84">
        <v>0.27000000000000313</v>
      </c>
      <c r="W32" s="53" t="s">
        <v>232</v>
      </c>
      <c r="X32" s="86" t="s">
        <v>232</v>
      </c>
      <c r="Y32" s="53" t="s">
        <v>1318</v>
      </c>
      <c r="Z32" s="53"/>
      <c r="AA32" s="53"/>
      <c r="AB32" s="53"/>
      <c r="AC32" s="53"/>
      <c r="AD32" s="53"/>
      <c r="AE32" s="53"/>
      <c r="AF32" s="53"/>
      <c r="AG32" s="53"/>
      <c r="AH32" s="53"/>
      <c r="AI32" s="53"/>
      <c r="AJ32" s="53"/>
      <c r="AK32" s="53"/>
      <c r="AL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3"/>
      <c r="BM32" s="53"/>
      <c r="BN32" s="53"/>
      <c r="BO32" s="53"/>
      <c r="BP32" s="53"/>
      <c r="BQ32" s="53"/>
      <c r="BR32" s="53"/>
      <c r="BS32" s="53"/>
      <c r="BT32" s="53"/>
      <c r="BU32" s="53"/>
      <c r="BV32" s="53"/>
      <c r="BW32" s="53"/>
      <c r="BX32" s="53"/>
      <c r="BY32" s="53"/>
      <c r="BZ32" s="53"/>
      <c r="CA32" s="53"/>
      <c r="CB32" s="53"/>
      <c r="CC32" s="53"/>
      <c r="CD32" s="53"/>
      <c r="CE32" s="53"/>
      <c r="CF32" s="53"/>
      <c r="CG32" s="53"/>
      <c r="CH32" s="53"/>
      <c r="CI32" s="53"/>
      <c r="CJ32" s="53"/>
      <c r="CK32" s="53"/>
      <c r="CL32" s="53"/>
      <c r="CM32" s="53"/>
      <c r="CN32" s="53"/>
      <c r="CO32" s="53"/>
      <c r="CP32" s="53"/>
      <c r="CQ32" s="53"/>
      <c r="CR32" s="53"/>
      <c r="CS32" s="53"/>
      <c r="CT32" s="53"/>
      <c r="CU32" s="53"/>
      <c r="CV32" s="53"/>
      <c r="CW32" s="53"/>
      <c r="CX32" s="53"/>
      <c r="CY32" s="53"/>
      <c r="CZ32" s="53"/>
      <c r="DA32" s="53"/>
      <c r="DB32" s="53"/>
      <c r="DC32" s="53"/>
      <c r="DD32" s="53"/>
      <c r="DE32" s="53"/>
      <c r="DF32" s="53"/>
      <c r="DG32" s="53"/>
      <c r="DH32" s="53"/>
      <c r="DI32" s="53"/>
      <c r="DJ32" s="53"/>
      <c r="DK32" s="53"/>
      <c r="DL32" s="53"/>
      <c r="DM32" s="53"/>
      <c r="DN32" s="53"/>
      <c r="DO32" s="53"/>
      <c r="DP32" s="53"/>
      <c r="DQ32" s="53"/>
      <c r="DR32" s="53"/>
      <c r="DS32" s="53"/>
      <c r="DT32" s="53"/>
    </row>
    <row r="33" spans="1:124" ht="26.4" x14ac:dyDescent="0.2">
      <c r="B33" s="81" t="s">
        <v>1319</v>
      </c>
      <c r="C33" s="52">
        <v>44.59</v>
      </c>
      <c r="D33" s="84">
        <v>46.15</v>
      </c>
      <c r="E33" s="83" t="s">
        <v>1208</v>
      </c>
      <c r="F33" s="52">
        <v>3</v>
      </c>
      <c r="G33" s="52" t="s">
        <v>19</v>
      </c>
      <c r="H33" s="52">
        <v>29</v>
      </c>
      <c r="I33" s="52">
        <v>3</v>
      </c>
      <c r="J33" s="52">
        <v>3</v>
      </c>
      <c r="K33" s="52">
        <v>60</v>
      </c>
      <c r="L33" s="52">
        <v>44.59</v>
      </c>
      <c r="M33" s="85">
        <v>44.59</v>
      </c>
      <c r="N33" s="52">
        <v>3</v>
      </c>
      <c r="O33" s="52" t="s">
        <v>19</v>
      </c>
      <c r="P33" s="52">
        <v>30</v>
      </c>
      <c r="Q33" s="52">
        <v>2</v>
      </c>
      <c r="R33" s="52">
        <v>2</v>
      </c>
      <c r="S33" s="52">
        <v>0</v>
      </c>
      <c r="T33" s="52">
        <v>46.15</v>
      </c>
      <c r="U33" s="85">
        <v>46.15</v>
      </c>
      <c r="V33" s="84">
        <v>1.5599999999999952</v>
      </c>
      <c r="W33" s="53" t="s">
        <v>232</v>
      </c>
      <c r="X33" s="86" t="s">
        <v>42</v>
      </c>
      <c r="Y33" s="53" t="s">
        <v>1320</v>
      </c>
      <c r="Z33" s="53" t="s">
        <v>1321</v>
      </c>
      <c r="AA33" s="53" t="s">
        <v>1322</v>
      </c>
      <c r="AB33" s="53" t="s">
        <v>1323</v>
      </c>
      <c r="AC33" s="53"/>
      <c r="AD33" s="53"/>
      <c r="AE33" s="53"/>
      <c r="AF33" s="53"/>
      <c r="AG33" s="53"/>
      <c r="AH33" s="53"/>
      <c r="AI33" s="53"/>
      <c r="AJ33" s="53"/>
      <c r="AK33" s="53"/>
      <c r="AL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3"/>
      <c r="BM33" s="53"/>
      <c r="BN33" s="53"/>
      <c r="BO33" s="53"/>
      <c r="BP33" s="53"/>
      <c r="BQ33" s="53"/>
      <c r="BR33" s="53"/>
      <c r="BS33" s="53"/>
      <c r="BT33" s="53"/>
      <c r="BU33" s="53"/>
      <c r="BV33" s="53"/>
      <c r="BW33" s="53"/>
      <c r="BX33" s="53"/>
      <c r="BY33" s="53"/>
      <c r="BZ33" s="53"/>
      <c r="CA33" s="53"/>
      <c r="CB33" s="53"/>
      <c r="CC33" s="53"/>
      <c r="CD33" s="53"/>
      <c r="CE33" s="53"/>
      <c r="CF33" s="53"/>
      <c r="CG33" s="53"/>
      <c r="CH33" s="53"/>
      <c r="CI33" s="53"/>
      <c r="CJ33" s="53"/>
      <c r="CK33" s="53"/>
      <c r="CL33" s="53"/>
      <c r="CM33" s="53"/>
      <c r="CN33" s="53"/>
      <c r="CO33" s="53"/>
      <c r="CP33" s="53"/>
      <c r="CQ33" s="53"/>
      <c r="CR33" s="53"/>
      <c r="CS33" s="53"/>
      <c r="CT33" s="53"/>
      <c r="CU33" s="53"/>
      <c r="CV33" s="53"/>
      <c r="CW33" s="53"/>
      <c r="CX33" s="53"/>
      <c r="CY33" s="53"/>
      <c r="CZ33" s="53"/>
      <c r="DA33" s="53"/>
      <c r="DB33" s="53"/>
      <c r="DC33" s="53"/>
      <c r="DD33" s="53"/>
      <c r="DE33" s="53"/>
      <c r="DF33" s="53"/>
      <c r="DG33" s="53"/>
      <c r="DH33" s="53"/>
      <c r="DI33" s="53"/>
      <c r="DJ33" s="53"/>
      <c r="DK33" s="53"/>
      <c r="DL33" s="53"/>
      <c r="DM33" s="53"/>
      <c r="DN33" s="53"/>
      <c r="DO33" s="53"/>
      <c r="DP33" s="53"/>
      <c r="DQ33" s="53"/>
      <c r="DR33" s="53"/>
      <c r="DS33" s="53"/>
      <c r="DT33" s="53"/>
    </row>
    <row r="34" spans="1:124" ht="39.6" x14ac:dyDescent="0.2">
      <c r="B34" s="81">
        <v>2</v>
      </c>
      <c r="C34" s="51">
        <v>46.15</v>
      </c>
      <c r="D34" s="84">
        <v>46.63</v>
      </c>
      <c r="E34" s="83" t="s">
        <v>36</v>
      </c>
      <c r="F34" s="52">
        <v>3</v>
      </c>
      <c r="G34" s="52" t="s">
        <v>19</v>
      </c>
      <c r="H34" s="52">
        <v>30</v>
      </c>
      <c r="I34" s="52">
        <v>2</v>
      </c>
      <c r="J34" s="52">
        <v>2</v>
      </c>
      <c r="K34" s="52">
        <v>0</v>
      </c>
      <c r="L34" s="52">
        <v>46.15</v>
      </c>
      <c r="M34" s="85">
        <v>46.15</v>
      </c>
      <c r="N34" s="52">
        <v>3</v>
      </c>
      <c r="O34" s="52" t="s">
        <v>19</v>
      </c>
      <c r="P34" s="52">
        <v>30</v>
      </c>
      <c r="Q34" s="52">
        <v>2</v>
      </c>
      <c r="R34" s="52">
        <v>3</v>
      </c>
      <c r="S34" s="52">
        <v>48</v>
      </c>
      <c r="T34" s="52">
        <v>46.63</v>
      </c>
      <c r="U34" s="85">
        <v>46.63</v>
      </c>
      <c r="V34" s="84">
        <v>0.48000000000000398</v>
      </c>
      <c r="W34" s="53" t="s">
        <v>42</v>
      </c>
      <c r="X34" s="86" t="s">
        <v>42</v>
      </c>
      <c r="Y34" s="53" t="s">
        <v>1324</v>
      </c>
    </row>
    <row r="35" spans="1:124" ht="52.8" x14ac:dyDescent="0.2">
      <c r="A35" s="23" t="s">
        <v>1206</v>
      </c>
      <c r="B35" s="81" t="s">
        <v>1325</v>
      </c>
      <c r="C35" s="51">
        <v>46.63</v>
      </c>
      <c r="D35" s="84">
        <v>48.1</v>
      </c>
      <c r="E35" s="83" t="s">
        <v>1208</v>
      </c>
      <c r="F35" s="52">
        <v>3</v>
      </c>
      <c r="G35" s="52" t="s">
        <v>19</v>
      </c>
      <c r="H35" s="52">
        <v>30</v>
      </c>
      <c r="I35" s="52">
        <v>2</v>
      </c>
      <c r="J35" s="52">
        <v>3</v>
      </c>
      <c r="K35" s="52">
        <v>48</v>
      </c>
      <c r="L35" s="52">
        <v>46.63</v>
      </c>
      <c r="M35" s="85">
        <v>46.63</v>
      </c>
      <c r="N35" s="52">
        <v>3</v>
      </c>
      <c r="O35" s="52" t="s">
        <v>19</v>
      </c>
      <c r="P35" s="52">
        <v>30</v>
      </c>
      <c r="Q35" s="52">
        <v>4</v>
      </c>
      <c r="R35" s="52">
        <v>2</v>
      </c>
      <c r="S35" s="52">
        <v>48</v>
      </c>
      <c r="T35" s="52">
        <v>48.1</v>
      </c>
      <c r="U35" s="85">
        <v>48.1</v>
      </c>
      <c r="V35" s="84">
        <v>1.4699999999999989</v>
      </c>
      <c r="W35" s="53" t="s">
        <v>42</v>
      </c>
      <c r="X35" s="86" t="s">
        <v>232</v>
      </c>
      <c r="Y35" s="53" t="s">
        <v>1326</v>
      </c>
      <c r="Z35" s="53" t="s">
        <v>1327</v>
      </c>
      <c r="AA35" s="53" t="s">
        <v>1328</v>
      </c>
      <c r="AB35" s="53" t="s">
        <v>1329</v>
      </c>
      <c r="AC35" s="53"/>
      <c r="AD35" s="53"/>
      <c r="AE35" s="53"/>
      <c r="AF35" s="53"/>
      <c r="AG35" s="53"/>
      <c r="AH35" s="53"/>
      <c r="AI35" s="53"/>
      <c r="AJ35" s="53"/>
      <c r="AK35" s="53"/>
      <c r="AL35" s="53"/>
      <c r="AN35" s="53"/>
      <c r="AO35" s="53"/>
      <c r="AP35" s="53"/>
      <c r="AQ35" s="53"/>
      <c r="AR35" s="53"/>
      <c r="AS35" s="53"/>
      <c r="AT35" s="53"/>
      <c r="AU35" s="53"/>
      <c r="AV35" s="53"/>
      <c r="AW35" s="53"/>
      <c r="AX35" s="53"/>
      <c r="AY35" s="53"/>
      <c r="AZ35" s="53"/>
      <c r="BA35" s="53"/>
      <c r="BB35" s="53"/>
      <c r="BC35" s="53"/>
      <c r="BD35" s="53"/>
      <c r="BE35" s="53"/>
      <c r="BF35" s="53"/>
      <c r="BG35" s="53"/>
      <c r="BH35" s="53"/>
      <c r="BI35" s="53"/>
      <c r="BJ35" s="53"/>
      <c r="BK35" s="53"/>
      <c r="BL35" s="53"/>
      <c r="BM35" s="53"/>
      <c r="BN35" s="53"/>
      <c r="BO35" s="53"/>
      <c r="BP35" s="53"/>
      <c r="BQ35" s="53"/>
      <c r="BR35" s="53"/>
      <c r="BS35" s="53"/>
      <c r="BT35" s="53"/>
      <c r="BU35" s="53"/>
      <c r="BV35" s="53"/>
      <c r="BW35" s="53"/>
      <c r="BX35" s="53"/>
      <c r="BY35" s="53"/>
      <c r="BZ35" s="53"/>
      <c r="CA35" s="53"/>
      <c r="CB35" s="53"/>
      <c r="CC35" s="53"/>
      <c r="CD35" s="53"/>
      <c r="CE35" s="53"/>
      <c r="CF35" s="53"/>
      <c r="CG35" s="53"/>
      <c r="CH35" s="53"/>
    </row>
    <row r="36" spans="1:124" ht="52.8" x14ac:dyDescent="0.2">
      <c r="B36" s="81" t="s">
        <v>1330</v>
      </c>
      <c r="C36" s="51">
        <v>48.1</v>
      </c>
      <c r="D36" s="84">
        <v>50.3</v>
      </c>
      <c r="E36" s="83" t="s">
        <v>1208</v>
      </c>
      <c r="F36" s="52">
        <v>3</v>
      </c>
      <c r="G36" s="52" t="s">
        <v>19</v>
      </c>
      <c r="H36" s="52">
        <v>30</v>
      </c>
      <c r="I36" s="52">
        <v>4</v>
      </c>
      <c r="J36" s="52">
        <v>2</v>
      </c>
      <c r="K36" s="52">
        <v>48</v>
      </c>
      <c r="L36" s="52">
        <v>48.1</v>
      </c>
      <c r="M36" s="85">
        <v>48.1</v>
      </c>
      <c r="N36" s="52">
        <v>3</v>
      </c>
      <c r="O36" s="52" t="s">
        <v>19</v>
      </c>
      <c r="P36" s="52">
        <v>31</v>
      </c>
      <c r="Q36" s="52">
        <v>3</v>
      </c>
      <c r="R36" s="52">
        <v>2</v>
      </c>
      <c r="S36" s="52">
        <v>48</v>
      </c>
      <c r="T36" s="52">
        <v>50.3</v>
      </c>
      <c r="U36" s="85">
        <v>50.3</v>
      </c>
      <c r="V36" s="84">
        <v>2.1999999999999957</v>
      </c>
      <c r="W36" s="53" t="s">
        <v>232</v>
      </c>
      <c r="X36" s="86" t="s">
        <v>232</v>
      </c>
      <c r="Y36" s="53" t="s">
        <v>1331</v>
      </c>
      <c r="Z36" s="53" t="s">
        <v>1332</v>
      </c>
      <c r="AA36" s="53" t="s">
        <v>1333</v>
      </c>
      <c r="AB36" s="53" t="s">
        <v>1334</v>
      </c>
      <c r="AC36" s="53"/>
      <c r="AD36" s="53"/>
      <c r="AE36" s="53"/>
      <c r="AF36" s="53"/>
      <c r="AG36" s="53"/>
      <c r="AH36" s="53"/>
      <c r="AI36" s="53"/>
      <c r="AJ36" s="53"/>
      <c r="AK36" s="53"/>
      <c r="AL36" s="53"/>
      <c r="AN36" s="53"/>
      <c r="AO36" s="53"/>
      <c r="AP36" s="53"/>
      <c r="AQ36" s="53"/>
      <c r="AR36" s="53"/>
      <c r="AS36" s="53"/>
      <c r="AT36" s="53"/>
      <c r="AU36" s="53"/>
      <c r="AV36" s="53"/>
      <c r="AW36" s="53"/>
      <c r="AX36" s="53"/>
      <c r="AY36" s="53"/>
      <c r="AZ36" s="53"/>
      <c r="BA36" s="53"/>
      <c r="BB36" s="53"/>
      <c r="BC36" s="53"/>
      <c r="BD36" s="53"/>
      <c r="BE36" s="53"/>
      <c r="BF36" s="53"/>
      <c r="BG36" s="53"/>
      <c r="BH36" s="53"/>
      <c r="BI36" s="53"/>
      <c r="BJ36" s="53"/>
      <c r="BK36" s="53"/>
      <c r="BL36" s="53"/>
      <c r="BM36" s="53"/>
      <c r="BN36" s="53"/>
      <c r="BO36" s="53"/>
      <c r="BP36" s="53"/>
      <c r="BQ36" s="53"/>
      <c r="BR36" s="53"/>
      <c r="BS36" s="53"/>
      <c r="BT36" s="53"/>
      <c r="BU36" s="53"/>
      <c r="BV36" s="53"/>
      <c r="BW36" s="53"/>
      <c r="BX36" s="53"/>
      <c r="BY36" s="53"/>
      <c r="BZ36" s="53"/>
      <c r="CA36" s="53"/>
      <c r="CB36" s="53"/>
      <c r="CC36" s="53"/>
      <c r="CD36" s="53"/>
      <c r="CE36" s="53"/>
      <c r="CF36" s="53"/>
      <c r="CG36" s="53"/>
      <c r="CH36" s="53"/>
    </row>
    <row r="37" spans="1:124" ht="39.6" x14ac:dyDescent="0.2">
      <c r="B37" s="81" t="s">
        <v>1335</v>
      </c>
      <c r="C37" s="51">
        <v>50.3</v>
      </c>
      <c r="D37" s="84">
        <v>59.68</v>
      </c>
      <c r="E37" s="83" t="s">
        <v>1208</v>
      </c>
      <c r="F37" s="52">
        <v>3</v>
      </c>
      <c r="G37" s="52" t="s">
        <v>19</v>
      </c>
      <c r="H37" s="52">
        <v>31</v>
      </c>
      <c r="I37" s="52">
        <v>3</v>
      </c>
      <c r="J37" s="52">
        <v>2</v>
      </c>
      <c r="K37" s="52">
        <v>48</v>
      </c>
      <c r="L37" s="52">
        <v>50.3</v>
      </c>
      <c r="M37" s="85">
        <v>50.3</v>
      </c>
      <c r="N37" s="52">
        <v>3</v>
      </c>
      <c r="O37" s="52" t="s">
        <v>19</v>
      </c>
      <c r="P37" s="52">
        <v>34</v>
      </c>
      <c r="Q37" s="52">
        <v>3</v>
      </c>
      <c r="R37" s="52">
        <v>2</v>
      </c>
      <c r="S37" s="52">
        <v>60</v>
      </c>
      <c r="T37" s="52">
        <v>59.68</v>
      </c>
      <c r="U37" s="85">
        <v>59.68</v>
      </c>
      <c r="V37" s="84">
        <v>9.3800000000000026</v>
      </c>
      <c r="W37" s="53" t="s">
        <v>232</v>
      </c>
      <c r="X37" s="86" t="s">
        <v>232</v>
      </c>
      <c r="Y37" s="53" t="s">
        <v>1336</v>
      </c>
      <c r="Z37" s="53" t="s">
        <v>1337</v>
      </c>
      <c r="AA37" s="53" t="s">
        <v>1338</v>
      </c>
      <c r="AB37" s="53" t="s">
        <v>1339</v>
      </c>
      <c r="AC37" s="53" t="s">
        <v>1340</v>
      </c>
      <c r="AD37" s="53" t="s">
        <v>1338</v>
      </c>
      <c r="AE37" s="53" t="s">
        <v>1338</v>
      </c>
      <c r="AF37" s="53" t="s">
        <v>1341</v>
      </c>
      <c r="AG37" s="53" t="s">
        <v>1342</v>
      </c>
      <c r="AH37" s="53" t="s">
        <v>1343</v>
      </c>
      <c r="AI37" s="53" t="s">
        <v>1344</v>
      </c>
      <c r="AJ37" s="53" t="s">
        <v>1338</v>
      </c>
      <c r="AK37" s="53" t="s">
        <v>1345</v>
      </c>
      <c r="AL37" s="53"/>
      <c r="AN37" s="53"/>
      <c r="AO37" s="53"/>
      <c r="AP37" s="53"/>
      <c r="AQ37" s="53"/>
      <c r="AR37" s="53"/>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row>
    <row r="38" spans="1:124" ht="26.4" x14ac:dyDescent="0.2">
      <c r="B38" s="81" t="s">
        <v>1346</v>
      </c>
      <c r="C38" s="51">
        <v>59.68</v>
      </c>
      <c r="D38" s="84">
        <v>60.15</v>
      </c>
      <c r="E38" s="83" t="s">
        <v>1208</v>
      </c>
      <c r="F38" s="52">
        <v>3</v>
      </c>
      <c r="G38" s="52" t="s">
        <v>19</v>
      </c>
      <c r="H38" s="52">
        <v>34</v>
      </c>
      <c r="I38" s="52">
        <v>3</v>
      </c>
      <c r="J38" s="52">
        <v>2</v>
      </c>
      <c r="K38" s="52">
        <v>60</v>
      </c>
      <c r="L38" s="52">
        <v>59.68</v>
      </c>
      <c r="M38" s="85">
        <v>59.68</v>
      </c>
      <c r="N38" s="52">
        <v>3</v>
      </c>
      <c r="O38" s="52" t="s">
        <v>19</v>
      </c>
      <c r="P38" s="52">
        <v>34</v>
      </c>
      <c r="Q38" s="52">
        <v>4</v>
      </c>
      <c r="R38" s="52">
        <v>2</v>
      </c>
      <c r="S38" s="52">
        <v>20</v>
      </c>
      <c r="T38" s="52">
        <v>60.15</v>
      </c>
      <c r="U38" s="85">
        <v>60.15</v>
      </c>
      <c r="V38" s="84">
        <v>0.46999999999999886</v>
      </c>
      <c r="W38" s="53" t="s">
        <v>232</v>
      </c>
      <c r="X38" s="86" t="s">
        <v>232</v>
      </c>
      <c r="Y38" s="53" t="s">
        <v>1347</v>
      </c>
      <c r="Z38" s="53" t="s">
        <v>1348</v>
      </c>
      <c r="AA38" s="53"/>
      <c r="AB38" s="53"/>
      <c r="AC38" s="53"/>
      <c r="AD38" s="53"/>
      <c r="AE38" s="53"/>
      <c r="AF38" s="53"/>
      <c r="AG38" s="53"/>
      <c r="AH38" s="53"/>
      <c r="AI38" s="53"/>
      <c r="AJ38" s="53"/>
      <c r="AK38" s="53"/>
      <c r="AL38" s="53"/>
      <c r="AN38" s="53"/>
      <c r="AO38" s="53"/>
      <c r="AP38" s="53"/>
      <c r="AQ38" s="53"/>
      <c r="AR38" s="53"/>
      <c r="AS38" s="53"/>
      <c r="AT38" s="53"/>
      <c r="AU38" s="53"/>
      <c r="AV38" s="53"/>
      <c r="AW38" s="53"/>
      <c r="AX38" s="53"/>
      <c r="AY38" s="53"/>
      <c r="AZ38" s="53"/>
      <c r="BA38" s="53"/>
      <c r="BB38" s="53"/>
      <c r="BC38" s="53"/>
      <c r="BD38" s="53"/>
      <c r="BE38" s="53"/>
      <c r="BF38" s="53"/>
      <c r="BG38" s="53"/>
      <c r="BH38" s="53"/>
      <c r="BI38" s="53"/>
      <c r="BJ38" s="53"/>
      <c r="BK38" s="53"/>
      <c r="BL38" s="53"/>
      <c r="BM38" s="53"/>
      <c r="BN38" s="53"/>
      <c r="BO38" s="53"/>
      <c r="BP38" s="53"/>
      <c r="BQ38" s="53"/>
      <c r="BR38" s="53"/>
      <c r="BS38" s="53"/>
      <c r="BT38" s="53"/>
      <c r="BU38" s="53"/>
      <c r="BV38" s="53"/>
      <c r="BW38" s="53"/>
      <c r="BX38" s="53"/>
      <c r="BY38" s="53"/>
      <c r="BZ38" s="53"/>
      <c r="CA38" s="53"/>
      <c r="CB38" s="53"/>
      <c r="CC38" s="53"/>
      <c r="CD38" s="53"/>
      <c r="CE38" s="53"/>
      <c r="CF38" s="53"/>
      <c r="CG38" s="53"/>
      <c r="CH38" s="53"/>
    </row>
    <row r="39" spans="1:124" ht="26.4" x14ac:dyDescent="0.2">
      <c r="B39" s="81" t="s">
        <v>1349</v>
      </c>
      <c r="C39" s="51">
        <v>60.15</v>
      </c>
      <c r="D39" s="84">
        <v>60.47</v>
      </c>
      <c r="E39" s="83" t="s">
        <v>1208</v>
      </c>
      <c r="F39" s="52">
        <v>3</v>
      </c>
      <c r="G39" s="52" t="s">
        <v>19</v>
      </c>
      <c r="H39" s="52">
        <v>34</v>
      </c>
      <c r="I39" s="52">
        <v>4</v>
      </c>
      <c r="J39" s="52">
        <v>2</v>
      </c>
      <c r="K39" s="52">
        <v>20</v>
      </c>
      <c r="L39" s="52">
        <v>60.15</v>
      </c>
      <c r="M39" s="85">
        <v>60.15</v>
      </c>
      <c r="N39" s="52">
        <v>3</v>
      </c>
      <c r="O39" s="52" t="s">
        <v>19</v>
      </c>
      <c r="P39" s="52">
        <v>34</v>
      </c>
      <c r="Q39" s="52">
        <v>4</v>
      </c>
      <c r="R39" s="52">
        <v>3</v>
      </c>
      <c r="S39" s="52">
        <v>52</v>
      </c>
      <c r="T39" s="52">
        <v>60.47</v>
      </c>
      <c r="U39" s="85">
        <v>60.47</v>
      </c>
      <c r="V39" s="84">
        <v>0.32000000000000028</v>
      </c>
      <c r="W39" s="53" t="s">
        <v>232</v>
      </c>
      <c r="X39" s="86" t="s">
        <v>232</v>
      </c>
      <c r="Y39" s="53" t="s">
        <v>1350</v>
      </c>
      <c r="Z39" s="53"/>
      <c r="AA39" s="53"/>
      <c r="AB39" s="53"/>
      <c r="AC39" s="53"/>
      <c r="AD39" s="53"/>
      <c r="AE39" s="53"/>
      <c r="AF39" s="53"/>
      <c r="AG39" s="53"/>
      <c r="AH39" s="53"/>
      <c r="AI39" s="53"/>
      <c r="AJ39" s="53"/>
      <c r="AK39" s="53"/>
      <c r="AL39" s="53"/>
      <c r="AN39" s="53"/>
      <c r="AO39" s="53"/>
      <c r="AP39" s="53"/>
      <c r="AQ39" s="53"/>
      <c r="AR39" s="53"/>
      <c r="AS39" s="53"/>
      <c r="AT39" s="53"/>
      <c r="AU39" s="53"/>
      <c r="AV39" s="53"/>
      <c r="AW39" s="53"/>
      <c r="AX39" s="53"/>
      <c r="AY39" s="53"/>
      <c r="AZ39" s="53"/>
      <c r="BA39" s="53"/>
      <c r="BB39" s="53"/>
      <c r="BC39" s="53"/>
      <c r="BD39" s="53"/>
      <c r="BE39" s="53"/>
      <c r="BF39" s="53"/>
      <c r="BG39" s="53"/>
      <c r="BH39" s="53"/>
      <c r="BI39" s="53"/>
      <c r="BJ39" s="53"/>
      <c r="BK39" s="53"/>
      <c r="BL39" s="53"/>
      <c r="BM39" s="53"/>
      <c r="BN39" s="53"/>
      <c r="BO39" s="53"/>
      <c r="BP39" s="53"/>
      <c r="BQ39" s="53"/>
      <c r="BR39" s="53"/>
      <c r="BS39" s="53"/>
      <c r="BT39" s="53"/>
      <c r="BU39" s="53"/>
      <c r="BV39" s="53"/>
      <c r="BW39" s="53"/>
      <c r="BX39" s="53"/>
      <c r="BY39" s="53"/>
      <c r="BZ39" s="53"/>
      <c r="CA39" s="53"/>
      <c r="CB39" s="53"/>
      <c r="CC39" s="53"/>
      <c r="CD39" s="53"/>
      <c r="CE39" s="53"/>
      <c r="CF39" s="53"/>
      <c r="CG39" s="53"/>
      <c r="CH39" s="53"/>
    </row>
    <row r="40" spans="1:124" ht="26.4" x14ac:dyDescent="0.2">
      <c r="B40" s="81" t="s">
        <v>1351</v>
      </c>
      <c r="C40" s="51">
        <v>60.47</v>
      </c>
      <c r="D40" s="84">
        <v>61.77</v>
      </c>
      <c r="E40" s="83" t="s">
        <v>1208</v>
      </c>
      <c r="F40" s="52">
        <v>3</v>
      </c>
      <c r="G40" s="52" t="s">
        <v>19</v>
      </c>
      <c r="H40" s="52">
        <v>34</v>
      </c>
      <c r="I40" s="52">
        <v>4</v>
      </c>
      <c r="J40" s="52">
        <v>3</v>
      </c>
      <c r="K40" s="52">
        <v>52</v>
      </c>
      <c r="L40" s="52">
        <v>60.47</v>
      </c>
      <c r="M40" s="85">
        <v>60.47</v>
      </c>
      <c r="N40" s="52">
        <v>3</v>
      </c>
      <c r="O40" s="52" t="s">
        <v>19</v>
      </c>
      <c r="P40" s="52">
        <v>35</v>
      </c>
      <c r="Q40" s="52">
        <v>2</v>
      </c>
      <c r="R40" s="52">
        <v>2</v>
      </c>
      <c r="S40" s="52">
        <v>18</v>
      </c>
      <c r="T40" s="52">
        <v>61.77</v>
      </c>
      <c r="U40" s="85">
        <v>61.77</v>
      </c>
      <c r="V40" s="84">
        <v>1.3000000000000043</v>
      </c>
      <c r="W40" s="53" t="s">
        <v>232</v>
      </c>
      <c r="X40" s="86" t="s">
        <v>232</v>
      </c>
      <c r="Y40" s="53" t="s">
        <v>1352</v>
      </c>
      <c r="Z40" s="53" t="s">
        <v>1353</v>
      </c>
      <c r="AA40" s="53" t="s">
        <v>1354</v>
      </c>
      <c r="AB40" s="53"/>
      <c r="AC40" s="53"/>
      <c r="AD40" s="53"/>
      <c r="AE40" s="53"/>
      <c r="AF40" s="53"/>
      <c r="AG40" s="53"/>
      <c r="AH40" s="53"/>
      <c r="AI40" s="53"/>
      <c r="AJ40" s="53"/>
      <c r="AK40" s="53"/>
      <c r="AL40" s="53"/>
      <c r="AN40" s="53"/>
      <c r="AO40" s="53"/>
      <c r="AP40" s="53"/>
      <c r="AQ40" s="53"/>
      <c r="AR40" s="53"/>
      <c r="AS40" s="53"/>
      <c r="AT40" s="53"/>
      <c r="AU40" s="53"/>
      <c r="AV40" s="53"/>
      <c r="AW40" s="53"/>
      <c r="AX40" s="53"/>
      <c r="AY40" s="53"/>
      <c r="AZ40" s="53"/>
      <c r="BA40" s="53"/>
      <c r="BB40" s="53"/>
      <c r="BC40" s="53"/>
      <c r="BD40" s="53"/>
      <c r="BE40" s="53"/>
      <c r="BF40" s="53"/>
      <c r="BG40" s="53"/>
      <c r="BH40" s="53"/>
      <c r="BI40" s="53"/>
      <c r="BJ40" s="53"/>
      <c r="BK40" s="53"/>
      <c r="BL40" s="53"/>
      <c r="BM40" s="53"/>
      <c r="BN40" s="53"/>
      <c r="BO40" s="53"/>
      <c r="BP40" s="53"/>
      <c r="BQ40" s="53"/>
      <c r="BR40" s="53"/>
      <c r="BS40" s="53"/>
      <c r="BT40" s="53"/>
      <c r="BU40" s="53"/>
      <c r="BV40" s="53"/>
      <c r="BW40" s="53"/>
      <c r="BX40" s="53"/>
      <c r="BY40" s="53"/>
      <c r="BZ40" s="53"/>
      <c r="CA40" s="53"/>
      <c r="CB40" s="53"/>
      <c r="CC40" s="53"/>
      <c r="CD40" s="53"/>
      <c r="CE40" s="53"/>
      <c r="CF40" s="53"/>
      <c r="CG40" s="53"/>
      <c r="CH40" s="53"/>
    </row>
    <row r="41" spans="1:124" ht="26.4" x14ac:dyDescent="0.2">
      <c r="B41" s="81" t="s">
        <v>1355</v>
      </c>
      <c r="C41" s="51">
        <v>61.77</v>
      </c>
      <c r="D41" s="84">
        <v>62</v>
      </c>
      <c r="E41" s="83" t="s">
        <v>1208</v>
      </c>
      <c r="F41" s="52">
        <v>3</v>
      </c>
      <c r="G41" s="52" t="s">
        <v>19</v>
      </c>
      <c r="H41" s="52">
        <v>35</v>
      </c>
      <c r="I41" s="52">
        <v>2</v>
      </c>
      <c r="J41" s="52">
        <v>2</v>
      </c>
      <c r="K41" s="52">
        <v>18</v>
      </c>
      <c r="L41" s="52">
        <v>61.77</v>
      </c>
      <c r="M41" s="85">
        <v>61.77</v>
      </c>
      <c r="N41" s="52">
        <v>3</v>
      </c>
      <c r="O41" s="52" t="s">
        <v>19</v>
      </c>
      <c r="P41" s="52">
        <v>35</v>
      </c>
      <c r="Q41" s="52">
        <v>2</v>
      </c>
      <c r="R41" s="52">
        <v>3</v>
      </c>
      <c r="S41" s="52">
        <v>41</v>
      </c>
      <c r="T41" s="52">
        <v>62</v>
      </c>
      <c r="U41" s="85">
        <v>62</v>
      </c>
      <c r="V41" s="84">
        <v>0.22999999999999687</v>
      </c>
      <c r="W41" s="53" t="s">
        <v>232</v>
      </c>
      <c r="X41" s="86" t="s">
        <v>232</v>
      </c>
      <c r="Y41" s="53" t="s">
        <v>1356</v>
      </c>
      <c r="Z41" s="53"/>
      <c r="AA41" s="53"/>
      <c r="AB41" s="53"/>
      <c r="AC41" s="53"/>
      <c r="AD41" s="53"/>
      <c r="AE41" s="53"/>
      <c r="AF41" s="53"/>
      <c r="AG41" s="53"/>
      <c r="AH41" s="53"/>
      <c r="AI41" s="53"/>
      <c r="AJ41" s="53"/>
      <c r="AK41" s="53"/>
      <c r="AL41" s="53"/>
      <c r="AN41" s="53"/>
      <c r="AO41" s="53"/>
      <c r="AP41" s="53"/>
      <c r="AQ41" s="53"/>
      <c r="AR41" s="53"/>
      <c r="AS41" s="53"/>
      <c r="AT41" s="53"/>
      <c r="AU41" s="53"/>
      <c r="AV41" s="53"/>
      <c r="AW41" s="53"/>
      <c r="AX41" s="53"/>
      <c r="AY41" s="53"/>
      <c r="AZ41" s="53"/>
      <c r="BA41" s="53"/>
      <c r="BB41" s="53"/>
      <c r="BC41" s="53"/>
      <c r="BD41" s="53"/>
      <c r="BE41" s="53"/>
      <c r="BF41" s="53"/>
      <c r="BG41" s="53"/>
      <c r="BH41" s="53"/>
      <c r="BI41" s="53"/>
      <c r="BJ41" s="53"/>
      <c r="BK41" s="53"/>
      <c r="BL41" s="53"/>
      <c r="BM41" s="53"/>
      <c r="BN41" s="53"/>
      <c r="BO41" s="53"/>
      <c r="BP41" s="53"/>
      <c r="BQ41" s="53"/>
      <c r="BR41" s="53"/>
      <c r="BS41" s="53"/>
      <c r="BT41" s="53"/>
      <c r="BU41" s="53"/>
      <c r="BV41" s="53"/>
      <c r="BW41" s="53"/>
      <c r="BX41" s="53"/>
      <c r="BY41" s="53"/>
      <c r="BZ41" s="53"/>
      <c r="CA41" s="53"/>
      <c r="CB41" s="53"/>
      <c r="CC41" s="53"/>
      <c r="CD41" s="53"/>
      <c r="CE41" s="53"/>
      <c r="CF41" s="53"/>
      <c r="CG41" s="53"/>
      <c r="CH41" s="53"/>
    </row>
    <row r="42" spans="1:124" ht="26.4" x14ac:dyDescent="0.2">
      <c r="B42" s="81" t="s">
        <v>1357</v>
      </c>
      <c r="C42" s="51">
        <v>62</v>
      </c>
      <c r="D42" s="84">
        <v>62.3</v>
      </c>
      <c r="E42" s="83" t="s">
        <v>1208</v>
      </c>
      <c r="F42" s="52">
        <v>3</v>
      </c>
      <c r="G42" s="52" t="s">
        <v>19</v>
      </c>
      <c r="H42" s="52">
        <v>35</v>
      </c>
      <c r="I42" s="52">
        <v>2</v>
      </c>
      <c r="J42" s="52">
        <v>3</v>
      </c>
      <c r="K42" s="52">
        <v>41</v>
      </c>
      <c r="L42" s="52">
        <v>62</v>
      </c>
      <c r="M42" s="85">
        <v>62</v>
      </c>
      <c r="N42" s="52">
        <v>3</v>
      </c>
      <c r="O42" s="52" t="s">
        <v>19</v>
      </c>
      <c r="P42" s="52">
        <v>35</v>
      </c>
      <c r="Q42" s="52">
        <v>3</v>
      </c>
      <c r="R42" s="52">
        <v>2</v>
      </c>
      <c r="S42" s="52">
        <v>7</v>
      </c>
      <c r="T42" s="52">
        <v>62.3</v>
      </c>
      <c r="U42" s="85">
        <v>62.3</v>
      </c>
      <c r="V42" s="84">
        <v>0.29999999999999716</v>
      </c>
      <c r="W42" s="53" t="s">
        <v>232</v>
      </c>
      <c r="X42" s="86" t="s">
        <v>232</v>
      </c>
      <c r="Y42" s="53" t="s">
        <v>1358</v>
      </c>
      <c r="Z42" s="53" t="s">
        <v>1359</v>
      </c>
      <c r="AA42" s="53"/>
      <c r="AB42" s="53"/>
      <c r="AC42" s="53"/>
      <c r="AD42" s="53"/>
      <c r="AE42" s="53"/>
      <c r="AF42" s="53"/>
      <c r="AG42" s="53"/>
      <c r="AH42" s="53"/>
      <c r="AI42" s="53"/>
      <c r="AJ42" s="53"/>
      <c r="AK42" s="53"/>
      <c r="AL42" s="53"/>
      <c r="AN42" s="53"/>
      <c r="AO42" s="53"/>
      <c r="AP42" s="53"/>
      <c r="AQ42" s="53"/>
      <c r="AR42" s="53"/>
      <c r="AS42" s="53"/>
      <c r="AT42" s="53"/>
      <c r="AU42" s="53"/>
      <c r="AV42" s="53"/>
      <c r="AW42" s="53"/>
      <c r="AX42" s="53"/>
      <c r="AY42" s="53"/>
      <c r="AZ42" s="53"/>
      <c r="BA42" s="53"/>
      <c r="BB42" s="53"/>
      <c r="BC42" s="53"/>
      <c r="BD42" s="53"/>
      <c r="BE42" s="53"/>
      <c r="BF42" s="53"/>
      <c r="BG42" s="53"/>
      <c r="BH42" s="53"/>
      <c r="BI42" s="53"/>
      <c r="BJ42" s="53"/>
      <c r="BK42" s="53"/>
      <c r="BL42" s="53"/>
      <c r="BM42" s="53"/>
      <c r="BN42" s="53"/>
      <c r="BO42" s="53"/>
      <c r="BP42" s="53"/>
      <c r="BQ42" s="53"/>
      <c r="BR42" s="53"/>
      <c r="BS42" s="53"/>
      <c r="BT42" s="53"/>
      <c r="BU42" s="53"/>
      <c r="BV42" s="53"/>
      <c r="BW42" s="53"/>
      <c r="BX42" s="53"/>
      <c r="BY42" s="53"/>
      <c r="BZ42" s="53"/>
      <c r="CA42" s="53"/>
      <c r="CB42" s="53"/>
      <c r="CC42" s="53"/>
      <c r="CD42" s="53"/>
      <c r="CE42" s="53"/>
      <c r="CF42" s="53"/>
      <c r="CG42" s="53"/>
      <c r="CH42" s="53"/>
    </row>
    <row r="43" spans="1:124" x14ac:dyDescent="0.2">
      <c r="B43" s="81" t="s">
        <v>1360</v>
      </c>
      <c r="C43" s="51">
        <v>62.3</v>
      </c>
      <c r="D43" s="84">
        <v>62.74</v>
      </c>
      <c r="E43" s="83" t="s">
        <v>1208</v>
      </c>
      <c r="F43" s="52">
        <v>3</v>
      </c>
      <c r="G43" s="52" t="s">
        <v>19</v>
      </c>
      <c r="H43" s="52">
        <v>35</v>
      </c>
      <c r="I43" s="52">
        <v>3</v>
      </c>
      <c r="J43" s="52">
        <v>2</v>
      </c>
      <c r="K43" s="52">
        <v>7</v>
      </c>
      <c r="L43" s="52">
        <v>62.3</v>
      </c>
      <c r="M43" s="85">
        <v>62.3</v>
      </c>
      <c r="N43" s="52">
        <v>3</v>
      </c>
      <c r="O43" s="52" t="s">
        <v>19</v>
      </c>
      <c r="P43" s="52">
        <v>35</v>
      </c>
      <c r="Q43" s="52">
        <v>3</v>
      </c>
      <c r="R43" s="52">
        <v>3</v>
      </c>
      <c r="S43" s="52">
        <v>51</v>
      </c>
      <c r="T43" s="52">
        <v>62.74</v>
      </c>
      <c r="U43" s="85">
        <v>62.74</v>
      </c>
      <c r="V43" s="84">
        <v>0.44000000000000483</v>
      </c>
      <c r="W43" s="53" t="s">
        <v>232</v>
      </c>
      <c r="X43" s="86" t="s">
        <v>232</v>
      </c>
      <c r="Y43" s="53" t="s">
        <v>1361</v>
      </c>
      <c r="Z43" s="53"/>
      <c r="AA43" s="53"/>
      <c r="AB43" s="53"/>
      <c r="AC43" s="53"/>
      <c r="AD43" s="53"/>
      <c r="AE43" s="53"/>
      <c r="AF43" s="53"/>
      <c r="AG43" s="53"/>
      <c r="AH43" s="53"/>
      <c r="AI43" s="53"/>
      <c r="AJ43" s="53"/>
      <c r="AK43" s="53"/>
      <c r="AL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3"/>
      <c r="BM43" s="53"/>
      <c r="BN43" s="53"/>
      <c r="BO43" s="53"/>
      <c r="BP43" s="53"/>
      <c r="BQ43" s="53"/>
      <c r="BR43" s="53"/>
      <c r="BS43" s="53"/>
      <c r="BT43" s="53"/>
      <c r="BU43" s="53"/>
      <c r="BV43" s="53"/>
      <c r="BW43" s="53"/>
      <c r="BX43" s="53"/>
      <c r="BY43" s="53"/>
      <c r="BZ43" s="53"/>
      <c r="CA43" s="53"/>
      <c r="CB43" s="53"/>
      <c r="CC43" s="53"/>
      <c r="CD43" s="53"/>
      <c r="CE43" s="53"/>
      <c r="CF43" s="53"/>
      <c r="CG43" s="53"/>
      <c r="CH43" s="53"/>
    </row>
    <row r="44" spans="1:124" ht="92.4" x14ac:dyDescent="0.2">
      <c r="B44" s="81" t="s">
        <v>1362</v>
      </c>
      <c r="C44" s="51">
        <v>62.74</v>
      </c>
      <c r="D44" s="84">
        <v>67.55</v>
      </c>
      <c r="E44" s="83" t="s">
        <v>1208</v>
      </c>
      <c r="F44" s="52">
        <v>3</v>
      </c>
      <c r="G44" s="52" t="s">
        <v>19</v>
      </c>
      <c r="H44" s="52">
        <v>35</v>
      </c>
      <c r="I44" s="52">
        <v>3</v>
      </c>
      <c r="J44" s="52">
        <v>3</v>
      </c>
      <c r="K44" s="52">
        <v>51</v>
      </c>
      <c r="L44" s="52">
        <v>62.74</v>
      </c>
      <c r="M44" s="85">
        <v>62.74</v>
      </c>
      <c r="N44" s="52">
        <v>3</v>
      </c>
      <c r="O44" s="52" t="s">
        <v>19</v>
      </c>
      <c r="P44" s="52">
        <v>38</v>
      </c>
      <c r="Q44" s="52">
        <v>1</v>
      </c>
      <c r="R44" s="52">
        <v>1</v>
      </c>
      <c r="S44" s="52">
        <v>0</v>
      </c>
      <c r="T44" s="52">
        <v>67.55</v>
      </c>
      <c r="U44" s="85">
        <v>67.55</v>
      </c>
      <c r="V44" s="84">
        <v>4.8099999999999952</v>
      </c>
      <c r="W44" s="53" t="s">
        <v>232</v>
      </c>
      <c r="X44" s="86" t="s">
        <v>20</v>
      </c>
      <c r="Y44" s="53" t="s">
        <v>1363</v>
      </c>
      <c r="Z44" s="53" t="s">
        <v>1364</v>
      </c>
      <c r="AA44" s="53" t="s">
        <v>1365</v>
      </c>
      <c r="AB44" s="53" t="s">
        <v>1276</v>
      </c>
      <c r="AC44" s="53" t="s">
        <v>1366</v>
      </c>
      <c r="AD44" s="53" t="s">
        <v>1367</v>
      </c>
      <c r="AE44" s="53" t="s">
        <v>1368</v>
      </c>
      <c r="AF44" s="53"/>
      <c r="AG44" s="53"/>
      <c r="AH44" s="53"/>
      <c r="AI44" s="53"/>
      <c r="AJ44" s="53"/>
      <c r="AK44" s="53"/>
      <c r="AL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3"/>
      <c r="BM44" s="53"/>
      <c r="BN44" s="53"/>
      <c r="BO44" s="53"/>
      <c r="BP44" s="53"/>
      <c r="BQ44" s="53"/>
      <c r="BR44" s="53"/>
      <c r="BS44" s="53"/>
      <c r="BT44" s="53"/>
      <c r="BU44" s="53"/>
      <c r="BV44" s="53"/>
      <c r="BW44" s="53"/>
      <c r="BX44" s="53"/>
      <c r="BY44" s="53"/>
      <c r="BZ44" s="53"/>
      <c r="CA44" s="53"/>
      <c r="CB44" s="53"/>
      <c r="CC44" s="53"/>
      <c r="CD44" s="53"/>
      <c r="CE44" s="53"/>
      <c r="CF44" s="53"/>
      <c r="CG44" s="53"/>
      <c r="CH44" s="53"/>
    </row>
    <row r="45" spans="1:124" ht="66" x14ac:dyDescent="0.2">
      <c r="B45" s="81" t="s">
        <v>1369</v>
      </c>
      <c r="C45" s="51">
        <v>67.55</v>
      </c>
      <c r="D45" s="84">
        <v>75.849999999999994</v>
      </c>
      <c r="E45" s="83" t="s">
        <v>1208</v>
      </c>
      <c r="F45" s="52">
        <v>3</v>
      </c>
      <c r="G45" s="52" t="s">
        <v>19</v>
      </c>
      <c r="H45" s="52">
        <v>38</v>
      </c>
      <c r="I45" s="52">
        <v>1</v>
      </c>
      <c r="J45" s="52">
        <v>1</v>
      </c>
      <c r="K45" s="52">
        <v>0</v>
      </c>
      <c r="L45" s="52">
        <v>67.55</v>
      </c>
      <c r="M45" s="85">
        <v>67.55</v>
      </c>
      <c r="N45" s="52">
        <v>3</v>
      </c>
      <c r="O45" s="52" t="s">
        <v>19</v>
      </c>
      <c r="P45" s="52">
        <v>40</v>
      </c>
      <c r="Q45" s="52">
        <v>4</v>
      </c>
      <c r="R45" s="52">
        <v>2</v>
      </c>
      <c r="S45" s="52">
        <v>74</v>
      </c>
      <c r="T45" s="52">
        <v>75.849999999999994</v>
      </c>
      <c r="U45" s="85">
        <v>75.849999999999994</v>
      </c>
      <c r="V45" s="84">
        <v>8.2999999999999972</v>
      </c>
      <c r="W45" s="53" t="s">
        <v>20</v>
      </c>
      <c r="X45" s="86" t="s">
        <v>232</v>
      </c>
      <c r="Y45" s="53" t="s">
        <v>1370</v>
      </c>
      <c r="Z45" s="53" t="s">
        <v>1371</v>
      </c>
      <c r="AA45" s="53" t="s">
        <v>1372</v>
      </c>
      <c r="AB45" s="53" t="s">
        <v>1373</v>
      </c>
      <c r="AC45" s="53" t="s">
        <v>1374</v>
      </c>
      <c r="AD45" s="53" t="s">
        <v>1375</v>
      </c>
      <c r="AE45" s="53" t="s">
        <v>1338</v>
      </c>
      <c r="AF45" s="53" t="s">
        <v>1338</v>
      </c>
      <c r="AG45" s="53" t="s">
        <v>1376</v>
      </c>
      <c r="AH45" s="53" t="s">
        <v>1377</v>
      </c>
      <c r="AI45" s="53" t="s">
        <v>1378</v>
      </c>
      <c r="AJ45" s="53"/>
      <c r="AK45" s="53"/>
      <c r="AL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3"/>
      <c r="BM45" s="53"/>
      <c r="BN45" s="53"/>
      <c r="BO45" s="53"/>
      <c r="BP45" s="53"/>
      <c r="BQ45" s="53"/>
      <c r="BR45" s="53"/>
      <c r="BS45" s="53"/>
      <c r="BT45" s="53"/>
      <c r="BU45" s="53"/>
      <c r="BV45" s="53"/>
      <c r="BW45" s="53"/>
      <c r="BX45" s="53"/>
      <c r="BY45" s="53"/>
      <c r="BZ45" s="53"/>
      <c r="CA45" s="53"/>
      <c r="CB45" s="53"/>
      <c r="CC45" s="53"/>
      <c r="CD45" s="53"/>
      <c r="CE45" s="53"/>
      <c r="CF45" s="53"/>
      <c r="CG45" s="53"/>
      <c r="CH45" s="53"/>
    </row>
    <row r="46" spans="1:124" ht="39.6" x14ac:dyDescent="0.2">
      <c r="B46" s="81" t="s">
        <v>1379</v>
      </c>
      <c r="C46" s="51">
        <v>75.849999999999994</v>
      </c>
      <c r="D46" s="84">
        <v>77.56</v>
      </c>
      <c r="E46" s="83" t="s">
        <v>1208</v>
      </c>
      <c r="F46" s="52">
        <v>3</v>
      </c>
      <c r="G46" s="52" t="s">
        <v>19</v>
      </c>
      <c r="H46" s="52">
        <v>40</v>
      </c>
      <c r="I46" s="52">
        <v>4</v>
      </c>
      <c r="J46" s="52">
        <v>2</v>
      </c>
      <c r="K46" s="52">
        <v>74</v>
      </c>
      <c r="L46" s="52">
        <v>75.849999999999994</v>
      </c>
      <c r="M46" s="85">
        <v>75.849999999999994</v>
      </c>
      <c r="N46" s="52">
        <v>3</v>
      </c>
      <c r="O46" s="52" t="s">
        <v>19</v>
      </c>
      <c r="P46" s="52">
        <v>41</v>
      </c>
      <c r="Q46" s="52">
        <v>2</v>
      </c>
      <c r="R46" s="52">
        <v>2</v>
      </c>
      <c r="S46" s="52">
        <v>79</v>
      </c>
      <c r="T46" s="52">
        <v>77.56</v>
      </c>
      <c r="U46" s="85">
        <v>77.56</v>
      </c>
      <c r="V46" s="84">
        <v>1.710000000000008</v>
      </c>
      <c r="W46" s="53" t="s">
        <v>232</v>
      </c>
      <c r="X46" s="86" t="s">
        <v>232</v>
      </c>
      <c r="Y46" s="53" t="s">
        <v>1380</v>
      </c>
      <c r="Z46" s="53" t="s">
        <v>1381</v>
      </c>
      <c r="AA46" s="53" t="s">
        <v>1382</v>
      </c>
      <c r="AB46" s="53"/>
      <c r="AC46" s="53"/>
      <c r="AD46" s="53"/>
      <c r="AE46" s="53"/>
      <c r="AF46" s="53"/>
      <c r="AG46" s="53"/>
      <c r="AH46" s="53"/>
      <c r="AI46" s="53"/>
      <c r="AJ46" s="53"/>
      <c r="AK46" s="53"/>
      <c r="AL46" s="53"/>
      <c r="AN46" s="53"/>
      <c r="AO46" s="53"/>
      <c r="AP46" s="53"/>
      <c r="AQ46" s="53"/>
      <c r="AR46" s="53"/>
      <c r="AS46" s="53"/>
      <c r="AT46" s="53"/>
      <c r="AU46" s="53"/>
      <c r="AV46" s="53"/>
      <c r="AW46" s="53"/>
      <c r="AX46" s="53"/>
      <c r="AY46" s="53"/>
      <c r="AZ46" s="53"/>
      <c r="BA46" s="53"/>
      <c r="BB46" s="53"/>
      <c r="BC46" s="53"/>
      <c r="BD46" s="53"/>
      <c r="BE46" s="53"/>
      <c r="BF46" s="53"/>
      <c r="BG46" s="53"/>
      <c r="BH46" s="53"/>
      <c r="BI46" s="53"/>
      <c r="BJ46" s="53"/>
      <c r="BK46" s="53"/>
      <c r="BL46" s="53"/>
      <c r="BM46" s="53"/>
      <c r="BN46" s="53"/>
      <c r="BO46" s="53"/>
      <c r="BP46" s="53"/>
      <c r="BQ46" s="53"/>
      <c r="BR46" s="53"/>
      <c r="BS46" s="53"/>
      <c r="BT46" s="53"/>
      <c r="BU46" s="53"/>
      <c r="BV46" s="53"/>
      <c r="BW46" s="53"/>
      <c r="BX46" s="53"/>
      <c r="BY46" s="53"/>
      <c r="BZ46" s="53"/>
      <c r="CA46" s="53"/>
      <c r="CB46" s="53"/>
      <c r="CC46" s="53"/>
      <c r="CD46" s="53"/>
      <c r="CE46" s="53"/>
      <c r="CF46" s="53"/>
      <c r="CG46" s="53"/>
      <c r="CH46" s="53"/>
    </row>
    <row r="47" spans="1:124" ht="66" x14ac:dyDescent="0.2">
      <c r="B47" s="81" t="s">
        <v>1383</v>
      </c>
      <c r="C47" s="51">
        <v>77.56</v>
      </c>
      <c r="D47" s="84">
        <v>79.87</v>
      </c>
      <c r="E47" s="83" t="s">
        <v>1208</v>
      </c>
      <c r="F47" s="52">
        <v>3</v>
      </c>
      <c r="G47" s="52" t="s">
        <v>19</v>
      </c>
      <c r="H47" s="52">
        <v>41</v>
      </c>
      <c r="I47" s="52">
        <v>2</v>
      </c>
      <c r="J47" s="52">
        <v>2</v>
      </c>
      <c r="K47" s="52">
        <v>79</v>
      </c>
      <c r="L47" s="52">
        <v>77.56</v>
      </c>
      <c r="M47" s="85">
        <v>77.56</v>
      </c>
      <c r="N47" s="52">
        <v>3</v>
      </c>
      <c r="O47" s="52" t="s">
        <v>19</v>
      </c>
      <c r="P47" s="52">
        <v>42</v>
      </c>
      <c r="Q47" s="52">
        <v>2</v>
      </c>
      <c r="R47" s="52">
        <v>2</v>
      </c>
      <c r="S47" s="52">
        <v>8</v>
      </c>
      <c r="T47" s="52">
        <v>79.87</v>
      </c>
      <c r="U47" s="85">
        <v>79.87</v>
      </c>
      <c r="V47" s="84">
        <v>2.3100000000000023</v>
      </c>
      <c r="W47" s="53" t="s">
        <v>232</v>
      </c>
      <c r="X47" s="86" t="s">
        <v>232</v>
      </c>
      <c r="Y47" s="53" t="s">
        <v>1384</v>
      </c>
      <c r="Z47" s="53" t="s">
        <v>1385</v>
      </c>
      <c r="AA47" s="53" t="s">
        <v>1386</v>
      </c>
      <c r="AB47" s="53" t="s">
        <v>1387</v>
      </c>
      <c r="AC47" s="53" t="s">
        <v>1388</v>
      </c>
      <c r="AD47" s="53"/>
      <c r="AE47" s="53"/>
      <c r="AF47" s="53"/>
      <c r="AG47" s="53"/>
      <c r="AH47" s="53"/>
      <c r="AI47" s="53"/>
      <c r="AJ47" s="53"/>
      <c r="AK47" s="53"/>
      <c r="AL47" s="53"/>
      <c r="AN47" s="53"/>
      <c r="AO47" s="53"/>
      <c r="AP47" s="53"/>
      <c r="AQ47" s="53"/>
      <c r="AR47" s="53"/>
      <c r="AS47" s="53"/>
      <c r="AT47" s="53"/>
      <c r="AU47" s="53"/>
      <c r="AV47" s="53"/>
      <c r="AW47" s="53"/>
      <c r="AX47" s="53"/>
      <c r="AY47" s="53"/>
      <c r="AZ47" s="53"/>
      <c r="BA47" s="53"/>
      <c r="BB47" s="53"/>
      <c r="BC47" s="53"/>
      <c r="BD47" s="53"/>
      <c r="BE47" s="53"/>
      <c r="BF47" s="53"/>
      <c r="BG47" s="53"/>
      <c r="BH47" s="53"/>
      <c r="BI47" s="53"/>
      <c r="BJ47" s="53"/>
      <c r="BK47" s="53"/>
      <c r="BL47" s="53"/>
      <c r="BM47" s="53"/>
      <c r="BN47" s="53"/>
      <c r="BO47" s="53"/>
      <c r="BP47" s="53"/>
      <c r="BQ47" s="53"/>
      <c r="BR47" s="53"/>
      <c r="BS47" s="53"/>
      <c r="BT47" s="53"/>
      <c r="BU47" s="53"/>
      <c r="BV47" s="53"/>
      <c r="BW47" s="53"/>
      <c r="BX47" s="53"/>
      <c r="BY47" s="53"/>
      <c r="BZ47" s="53"/>
      <c r="CA47" s="53"/>
      <c r="CB47" s="53"/>
      <c r="CC47" s="53"/>
      <c r="CD47" s="53"/>
      <c r="CE47" s="53"/>
      <c r="CF47" s="53"/>
      <c r="CG47" s="53"/>
      <c r="CH47" s="53"/>
    </row>
    <row r="48" spans="1:124" ht="39.6" x14ac:dyDescent="0.2">
      <c r="B48" s="81" t="s">
        <v>1389</v>
      </c>
      <c r="C48" s="51">
        <v>79.87</v>
      </c>
      <c r="D48" s="84">
        <v>80.11</v>
      </c>
      <c r="E48" s="83" t="s">
        <v>1208</v>
      </c>
      <c r="F48" s="52">
        <v>3</v>
      </c>
      <c r="G48" s="52" t="s">
        <v>19</v>
      </c>
      <c r="H48" s="52">
        <v>42</v>
      </c>
      <c r="I48" s="52">
        <v>2</v>
      </c>
      <c r="J48" s="52">
        <v>2</v>
      </c>
      <c r="K48" s="52">
        <v>8</v>
      </c>
      <c r="L48" s="52">
        <v>79.87</v>
      </c>
      <c r="M48" s="85">
        <v>79.87</v>
      </c>
      <c r="N48" s="52">
        <v>3</v>
      </c>
      <c r="O48" s="52" t="s">
        <v>19</v>
      </c>
      <c r="P48" s="52">
        <v>42</v>
      </c>
      <c r="Q48" s="52">
        <v>2</v>
      </c>
      <c r="R48" s="52">
        <v>3</v>
      </c>
      <c r="S48" s="52">
        <v>32</v>
      </c>
      <c r="T48" s="52">
        <v>80.11</v>
      </c>
      <c r="U48" s="85">
        <v>80.11</v>
      </c>
      <c r="V48" s="84">
        <v>0.23999999999999488</v>
      </c>
      <c r="W48" s="53" t="s">
        <v>232</v>
      </c>
      <c r="X48" s="86" t="s">
        <v>232</v>
      </c>
      <c r="Y48" s="53" t="s">
        <v>1390</v>
      </c>
      <c r="Z48" s="53"/>
      <c r="AA48" s="53"/>
      <c r="AB48" s="53"/>
      <c r="AC48" s="53"/>
      <c r="AD48" s="53"/>
      <c r="AE48" s="53"/>
      <c r="AF48" s="53"/>
      <c r="AG48" s="53"/>
      <c r="AH48" s="53"/>
      <c r="AI48" s="53"/>
      <c r="AJ48" s="53"/>
      <c r="AK48" s="53"/>
      <c r="AL48" s="53"/>
      <c r="AN48" s="53"/>
      <c r="AO48" s="53"/>
      <c r="AP48" s="53"/>
      <c r="AQ48" s="53"/>
      <c r="AR48" s="53"/>
      <c r="AS48" s="53"/>
      <c r="AT48" s="53"/>
      <c r="AU48" s="53"/>
      <c r="AV48" s="53"/>
      <c r="AW48" s="53"/>
      <c r="AX48" s="53"/>
      <c r="AY48" s="53"/>
      <c r="AZ48" s="53"/>
      <c r="BA48" s="53"/>
      <c r="BB48" s="53"/>
      <c r="BC48" s="53"/>
      <c r="BD48" s="53"/>
      <c r="BE48" s="53"/>
      <c r="BF48" s="53"/>
      <c r="BG48" s="53"/>
      <c r="BH48" s="53"/>
      <c r="BI48" s="53"/>
      <c r="BJ48" s="53"/>
      <c r="BK48" s="53"/>
      <c r="BL48" s="53"/>
      <c r="BM48" s="53"/>
      <c r="BN48" s="53"/>
      <c r="BO48" s="53"/>
      <c r="BP48" s="53"/>
      <c r="BQ48" s="53"/>
      <c r="BR48" s="53"/>
      <c r="BS48" s="53"/>
      <c r="BT48" s="53"/>
      <c r="BU48" s="53"/>
      <c r="BV48" s="53"/>
      <c r="BW48" s="53"/>
      <c r="BX48" s="53"/>
      <c r="BY48" s="53"/>
      <c r="BZ48" s="53"/>
      <c r="CA48" s="53"/>
      <c r="CB48" s="53"/>
      <c r="CC48" s="53"/>
      <c r="CD48" s="53"/>
      <c r="CE48" s="53"/>
      <c r="CF48" s="53"/>
      <c r="CG48" s="53"/>
      <c r="CH48" s="53"/>
    </row>
    <row r="49" spans="1:86" ht="26.4" x14ac:dyDescent="0.2">
      <c r="B49" s="81" t="s">
        <v>1391</v>
      </c>
      <c r="C49" s="51">
        <v>80.11</v>
      </c>
      <c r="D49" s="84">
        <v>81.48</v>
      </c>
      <c r="E49" s="83" t="s">
        <v>1208</v>
      </c>
      <c r="F49" s="52">
        <v>3</v>
      </c>
      <c r="G49" s="52" t="s">
        <v>19</v>
      </c>
      <c r="H49" s="52">
        <v>42</v>
      </c>
      <c r="I49" s="52">
        <v>2</v>
      </c>
      <c r="J49" s="52">
        <v>3</v>
      </c>
      <c r="K49" s="52">
        <v>32</v>
      </c>
      <c r="L49" s="52">
        <v>80.11</v>
      </c>
      <c r="M49" s="85">
        <v>80.11</v>
      </c>
      <c r="N49" s="52">
        <v>3</v>
      </c>
      <c r="O49" s="52" t="s">
        <v>19</v>
      </c>
      <c r="P49" s="52">
        <v>42</v>
      </c>
      <c r="Q49" s="52">
        <v>4</v>
      </c>
      <c r="R49" s="52">
        <v>2</v>
      </c>
      <c r="S49" s="52">
        <v>2</v>
      </c>
      <c r="T49" s="52">
        <v>81.48</v>
      </c>
      <c r="U49" s="85">
        <v>81.48</v>
      </c>
      <c r="V49" s="84">
        <v>1.3700000000000045</v>
      </c>
      <c r="W49" s="53" t="s">
        <v>232</v>
      </c>
      <c r="X49" s="86" t="s">
        <v>232</v>
      </c>
      <c r="Y49" s="53" t="s">
        <v>1392</v>
      </c>
      <c r="Z49" s="53" t="s">
        <v>1393</v>
      </c>
      <c r="AA49" s="53" t="s">
        <v>1394</v>
      </c>
      <c r="AB49" s="53"/>
      <c r="AC49" s="53"/>
      <c r="AD49" s="53"/>
      <c r="AE49" s="53"/>
      <c r="AF49" s="53"/>
      <c r="AG49" s="53"/>
      <c r="AH49" s="53"/>
      <c r="AI49" s="53"/>
      <c r="AJ49" s="53"/>
      <c r="AK49" s="53"/>
      <c r="AL49" s="53"/>
      <c r="AN49" s="53"/>
      <c r="AO49" s="53"/>
      <c r="AP49" s="53"/>
      <c r="AQ49" s="53"/>
      <c r="AR49" s="53"/>
      <c r="AS49" s="53"/>
      <c r="AT49" s="53"/>
      <c r="AU49" s="53"/>
      <c r="AV49" s="53"/>
      <c r="AW49" s="53"/>
      <c r="AX49" s="53"/>
      <c r="AY49" s="53"/>
      <c r="AZ49" s="53"/>
      <c r="BA49" s="53"/>
      <c r="BB49" s="53"/>
      <c r="BC49" s="53"/>
      <c r="BD49" s="53"/>
      <c r="BE49" s="53"/>
      <c r="BF49" s="53"/>
      <c r="BG49" s="53"/>
      <c r="BH49" s="53"/>
      <c r="BI49" s="53"/>
      <c r="BJ49" s="53"/>
      <c r="BK49" s="53"/>
      <c r="BL49" s="53"/>
      <c r="BM49" s="53"/>
      <c r="BN49" s="53"/>
      <c r="BO49" s="53"/>
      <c r="BP49" s="53"/>
      <c r="BQ49" s="53"/>
      <c r="BR49" s="53"/>
      <c r="BS49" s="53"/>
      <c r="BT49" s="53"/>
      <c r="BU49" s="53"/>
      <c r="BV49" s="53"/>
      <c r="BW49" s="53"/>
      <c r="BX49" s="53"/>
      <c r="BY49" s="53"/>
      <c r="BZ49" s="53"/>
      <c r="CA49" s="53"/>
      <c r="CB49" s="53"/>
      <c r="CC49" s="53"/>
      <c r="CD49" s="53"/>
      <c r="CE49" s="53"/>
      <c r="CF49" s="53"/>
      <c r="CG49" s="53"/>
      <c r="CH49" s="53"/>
    </row>
    <row r="50" spans="1:86" x14ac:dyDescent="0.2">
      <c r="B50" s="81" t="s">
        <v>1395</v>
      </c>
      <c r="C50" s="51">
        <v>81.48</v>
      </c>
      <c r="D50" s="84">
        <v>81.86</v>
      </c>
      <c r="E50" s="83" t="s">
        <v>1208</v>
      </c>
      <c r="F50" s="52">
        <v>3</v>
      </c>
      <c r="G50" s="52" t="s">
        <v>19</v>
      </c>
      <c r="H50" s="52">
        <v>42</v>
      </c>
      <c r="I50" s="52">
        <v>4</v>
      </c>
      <c r="J50" s="52">
        <v>2</v>
      </c>
      <c r="K50" s="52">
        <v>2</v>
      </c>
      <c r="L50" s="52">
        <v>81.48</v>
      </c>
      <c r="M50" s="85">
        <v>81.48</v>
      </c>
      <c r="N50" s="52">
        <v>3</v>
      </c>
      <c r="O50" s="52" t="s">
        <v>19</v>
      </c>
      <c r="P50" s="52">
        <v>42</v>
      </c>
      <c r="Q50" s="52">
        <v>4</v>
      </c>
      <c r="R50" s="52">
        <v>3</v>
      </c>
      <c r="S50" s="52">
        <v>40</v>
      </c>
      <c r="T50" s="52">
        <v>81.86</v>
      </c>
      <c r="U50" s="85">
        <v>81.86</v>
      </c>
      <c r="V50" s="84">
        <v>0.37999999999999545</v>
      </c>
      <c r="W50" s="53" t="s">
        <v>232</v>
      </c>
      <c r="X50" s="86" t="s">
        <v>232</v>
      </c>
      <c r="Y50" s="53" t="s">
        <v>1396</v>
      </c>
      <c r="Z50" s="53"/>
      <c r="AA50" s="53"/>
      <c r="AB50" s="53"/>
      <c r="AC50" s="53"/>
      <c r="AD50" s="53"/>
      <c r="AE50" s="53"/>
      <c r="AF50" s="53"/>
      <c r="AG50" s="53"/>
      <c r="AH50" s="53"/>
      <c r="AI50" s="53"/>
      <c r="AJ50" s="53"/>
      <c r="AK50" s="53"/>
      <c r="AL50" s="53"/>
      <c r="AN50" s="53"/>
      <c r="AO50" s="53"/>
      <c r="AP50" s="53"/>
      <c r="AQ50" s="53"/>
      <c r="AR50" s="53"/>
      <c r="AS50" s="53"/>
      <c r="AT50" s="53"/>
      <c r="AU50" s="53"/>
      <c r="AV50" s="53"/>
      <c r="AW50" s="53"/>
      <c r="AX50" s="53"/>
      <c r="AY50" s="53"/>
      <c r="AZ50" s="53"/>
      <c r="BA50" s="53"/>
      <c r="BB50" s="53"/>
      <c r="BC50" s="53"/>
      <c r="BD50" s="53"/>
      <c r="BE50" s="53"/>
      <c r="BF50" s="53"/>
      <c r="BG50" s="53"/>
      <c r="BH50" s="53"/>
      <c r="BI50" s="53"/>
      <c r="BJ50" s="53"/>
      <c r="BK50" s="53"/>
      <c r="BL50" s="53"/>
      <c r="BM50" s="53"/>
      <c r="BN50" s="53"/>
      <c r="BO50" s="53"/>
      <c r="BP50" s="53"/>
      <c r="BQ50" s="53"/>
      <c r="BR50" s="53"/>
      <c r="BS50" s="53"/>
      <c r="BT50" s="53"/>
      <c r="BU50" s="53"/>
      <c r="BV50" s="53"/>
      <c r="BW50" s="53"/>
      <c r="BX50" s="53"/>
      <c r="BY50" s="53"/>
      <c r="BZ50" s="53"/>
      <c r="CA50" s="53"/>
      <c r="CB50" s="53"/>
      <c r="CC50" s="53"/>
      <c r="CD50" s="53"/>
      <c r="CE50" s="53"/>
      <c r="CF50" s="53"/>
      <c r="CG50" s="53"/>
      <c r="CH50" s="53"/>
    </row>
    <row r="51" spans="1:86" ht="26.4" x14ac:dyDescent="0.2">
      <c r="B51" s="81">
        <v>4</v>
      </c>
      <c r="C51" s="51">
        <v>81.86</v>
      </c>
      <c r="D51" s="84">
        <v>81.87</v>
      </c>
      <c r="E51" s="83" t="s">
        <v>109</v>
      </c>
      <c r="F51" s="52">
        <v>3</v>
      </c>
      <c r="G51" s="52" t="s">
        <v>19</v>
      </c>
      <c r="H51" s="52">
        <v>42</v>
      </c>
      <c r="I51" s="52">
        <v>4</v>
      </c>
      <c r="J51" s="52">
        <v>3</v>
      </c>
      <c r="K51" s="52">
        <v>40</v>
      </c>
      <c r="L51" s="52">
        <v>81.86</v>
      </c>
      <c r="M51" s="85">
        <v>81.86</v>
      </c>
      <c r="N51" s="52">
        <v>3</v>
      </c>
      <c r="O51" s="52" t="s">
        <v>19</v>
      </c>
      <c r="P51" s="52">
        <v>42</v>
      </c>
      <c r="Q51" s="52">
        <v>4</v>
      </c>
      <c r="R51" s="52">
        <v>4</v>
      </c>
      <c r="S51" s="52">
        <v>41</v>
      </c>
      <c r="T51" s="52">
        <v>81.87</v>
      </c>
      <c r="U51" s="85">
        <v>81.87</v>
      </c>
      <c r="V51" s="84">
        <v>1.0000000000005116E-2</v>
      </c>
      <c r="W51" s="53" t="s">
        <v>232</v>
      </c>
      <c r="X51" s="86" t="s">
        <v>232</v>
      </c>
      <c r="Y51" s="53" t="s">
        <v>1397</v>
      </c>
    </row>
    <row r="52" spans="1:86" ht="39.6" x14ac:dyDescent="0.2">
      <c r="A52" s="23" t="s">
        <v>1206</v>
      </c>
      <c r="B52" s="81" t="s">
        <v>1398</v>
      </c>
      <c r="C52" s="51">
        <v>81.87</v>
      </c>
      <c r="D52" s="84">
        <v>82.21</v>
      </c>
      <c r="E52" s="83" t="s">
        <v>1208</v>
      </c>
      <c r="F52" s="52">
        <v>3</v>
      </c>
      <c r="G52" s="52" t="s">
        <v>19</v>
      </c>
      <c r="H52" s="52">
        <v>42</v>
      </c>
      <c r="I52" s="52">
        <v>4</v>
      </c>
      <c r="J52" s="52">
        <v>4</v>
      </c>
      <c r="K52" s="52">
        <v>41</v>
      </c>
      <c r="L52" s="52">
        <v>81.87</v>
      </c>
      <c r="M52" s="85">
        <v>81.87</v>
      </c>
      <c r="N52" s="52">
        <v>3</v>
      </c>
      <c r="O52" s="52" t="s">
        <v>19</v>
      </c>
      <c r="P52" s="52">
        <v>43</v>
      </c>
      <c r="Q52" s="52">
        <v>1</v>
      </c>
      <c r="R52" s="52">
        <v>2</v>
      </c>
      <c r="S52" s="52">
        <v>21</v>
      </c>
      <c r="T52" s="52">
        <v>82.21</v>
      </c>
      <c r="U52" s="85">
        <v>82.21</v>
      </c>
      <c r="V52" s="84">
        <v>0.3399999999999892</v>
      </c>
      <c r="W52" s="53" t="s">
        <v>232</v>
      </c>
      <c r="X52" s="86" t="s">
        <v>232</v>
      </c>
      <c r="Y52" s="53" t="s">
        <v>1366</v>
      </c>
      <c r="Z52" s="53" t="s">
        <v>1399</v>
      </c>
      <c r="AA52" s="53"/>
      <c r="AB52" s="53"/>
      <c r="AC52" s="53"/>
      <c r="AD52" s="53"/>
      <c r="AE52" s="53"/>
      <c r="AF52" s="53"/>
      <c r="AG52" s="53"/>
      <c r="AH52" s="53"/>
      <c r="AI52" s="53"/>
      <c r="AJ52" s="53"/>
      <c r="AK52" s="53"/>
      <c r="AL52" s="53"/>
      <c r="AN52" s="53"/>
      <c r="AO52" s="53"/>
      <c r="AP52" s="53"/>
      <c r="AQ52" s="53"/>
      <c r="AR52" s="53"/>
      <c r="AS52" s="53"/>
      <c r="AT52" s="53"/>
      <c r="AU52" s="53"/>
      <c r="AV52" s="53"/>
      <c r="AW52" s="53"/>
      <c r="AX52" s="53"/>
      <c r="AY52" s="53"/>
      <c r="AZ52" s="53"/>
      <c r="BA52" s="53"/>
      <c r="BB52" s="53"/>
      <c r="BC52" s="53"/>
      <c r="BD52" s="53"/>
      <c r="BE52" s="53"/>
      <c r="BF52" s="53"/>
      <c r="BG52" s="53"/>
      <c r="BH52" s="53"/>
    </row>
    <row r="53" spans="1:86" ht="26.4" x14ac:dyDescent="0.2">
      <c r="B53" s="81" t="s">
        <v>1400</v>
      </c>
      <c r="C53" s="51">
        <v>82.21</v>
      </c>
      <c r="D53" s="84">
        <v>82.28</v>
      </c>
      <c r="E53" s="83" t="s">
        <v>1208</v>
      </c>
      <c r="F53" s="52">
        <v>3</v>
      </c>
      <c r="G53" s="52" t="s">
        <v>19</v>
      </c>
      <c r="H53" s="52">
        <v>43</v>
      </c>
      <c r="I53" s="52">
        <v>1</v>
      </c>
      <c r="J53" s="52">
        <v>2</v>
      </c>
      <c r="K53" s="52">
        <v>21</v>
      </c>
      <c r="L53" s="52">
        <v>82.21</v>
      </c>
      <c r="M53" s="85">
        <v>82.21</v>
      </c>
      <c r="N53" s="52">
        <v>3</v>
      </c>
      <c r="O53" s="52" t="s">
        <v>19</v>
      </c>
      <c r="P53" s="52">
        <v>43</v>
      </c>
      <c r="Q53" s="52">
        <v>1</v>
      </c>
      <c r="R53" s="52">
        <v>3</v>
      </c>
      <c r="S53" s="52">
        <v>28</v>
      </c>
      <c r="T53" s="52">
        <v>82.28</v>
      </c>
      <c r="U53" s="85">
        <v>82.28</v>
      </c>
      <c r="V53" s="84">
        <v>7.000000000000739E-2</v>
      </c>
      <c r="W53" s="53" t="s">
        <v>232</v>
      </c>
      <c r="X53" s="86" t="s">
        <v>232</v>
      </c>
      <c r="Y53" s="53" t="s">
        <v>1401</v>
      </c>
      <c r="Z53" s="53"/>
      <c r="AA53" s="53"/>
      <c r="AB53" s="53"/>
      <c r="AC53" s="53"/>
      <c r="AD53" s="53"/>
      <c r="AE53" s="53"/>
      <c r="AF53" s="53"/>
      <c r="AG53" s="53"/>
      <c r="AH53" s="53"/>
      <c r="AI53" s="53"/>
      <c r="AJ53" s="53"/>
      <c r="AK53" s="53"/>
      <c r="AL53" s="53"/>
      <c r="AN53" s="53"/>
      <c r="AO53" s="53"/>
      <c r="AP53" s="53"/>
      <c r="AQ53" s="53"/>
      <c r="AR53" s="53"/>
      <c r="AS53" s="53"/>
      <c r="AT53" s="53"/>
      <c r="AU53" s="53"/>
      <c r="AV53" s="53"/>
      <c r="AW53" s="53"/>
      <c r="AX53" s="53"/>
      <c r="AY53" s="53"/>
      <c r="AZ53" s="53"/>
      <c r="BA53" s="53"/>
      <c r="BB53" s="53"/>
      <c r="BC53" s="53"/>
      <c r="BD53" s="53"/>
      <c r="BE53" s="53"/>
      <c r="BF53" s="53"/>
      <c r="BG53" s="53"/>
      <c r="BH53" s="53"/>
    </row>
    <row r="54" spans="1:86" ht="79.2" x14ac:dyDescent="0.2">
      <c r="B54" s="81" t="s">
        <v>1402</v>
      </c>
      <c r="C54" s="51">
        <v>82.28</v>
      </c>
      <c r="D54" s="84">
        <v>84.76</v>
      </c>
      <c r="E54" s="83" t="s">
        <v>1208</v>
      </c>
      <c r="F54" s="52">
        <v>3</v>
      </c>
      <c r="G54" s="52" t="s">
        <v>19</v>
      </c>
      <c r="H54" s="52">
        <v>43</v>
      </c>
      <c r="I54" s="52">
        <v>1</v>
      </c>
      <c r="J54" s="52">
        <v>3</v>
      </c>
      <c r="K54" s="52">
        <v>28</v>
      </c>
      <c r="L54" s="52">
        <v>82.28</v>
      </c>
      <c r="M54" s="85">
        <v>82.28</v>
      </c>
      <c r="N54" s="52">
        <v>3</v>
      </c>
      <c r="O54" s="52" t="s">
        <v>19</v>
      </c>
      <c r="P54" s="52">
        <v>43</v>
      </c>
      <c r="Q54" s="52">
        <v>4</v>
      </c>
      <c r="R54" s="52">
        <v>2</v>
      </c>
      <c r="S54" s="52">
        <v>60</v>
      </c>
      <c r="T54" s="52">
        <v>84.76</v>
      </c>
      <c r="U54" s="85">
        <v>84.76</v>
      </c>
      <c r="V54" s="84">
        <v>2.480000000000004</v>
      </c>
      <c r="W54" s="53" t="s">
        <v>232</v>
      </c>
      <c r="X54" s="86" t="s">
        <v>232</v>
      </c>
      <c r="Y54" s="53" t="s">
        <v>1403</v>
      </c>
      <c r="Z54" s="53" t="s">
        <v>1404</v>
      </c>
      <c r="AA54" s="53" t="s">
        <v>1405</v>
      </c>
      <c r="AB54" s="53" t="s">
        <v>1406</v>
      </c>
      <c r="AC54" s="53"/>
      <c r="AD54" s="53"/>
      <c r="AE54" s="53"/>
      <c r="AF54" s="53"/>
      <c r="AG54" s="53"/>
      <c r="AH54" s="53"/>
      <c r="AI54" s="53"/>
      <c r="AJ54" s="53"/>
      <c r="AK54" s="53"/>
      <c r="AL54" s="53"/>
      <c r="AN54" s="53"/>
      <c r="AO54" s="53"/>
      <c r="AP54" s="53"/>
      <c r="AQ54" s="53"/>
      <c r="AR54" s="53"/>
      <c r="AS54" s="53"/>
      <c r="AT54" s="53"/>
      <c r="AU54" s="53"/>
      <c r="AV54" s="53"/>
      <c r="AW54" s="53"/>
      <c r="AX54" s="53"/>
      <c r="AY54" s="53"/>
      <c r="AZ54" s="53"/>
      <c r="BA54" s="53"/>
      <c r="BB54" s="53"/>
      <c r="BC54" s="53"/>
      <c r="BD54" s="53"/>
      <c r="BE54" s="53"/>
      <c r="BF54" s="53"/>
      <c r="BG54" s="53"/>
      <c r="BH54" s="53"/>
    </row>
    <row r="55" spans="1:86" ht="26.4" x14ac:dyDescent="0.2">
      <c r="B55" s="81" t="s">
        <v>1407</v>
      </c>
      <c r="C55" s="51">
        <v>84.76</v>
      </c>
      <c r="D55" s="84">
        <v>86.05</v>
      </c>
      <c r="E55" s="83" t="s">
        <v>1208</v>
      </c>
      <c r="F55" s="52">
        <v>3</v>
      </c>
      <c r="G55" s="52" t="s">
        <v>19</v>
      </c>
      <c r="H55" s="52">
        <v>43</v>
      </c>
      <c r="I55" s="52">
        <v>4</v>
      </c>
      <c r="J55" s="52">
        <v>2</v>
      </c>
      <c r="K55" s="52">
        <v>60</v>
      </c>
      <c r="L55" s="52">
        <v>84.76</v>
      </c>
      <c r="M55" s="85">
        <v>84.76</v>
      </c>
      <c r="N55" s="52">
        <v>3</v>
      </c>
      <c r="O55" s="52" t="s">
        <v>19</v>
      </c>
      <c r="P55" s="52">
        <v>44</v>
      </c>
      <c r="Q55" s="52">
        <v>2</v>
      </c>
      <c r="R55" s="52">
        <v>2</v>
      </c>
      <c r="S55" s="52">
        <v>8</v>
      </c>
      <c r="T55" s="52">
        <v>86.05</v>
      </c>
      <c r="U55" s="85">
        <v>86.05</v>
      </c>
      <c r="V55" s="84">
        <v>1.289999999999992</v>
      </c>
      <c r="W55" s="53" t="s">
        <v>232</v>
      </c>
      <c r="X55" s="86"/>
      <c r="Y55" s="53" t="s">
        <v>1408</v>
      </c>
      <c r="Z55" s="53" t="s">
        <v>1409</v>
      </c>
      <c r="AA55" s="53" t="s">
        <v>1410</v>
      </c>
      <c r="AB55" s="53"/>
      <c r="AC55" s="53"/>
      <c r="AD55" s="53"/>
      <c r="AE55" s="53"/>
      <c r="AF55" s="53"/>
      <c r="AG55" s="53"/>
      <c r="AH55" s="53"/>
      <c r="AI55" s="53"/>
      <c r="AJ55" s="53"/>
      <c r="AK55" s="53"/>
      <c r="AL55" s="53"/>
      <c r="AN55" s="53"/>
      <c r="AO55" s="53"/>
      <c r="AP55" s="53"/>
      <c r="AQ55" s="53"/>
      <c r="AR55" s="53"/>
      <c r="AS55" s="53"/>
      <c r="AT55" s="53"/>
      <c r="AU55" s="53"/>
      <c r="AV55" s="53"/>
      <c r="AW55" s="53"/>
      <c r="AX55" s="53"/>
      <c r="AY55" s="53"/>
      <c r="AZ55" s="53"/>
      <c r="BA55" s="53"/>
      <c r="BB55" s="53"/>
      <c r="BC55" s="53"/>
      <c r="BD55" s="53"/>
      <c r="BE55" s="53"/>
      <c r="BF55" s="53"/>
      <c r="BG55" s="53"/>
      <c r="BH55" s="53"/>
    </row>
    <row r="56" spans="1:86" ht="26.4" x14ac:dyDescent="0.2">
      <c r="B56" s="81" t="s">
        <v>1411</v>
      </c>
      <c r="C56" s="51">
        <v>86.05</v>
      </c>
      <c r="D56" s="84">
        <v>86.37</v>
      </c>
      <c r="E56" s="83" t="s">
        <v>1208</v>
      </c>
      <c r="F56" s="52">
        <v>3</v>
      </c>
      <c r="G56" s="52" t="s">
        <v>19</v>
      </c>
      <c r="H56" s="52">
        <v>44</v>
      </c>
      <c r="I56" s="52">
        <v>2</v>
      </c>
      <c r="J56" s="52">
        <v>2</v>
      </c>
      <c r="K56" s="52">
        <v>8</v>
      </c>
      <c r="L56" s="52">
        <v>86.05</v>
      </c>
      <c r="M56" s="85">
        <v>86.05</v>
      </c>
      <c r="N56" s="52">
        <v>3</v>
      </c>
      <c r="O56" s="52" t="s">
        <v>19</v>
      </c>
      <c r="P56" s="52">
        <v>44</v>
      </c>
      <c r="Q56" s="52">
        <v>2</v>
      </c>
      <c r="R56" s="52">
        <v>3</v>
      </c>
      <c r="S56" s="52">
        <v>40</v>
      </c>
      <c r="T56" s="52">
        <v>86.37</v>
      </c>
      <c r="U56" s="85">
        <v>86.37</v>
      </c>
      <c r="V56" s="84">
        <v>0.32000000000000739</v>
      </c>
      <c r="W56" s="53" t="s">
        <v>232</v>
      </c>
      <c r="X56" s="86" t="s">
        <v>232</v>
      </c>
      <c r="Y56" s="53" t="s">
        <v>1412</v>
      </c>
      <c r="Z56" s="53"/>
      <c r="AA56" s="53"/>
      <c r="AB56" s="53"/>
      <c r="AC56" s="53"/>
      <c r="AD56" s="53"/>
      <c r="AE56" s="53"/>
      <c r="AF56" s="53"/>
      <c r="AG56" s="53"/>
      <c r="AH56" s="53"/>
      <c r="AI56" s="53"/>
      <c r="AJ56" s="53"/>
      <c r="AK56" s="53"/>
      <c r="AL56" s="53"/>
      <c r="AN56" s="53"/>
      <c r="AO56" s="53"/>
      <c r="AP56" s="53"/>
      <c r="AQ56" s="53"/>
      <c r="AR56" s="53"/>
      <c r="AS56" s="53"/>
      <c r="AT56" s="53"/>
      <c r="AU56" s="53"/>
      <c r="AV56" s="53"/>
      <c r="AW56" s="53"/>
      <c r="AX56" s="53"/>
      <c r="AY56" s="53"/>
      <c r="AZ56" s="53"/>
      <c r="BA56" s="53"/>
      <c r="BB56" s="53"/>
      <c r="BC56" s="53"/>
      <c r="BD56" s="53"/>
      <c r="BE56" s="53"/>
      <c r="BF56" s="53"/>
      <c r="BG56" s="53"/>
      <c r="BH56" s="53"/>
    </row>
    <row r="57" spans="1:86" ht="39.6" x14ac:dyDescent="0.2">
      <c r="B57" s="81" t="s">
        <v>1413</v>
      </c>
      <c r="C57" s="51">
        <v>86.37</v>
      </c>
      <c r="D57" s="84">
        <v>87.96</v>
      </c>
      <c r="E57" s="83" t="s">
        <v>1208</v>
      </c>
      <c r="F57" s="52">
        <v>3</v>
      </c>
      <c r="G57" s="52" t="s">
        <v>19</v>
      </c>
      <c r="H57" s="52">
        <v>44</v>
      </c>
      <c r="I57" s="52">
        <v>2</v>
      </c>
      <c r="J57" s="52">
        <v>3</v>
      </c>
      <c r="K57" s="52">
        <v>40</v>
      </c>
      <c r="L57" s="52">
        <v>86.37</v>
      </c>
      <c r="M57" s="85">
        <v>86.37</v>
      </c>
      <c r="N57" s="52">
        <v>3</v>
      </c>
      <c r="O57" s="52" t="s">
        <v>19</v>
      </c>
      <c r="P57" s="52">
        <v>44</v>
      </c>
      <c r="Q57" s="52">
        <v>4</v>
      </c>
      <c r="R57" s="52">
        <v>2</v>
      </c>
      <c r="S57" s="52">
        <v>51</v>
      </c>
      <c r="T57" s="52">
        <v>87.96</v>
      </c>
      <c r="U57" s="85">
        <v>87.96</v>
      </c>
      <c r="V57" s="84">
        <v>1.5899999999999892</v>
      </c>
      <c r="W57" s="53" t="s">
        <v>232</v>
      </c>
      <c r="X57" s="86" t="s">
        <v>232</v>
      </c>
      <c r="Y57" s="53" t="s">
        <v>1414</v>
      </c>
      <c r="Z57" s="53" t="s">
        <v>1415</v>
      </c>
      <c r="AA57" s="53" t="s">
        <v>1416</v>
      </c>
      <c r="AB57" s="53"/>
      <c r="AC57" s="53"/>
      <c r="AD57" s="53"/>
      <c r="AE57" s="53"/>
      <c r="AF57" s="53"/>
      <c r="AG57" s="53"/>
      <c r="AH57" s="53"/>
      <c r="AI57" s="53"/>
      <c r="AJ57" s="53"/>
      <c r="AK57" s="53"/>
      <c r="AL57" s="53"/>
      <c r="AN57" s="53"/>
      <c r="AO57" s="53"/>
      <c r="AP57" s="53"/>
      <c r="AQ57" s="53"/>
      <c r="AR57" s="53"/>
      <c r="AS57" s="53"/>
      <c r="AT57" s="53"/>
      <c r="AU57" s="53"/>
      <c r="AV57" s="53"/>
      <c r="AW57" s="53"/>
      <c r="AX57" s="53"/>
      <c r="AY57" s="53"/>
      <c r="AZ57" s="53"/>
      <c r="BA57" s="53"/>
      <c r="BB57" s="53"/>
      <c r="BC57" s="53"/>
      <c r="BD57" s="53"/>
      <c r="BE57" s="53"/>
      <c r="BF57" s="53"/>
      <c r="BG57" s="53"/>
      <c r="BH57" s="53"/>
    </row>
    <row r="58" spans="1:86" ht="66" x14ac:dyDescent="0.2">
      <c r="B58" s="81" t="s">
        <v>1417</v>
      </c>
      <c r="C58" s="51">
        <v>87.96</v>
      </c>
      <c r="D58" s="84">
        <v>88.66</v>
      </c>
      <c r="E58" s="83" t="s">
        <v>1208</v>
      </c>
      <c r="F58" s="52">
        <v>3</v>
      </c>
      <c r="G58" s="52" t="s">
        <v>19</v>
      </c>
      <c r="H58" s="52">
        <v>44</v>
      </c>
      <c r="I58" s="52">
        <v>4</v>
      </c>
      <c r="J58" s="52">
        <v>2</v>
      </c>
      <c r="K58" s="52">
        <v>51</v>
      </c>
      <c r="L58" s="52">
        <v>87.96</v>
      </c>
      <c r="M58" s="85">
        <v>87.96</v>
      </c>
      <c r="N58" s="52">
        <v>3</v>
      </c>
      <c r="O58" s="52" t="s">
        <v>19</v>
      </c>
      <c r="P58" s="52">
        <v>45</v>
      </c>
      <c r="Q58" s="52">
        <v>2</v>
      </c>
      <c r="R58" s="52">
        <v>1</v>
      </c>
      <c r="S58" s="52">
        <v>0</v>
      </c>
      <c r="T58" s="52">
        <v>88.66</v>
      </c>
      <c r="U58" s="85">
        <v>88.66</v>
      </c>
      <c r="V58" s="84">
        <v>0.70000000000000284</v>
      </c>
      <c r="W58" s="53" t="s">
        <v>232</v>
      </c>
      <c r="X58" s="86" t="s">
        <v>232</v>
      </c>
      <c r="Y58" s="53" t="s">
        <v>1418</v>
      </c>
      <c r="Z58" s="53" t="s">
        <v>1419</v>
      </c>
      <c r="AA58" s="53"/>
      <c r="AB58" s="53"/>
      <c r="AC58" s="53"/>
      <c r="AD58" s="53"/>
      <c r="AE58" s="53"/>
      <c r="AF58" s="53"/>
      <c r="AG58" s="53"/>
      <c r="AH58" s="53"/>
      <c r="AI58" s="53"/>
      <c r="AJ58" s="53"/>
      <c r="AK58" s="53"/>
      <c r="AL58" s="53"/>
      <c r="AN58" s="53"/>
      <c r="AO58" s="53"/>
      <c r="AP58" s="53"/>
      <c r="AQ58" s="53"/>
      <c r="AR58" s="53"/>
      <c r="AS58" s="53"/>
      <c r="AT58" s="53"/>
      <c r="AU58" s="53"/>
      <c r="AV58" s="53"/>
      <c r="AW58" s="53"/>
      <c r="AX58" s="53"/>
      <c r="AY58" s="53"/>
      <c r="AZ58" s="53"/>
      <c r="BA58" s="53"/>
      <c r="BB58" s="53"/>
      <c r="BC58" s="53"/>
      <c r="BD58" s="53"/>
      <c r="BE58" s="53"/>
      <c r="BF58" s="53"/>
      <c r="BG58" s="53"/>
      <c r="BH58" s="53"/>
    </row>
    <row r="59" spans="1:86" ht="39.6" x14ac:dyDescent="0.2">
      <c r="B59" s="81" t="s">
        <v>1420</v>
      </c>
      <c r="C59" s="51">
        <v>88.66</v>
      </c>
      <c r="D59" s="84">
        <v>92.82</v>
      </c>
      <c r="E59" s="83" t="s">
        <v>1208</v>
      </c>
      <c r="F59" s="52">
        <v>3</v>
      </c>
      <c r="G59" s="52" t="s">
        <v>19</v>
      </c>
      <c r="H59" s="52">
        <v>45</v>
      </c>
      <c r="I59" s="52">
        <v>2</v>
      </c>
      <c r="J59" s="52">
        <v>1</v>
      </c>
      <c r="K59" s="52">
        <v>0</v>
      </c>
      <c r="L59" s="52">
        <v>88.66</v>
      </c>
      <c r="M59" s="85">
        <v>88.66</v>
      </c>
      <c r="N59" s="52">
        <v>3</v>
      </c>
      <c r="O59" s="52" t="s">
        <v>19</v>
      </c>
      <c r="P59" s="52">
        <v>46</v>
      </c>
      <c r="Q59" s="52">
        <v>3</v>
      </c>
      <c r="R59" s="52">
        <v>1</v>
      </c>
      <c r="S59" s="52">
        <v>0</v>
      </c>
      <c r="T59" s="52">
        <v>92.82</v>
      </c>
      <c r="U59" s="85">
        <v>92.82</v>
      </c>
      <c r="V59" s="84">
        <v>4.1599999999999966</v>
      </c>
      <c r="W59" s="53" t="s">
        <v>232</v>
      </c>
      <c r="X59" s="86" t="s">
        <v>232</v>
      </c>
      <c r="Y59" s="53" t="s">
        <v>1421</v>
      </c>
      <c r="Z59" s="53" t="s">
        <v>1422</v>
      </c>
      <c r="AA59" s="53" t="s">
        <v>1423</v>
      </c>
      <c r="AB59" s="53" t="s">
        <v>1423</v>
      </c>
      <c r="AC59" s="53" t="s">
        <v>1424</v>
      </c>
      <c r="AD59" s="53"/>
      <c r="AE59" s="53"/>
      <c r="AF59" s="53"/>
      <c r="AG59" s="53"/>
      <c r="AH59" s="53"/>
      <c r="AI59" s="53"/>
      <c r="AJ59" s="53"/>
      <c r="AK59" s="53"/>
      <c r="AL59" s="53"/>
      <c r="AN59" s="53"/>
      <c r="AO59" s="53"/>
      <c r="AP59" s="53"/>
      <c r="AQ59" s="53"/>
      <c r="AR59" s="53"/>
      <c r="AS59" s="53"/>
      <c r="AT59" s="53"/>
      <c r="AU59" s="53"/>
      <c r="AV59" s="53"/>
      <c r="AW59" s="53"/>
      <c r="AX59" s="53"/>
      <c r="AY59" s="53"/>
      <c r="AZ59" s="53"/>
      <c r="BA59" s="53"/>
      <c r="BB59" s="53"/>
      <c r="BC59" s="53"/>
      <c r="BD59" s="53"/>
      <c r="BE59" s="53"/>
      <c r="BF59" s="53"/>
      <c r="BG59" s="53"/>
      <c r="BH59" s="53"/>
    </row>
    <row r="60" spans="1:86" ht="52.8" x14ac:dyDescent="0.2">
      <c r="B60" s="81" t="s">
        <v>1425</v>
      </c>
      <c r="C60" s="51">
        <v>92.82</v>
      </c>
      <c r="D60" s="84">
        <v>96.79</v>
      </c>
      <c r="E60" s="83" t="s">
        <v>1208</v>
      </c>
      <c r="F60" s="52">
        <v>3</v>
      </c>
      <c r="G60" s="52" t="s">
        <v>19</v>
      </c>
      <c r="H60" s="52">
        <v>46</v>
      </c>
      <c r="I60" s="52">
        <v>3</v>
      </c>
      <c r="J60" s="52">
        <v>1</v>
      </c>
      <c r="K60" s="52">
        <v>0</v>
      </c>
      <c r="L60" s="52">
        <v>92.82</v>
      </c>
      <c r="M60" s="85">
        <v>92.82</v>
      </c>
      <c r="N60" s="52">
        <v>3</v>
      </c>
      <c r="O60" s="52" t="s">
        <v>19</v>
      </c>
      <c r="P60" s="52">
        <v>47</v>
      </c>
      <c r="Q60" s="52">
        <v>4</v>
      </c>
      <c r="R60" s="52">
        <v>2</v>
      </c>
      <c r="S60" s="52">
        <v>15</v>
      </c>
      <c r="T60" s="52">
        <v>96.79</v>
      </c>
      <c r="U60" s="85">
        <v>96.79</v>
      </c>
      <c r="V60" s="84">
        <v>3.9700000000000131</v>
      </c>
      <c r="W60" s="53"/>
      <c r="X60" s="86" t="s">
        <v>232</v>
      </c>
      <c r="Y60" s="53" t="s">
        <v>1426</v>
      </c>
      <c r="Z60" s="53" t="s">
        <v>1427</v>
      </c>
      <c r="AA60" s="53" t="s">
        <v>1276</v>
      </c>
      <c r="AB60" s="53" t="s">
        <v>1428</v>
      </c>
      <c r="AC60" s="53" t="s">
        <v>1429</v>
      </c>
      <c r="AD60" s="53" t="s">
        <v>1430</v>
      </c>
      <c r="AE60" s="53"/>
      <c r="AF60" s="53"/>
      <c r="AG60" s="53"/>
      <c r="AH60" s="53"/>
      <c r="AI60" s="53"/>
      <c r="AJ60" s="53"/>
      <c r="AK60" s="53"/>
      <c r="AL60" s="53"/>
      <c r="AN60" s="53"/>
      <c r="AO60" s="53"/>
      <c r="AP60" s="53"/>
      <c r="AQ60" s="53"/>
      <c r="AR60" s="53"/>
      <c r="AS60" s="53"/>
      <c r="AT60" s="53"/>
      <c r="AU60" s="53"/>
      <c r="AV60" s="53"/>
      <c r="AW60" s="53"/>
      <c r="AX60" s="53"/>
      <c r="AY60" s="53"/>
      <c r="AZ60" s="53"/>
      <c r="BA60" s="53"/>
      <c r="BB60" s="53"/>
      <c r="BC60" s="53"/>
      <c r="BD60" s="53"/>
      <c r="BE60" s="53"/>
      <c r="BF60" s="53"/>
      <c r="BG60" s="53"/>
      <c r="BH60" s="53"/>
    </row>
    <row r="61" spans="1:86" ht="26.4" x14ac:dyDescent="0.2">
      <c r="B61" s="81" t="s">
        <v>1431</v>
      </c>
      <c r="C61" s="51">
        <v>96.79</v>
      </c>
      <c r="D61" s="84">
        <v>97.24</v>
      </c>
      <c r="E61" s="83" t="s">
        <v>1208</v>
      </c>
      <c r="F61" s="52">
        <v>3</v>
      </c>
      <c r="G61" s="52" t="s">
        <v>19</v>
      </c>
      <c r="H61" s="52">
        <v>47</v>
      </c>
      <c r="I61" s="52">
        <v>4</v>
      </c>
      <c r="J61" s="52">
        <v>2</v>
      </c>
      <c r="K61" s="52">
        <v>15</v>
      </c>
      <c r="L61" s="52">
        <v>96.79</v>
      </c>
      <c r="M61" s="85">
        <v>96.79</v>
      </c>
      <c r="N61" s="52">
        <v>3</v>
      </c>
      <c r="O61" s="52" t="s">
        <v>19</v>
      </c>
      <c r="P61" s="52">
        <v>47</v>
      </c>
      <c r="Q61" s="52">
        <v>4</v>
      </c>
      <c r="R61" s="52">
        <v>3</v>
      </c>
      <c r="S61" s="52">
        <v>60</v>
      </c>
      <c r="T61" s="52">
        <v>97.24</v>
      </c>
      <c r="U61" s="85">
        <v>97.24</v>
      </c>
      <c r="V61" s="84">
        <v>0.44999999999998863</v>
      </c>
      <c r="W61" s="53" t="s">
        <v>232</v>
      </c>
      <c r="X61" s="86" t="s">
        <v>232</v>
      </c>
      <c r="Y61" s="53" t="s">
        <v>1432</v>
      </c>
      <c r="Z61" s="53"/>
      <c r="AA61" s="53"/>
      <c r="AB61" s="53"/>
      <c r="AC61" s="53"/>
      <c r="AD61" s="53"/>
      <c r="AE61" s="53"/>
      <c r="AF61" s="53"/>
      <c r="AG61" s="53"/>
      <c r="AH61" s="53"/>
      <c r="AI61" s="53"/>
      <c r="AJ61" s="53"/>
      <c r="AK61" s="53"/>
      <c r="AL61" s="53"/>
      <c r="AN61" s="53"/>
      <c r="AO61" s="53"/>
      <c r="AP61" s="53"/>
      <c r="AQ61" s="53"/>
      <c r="AR61" s="53"/>
      <c r="AS61" s="53"/>
      <c r="AT61" s="53"/>
      <c r="AU61" s="53"/>
      <c r="AV61" s="53"/>
      <c r="AW61" s="53"/>
      <c r="AX61" s="53"/>
      <c r="AY61" s="53"/>
      <c r="AZ61" s="53"/>
      <c r="BA61" s="53"/>
      <c r="BB61" s="53"/>
      <c r="BC61" s="53"/>
      <c r="BD61" s="53"/>
      <c r="BE61" s="53"/>
      <c r="BF61" s="53"/>
      <c r="BG61" s="53"/>
      <c r="BH61" s="53"/>
    </row>
    <row r="62" spans="1:86" ht="52.8" x14ac:dyDescent="0.2">
      <c r="B62" s="81" t="s">
        <v>1433</v>
      </c>
      <c r="C62" s="51">
        <v>97.24</v>
      </c>
      <c r="D62" s="84">
        <v>98.13</v>
      </c>
      <c r="E62" s="83" t="s">
        <v>1208</v>
      </c>
      <c r="F62" s="52">
        <v>3</v>
      </c>
      <c r="G62" s="52" t="s">
        <v>19</v>
      </c>
      <c r="H62" s="52">
        <v>47</v>
      </c>
      <c r="I62" s="52">
        <v>4</v>
      </c>
      <c r="J62" s="52">
        <v>3</v>
      </c>
      <c r="K62" s="52">
        <v>60</v>
      </c>
      <c r="L62" s="52">
        <v>97.24</v>
      </c>
      <c r="M62" s="85">
        <v>97.24</v>
      </c>
      <c r="N62" s="52">
        <v>3</v>
      </c>
      <c r="O62" s="52" t="s">
        <v>19</v>
      </c>
      <c r="P62" s="52">
        <v>48</v>
      </c>
      <c r="Q62" s="52">
        <v>2</v>
      </c>
      <c r="R62" s="52">
        <v>1</v>
      </c>
      <c r="S62" s="52">
        <v>0</v>
      </c>
      <c r="T62" s="52">
        <v>98.13</v>
      </c>
      <c r="U62" s="85">
        <v>98.13</v>
      </c>
      <c r="V62" s="84">
        <v>0.89000000000000057</v>
      </c>
      <c r="W62" s="53" t="s">
        <v>232</v>
      </c>
      <c r="X62" s="86" t="s">
        <v>232</v>
      </c>
      <c r="Y62" s="53" t="s">
        <v>1434</v>
      </c>
      <c r="Z62" s="53" t="s">
        <v>1435</v>
      </c>
      <c r="AA62" s="53"/>
      <c r="AB62" s="53"/>
      <c r="AC62" s="53"/>
      <c r="AD62" s="53"/>
      <c r="AE62" s="53"/>
      <c r="AF62" s="53"/>
      <c r="AG62" s="53"/>
      <c r="AH62" s="53"/>
      <c r="AI62" s="53"/>
      <c r="AJ62" s="53"/>
      <c r="AK62" s="53"/>
      <c r="AL62" s="53"/>
      <c r="AN62" s="53"/>
      <c r="AO62" s="53"/>
      <c r="AP62" s="53"/>
      <c r="AQ62" s="53"/>
      <c r="AR62" s="53"/>
      <c r="AS62" s="53"/>
      <c r="AT62" s="53"/>
      <c r="AU62" s="53"/>
      <c r="AV62" s="53"/>
      <c r="AW62" s="53"/>
      <c r="AX62" s="53"/>
      <c r="AY62" s="53"/>
      <c r="AZ62" s="53"/>
      <c r="BA62" s="53"/>
      <c r="BB62" s="53"/>
      <c r="BC62" s="53"/>
      <c r="BD62" s="53"/>
      <c r="BE62" s="53"/>
      <c r="BF62" s="53"/>
      <c r="BG62" s="53"/>
      <c r="BH62" s="53"/>
    </row>
    <row r="63" spans="1:86" ht="52.8" x14ac:dyDescent="0.2">
      <c r="B63" s="81" t="s">
        <v>1436</v>
      </c>
      <c r="C63" s="51">
        <v>98.13</v>
      </c>
      <c r="D63" s="84">
        <v>99.28</v>
      </c>
      <c r="E63" s="83" t="s">
        <v>1208</v>
      </c>
      <c r="F63" s="52">
        <v>3</v>
      </c>
      <c r="G63" s="52" t="s">
        <v>19</v>
      </c>
      <c r="H63" s="52">
        <v>48</v>
      </c>
      <c r="I63" s="52">
        <v>2</v>
      </c>
      <c r="J63" s="52">
        <v>1</v>
      </c>
      <c r="K63" s="52">
        <v>0</v>
      </c>
      <c r="L63" s="52">
        <v>98.13</v>
      </c>
      <c r="M63" s="85">
        <v>98.13</v>
      </c>
      <c r="N63" s="52">
        <v>3</v>
      </c>
      <c r="O63" s="52" t="s">
        <v>19</v>
      </c>
      <c r="P63" s="52">
        <v>48</v>
      </c>
      <c r="Q63" s="52">
        <v>4</v>
      </c>
      <c r="R63" s="52">
        <v>1</v>
      </c>
      <c r="S63" s="52">
        <v>0</v>
      </c>
      <c r="T63" s="52">
        <v>99.28</v>
      </c>
      <c r="U63" s="85">
        <v>99.28</v>
      </c>
      <c r="V63" s="84">
        <v>1.1500000000000057</v>
      </c>
      <c r="W63" s="53" t="s">
        <v>232</v>
      </c>
      <c r="X63" s="86" t="s">
        <v>232</v>
      </c>
      <c r="Y63" s="53" t="s">
        <v>1437</v>
      </c>
      <c r="Z63" s="53" t="s">
        <v>1438</v>
      </c>
      <c r="AA63" s="53"/>
      <c r="AB63" s="53"/>
      <c r="AC63" s="53"/>
      <c r="AD63" s="53"/>
      <c r="AE63" s="53"/>
      <c r="AF63" s="53"/>
      <c r="AG63" s="53"/>
      <c r="AH63" s="53"/>
      <c r="AI63" s="53"/>
      <c r="AJ63" s="53"/>
      <c r="AK63" s="53"/>
      <c r="AL63" s="53"/>
      <c r="AN63" s="53"/>
      <c r="AO63" s="53"/>
      <c r="AP63" s="53"/>
      <c r="AQ63" s="53"/>
      <c r="AR63" s="53"/>
      <c r="AS63" s="53"/>
      <c r="AT63" s="53"/>
      <c r="AU63" s="53"/>
      <c r="AV63" s="53"/>
      <c r="AW63" s="53"/>
      <c r="AX63" s="53"/>
      <c r="AY63" s="53"/>
      <c r="AZ63" s="53"/>
      <c r="BA63" s="53"/>
      <c r="BB63" s="53"/>
      <c r="BC63" s="53"/>
      <c r="BD63" s="53"/>
      <c r="BE63" s="53"/>
      <c r="BF63" s="53"/>
      <c r="BG63" s="53"/>
      <c r="BH63" s="53"/>
    </row>
    <row r="64" spans="1:86" x14ac:dyDescent="0.2">
      <c r="B64" s="81" t="s">
        <v>1439</v>
      </c>
      <c r="C64" s="51">
        <v>99.28</v>
      </c>
      <c r="D64" s="84">
        <v>99.32</v>
      </c>
      <c r="E64" s="83" t="s">
        <v>1208</v>
      </c>
      <c r="F64" s="52">
        <v>3</v>
      </c>
      <c r="G64" s="52" t="s">
        <v>19</v>
      </c>
      <c r="H64" s="52">
        <v>48</v>
      </c>
      <c r="I64" s="52">
        <v>4</v>
      </c>
      <c r="J64" s="52">
        <v>1</v>
      </c>
      <c r="K64" s="52">
        <v>0</v>
      </c>
      <c r="L64" s="52">
        <v>99.28</v>
      </c>
      <c r="M64" s="85">
        <v>99.28</v>
      </c>
      <c r="N64" s="52">
        <v>3</v>
      </c>
      <c r="O64" s="52" t="s">
        <v>19</v>
      </c>
      <c r="P64" s="52">
        <v>48</v>
      </c>
      <c r="Q64" s="52">
        <v>4</v>
      </c>
      <c r="R64" s="52">
        <v>2</v>
      </c>
      <c r="S64" s="52">
        <v>4</v>
      </c>
      <c r="T64" s="52">
        <v>99.32</v>
      </c>
      <c r="U64" s="85">
        <v>99.32</v>
      </c>
      <c r="V64" s="84">
        <v>3.9999999999992042E-2</v>
      </c>
      <c r="W64" s="53" t="s">
        <v>73</v>
      </c>
      <c r="X64" s="86" t="s">
        <v>232</v>
      </c>
      <c r="Y64" s="53" t="s">
        <v>1440</v>
      </c>
      <c r="Z64" s="53"/>
      <c r="AA64" s="53"/>
      <c r="AB64" s="53"/>
      <c r="AC64" s="53"/>
      <c r="AD64" s="53"/>
      <c r="AE64" s="53"/>
      <c r="AF64" s="53"/>
      <c r="AG64" s="53"/>
      <c r="AH64" s="53"/>
      <c r="AI64" s="53"/>
      <c r="AJ64" s="53"/>
      <c r="AK64" s="53"/>
      <c r="AL64" s="53"/>
      <c r="AN64" s="53"/>
      <c r="AO64" s="53"/>
      <c r="AP64" s="53"/>
      <c r="AQ64" s="53"/>
      <c r="AR64" s="53"/>
      <c r="AS64" s="53"/>
      <c r="AT64" s="53"/>
      <c r="AU64" s="53"/>
      <c r="AV64" s="53"/>
      <c r="AW64" s="53"/>
      <c r="AX64" s="53"/>
      <c r="AY64" s="53"/>
      <c r="AZ64" s="53"/>
      <c r="BA64" s="53"/>
      <c r="BB64" s="53"/>
      <c r="BC64" s="53"/>
      <c r="BD64" s="53"/>
      <c r="BE64" s="53"/>
      <c r="BF64" s="53"/>
      <c r="BG64" s="53"/>
      <c r="BH64" s="53"/>
    </row>
    <row r="65" spans="1:86" ht="39.6" x14ac:dyDescent="0.2">
      <c r="B65" s="81" t="s">
        <v>1441</v>
      </c>
      <c r="C65" s="51">
        <v>99.32</v>
      </c>
      <c r="D65" s="84">
        <v>100.3</v>
      </c>
      <c r="E65" s="83" t="s">
        <v>1208</v>
      </c>
      <c r="F65" s="52">
        <v>3</v>
      </c>
      <c r="G65" s="52" t="s">
        <v>19</v>
      </c>
      <c r="H65" s="52">
        <v>48</v>
      </c>
      <c r="I65" s="52">
        <v>4</v>
      </c>
      <c r="J65" s="52">
        <v>2</v>
      </c>
      <c r="K65" s="52">
        <v>4</v>
      </c>
      <c r="L65" s="52">
        <v>99.32</v>
      </c>
      <c r="M65" s="85">
        <v>99.32</v>
      </c>
      <c r="N65" s="52">
        <v>3</v>
      </c>
      <c r="O65" s="52" t="s">
        <v>19</v>
      </c>
      <c r="P65" s="52">
        <v>49</v>
      </c>
      <c r="Q65" s="52">
        <v>1</v>
      </c>
      <c r="R65" s="52">
        <v>1</v>
      </c>
      <c r="S65" s="52">
        <v>0</v>
      </c>
      <c r="T65" s="52">
        <v>100.3</v>
      </c>
      <c r="U65" s="85">
        <v>100.3</v>
      </c>
      <c r="V65" s="84">
        <v>0.98000000000000398</v>
      </c>
      <c r="W65" s="53" t="s">
        <v>232</v>
      </c>
      <c r="X65" s="86" t="s">
        <v>20</v>
      </c>
      <c r="Y65" s="53" t="s">
        <v>1442</v>
      </c>
      <c r="Z65" s="53"/>
      <c r="AA65" s="53"/>
      <c r="AB65" s="53"/>
      <c r="AC65" s="53"/>
      <c r="AD65" s="53"/>
      <c r="AE65" s="53"/>
      <c r="AF65" s="53"/>
      <c r="AG65" s="53"/>
      <c r="AH65" s="53"/>
      <c r="AI65" s="53"/>
      <c r="AJ65" s="53"/>
      <c r="AK65" s="53"/>
      <c r="AL65" s="53"/>
      <c r="AN65" s="53"/>
      <c r="AO65" s="53"/>
      <c r="AP65" s="53"/>
      <c r="AQ65" s="53"/>
      <c r="AR65" s="53"/>
      <c r="AS65" s="53"/>
      <c r="AT65" s="53"/>
      <c r="AU65" s="53"/>
      <c r="AV65" s="53"/>
      <c r="AW65" s="53"/>
      <c r="AX65" s="53"/>
      <c r="AY65" s="53"/>
      <c r="AZ65" s="53"/>
      <c r="BA65" s="53"/>
      <c r="BB65" s="53"/>
      <c r="BC65" s="53"/>
      <c r="BD65" s="53"/>
      <c r="BE65" s="53"/>
      <c r="BF65" s="53"/>
      <c r="BG65" s="53"/>
      <c r="BH65" s="53"/>
    </row>
    <row r="66" spans="1:86" ht="26.4" x14ac:dyDescent="0.2">
      <c r="B66" s="81" t="s">
        <v>1443</v>
      </c>
      <c r="C66" s="51">
        <v>100.3</v>
      </c>
      <c r="D66" s="84">
        <v>101.24</v>
      </c>
      <c r="E66" s="83" t="s">
        <v>1208</v>
      </c>
      <c r="F66" s="52">
        <v>3</v>
      </c>
      <c r="G66" s="52" t="s">
        <v>19</v>
      </c>
      <c r="H66" s="52">
        <v>49</v>
      </c>
      <c r="I66" s="52">
        <v>1</v>
      </c>
      <c r="J66" s="52">
        <v>1</v>
      </c>
      <c r="K66" s="52">
        <v>0</v>
      </c>
      <c r="L66" s="52">
        <v>100.3</v>
      </c>
      <c r="M66" s="85">
        <v>100.3</v>
      </c>
      <c r="N66" s="52">
        <v>3</v>
      </c>
      <c r="O66" s="52" t="s">
        <v>19</v>
      </c>
      <c r="P66" s="52">
        <v>49</v>
      </c>
      <c r="Q66" s="52">
        <v>2</v>
      </c>
      <c r="R66" s="52">
        <v>2</v>
      </c>
      <c r="S66" s="52">
        <v>19</v>
      </c>
      <c r="T66" s="52">
        <v>101.24</v>
      </c>
      <c r="U66" s="85">
        <v>101.24</v>
      </c>
      <c r="V66" s="84">
        <v>0.93999999999999773</v>
      </c>
      <c r="W66" s="54" t="s">
        <v>20</v>
      </c>
      <c r="X66" s="87" t="s">
        <v>232</v>
      </c>
      <c r="Y66" s="53" t="s">
        <v>1366</v>
      </c>
      <c r="Z66" s="53" t="s">
        <v>1444</v>
      </c>
      <c r="AA66" s="53"/>
      <c r="AB66" s="53"/>
      <c r="AC66" s="53"/>
      <c r="AD66" s="53"/>
      <c r="AE66" s="53"/>
      <c r="AF66" s="53"/>
      <c r="AG66" s="53"/>
      <c r="AH66" s="53"/>
      <c r="AI66" s="53"/>
      <c r="AJ66" s="53"/>
      <c r="AK66" s="53"/>
      <c r="AL66" s="53"/>
      <c r="AN66" s="53"/>
      <c r="AO66" s="53"/>
      <c r="AP66" s="53"/>
      <c r="AQ66" s="53"/>
      <c r="AR66" s="53"/>
      <c r="AS66" s="53"/>
      <c r="AT66" s="53"/>
      <c r="AU66" s="53"/>
      <c r="AV66" s="53"/>
      <c r="AW66" s="53"/>
      <c r="AX66" s="53"/>
      <c r="AY66" s="53"/>
      <c r="AZ66" s="53"/>
      <c r="BA66" s="53"/>
      <c r="BB66" s="53"/>
      <c r="BC66" s="53"/>
      <c r="BD66" s="53"/>
      <c r="BE66" s="53"/>
      <c r="BF66" s="53"/>
      <c r="BG66" s="53"/>
      <c r="BH66" s="53"/>
    </row>
    <row r="67" spans="1:86" ht="39.6" x14ac:dyDescent="0.2">
      <c r="B67" s="81">
        <v>6</v>
      </c>
      <c r="C67" s="51">
        <v>101.24</v>
      </c>
      <c r="D67" s="84">
        <v>101.41</v>
      </c>
      <c r="E67" s="83" t="s">
        <v>23</v>
      </c>
      <c r="F67" s="52">
        <v>3</v>
      </c>
      <c r="G67" s="52" t="s">
        <v>19</v>
      </c>
      <c r="H67" s="52">
        <v>49</v>
      </c>
      <c r="I67" s="52">
        <v>2</v>
      </c>
      <c r="J67" s="52">
        <v>2</v>
      </c>
      <c r="K67" s="52">
        <v>19</v>
      </c>
      <c r="L67" s="52">
        <v>101.24</v>
      </c>
      <c r="M67" s="85">
        <v>101.24</v>
      </c>
      <c r="N67" s="52">
        <v>3</v>
      </c>
      <c r="O67" s="52" t="s">
        <v>19</v>
      </c>
      <c r="P67" s="52">
        <v>49</v>
      </c>
      <c r="Q67" s="52">
        <v>2</v>
      </c>
      <c r="R67" s="52">
        <v>3</v>
      </c>
      <c r="S67" s="52">
        <v>36</v>
      </c>
      <c r="T67" s="52">
        <v>101.41</v>
      </c>
      <c r="U67" s="85">
        <v>101.41</v>
      </c>
      <c r="V67" s="84">
        <v>0.17000000000000171</v>
      </c>
      <c r="W67" s="53" t="s">
        <v>232</v>
      </c>
      <c r="X67" s="86" t="s">
        <v>232</v>
      </c>
      <c r="Y67" s="53" t="s">
        <v>1445</v>
      </c>
    </row>
    <row r="68" spans="1:86" ht="26.4" x14ac:dyDescent="0.2">
      <c r="A68" s="23" t="s">
        <v>1206</v>
      </c>
      <c r="B68" s="81" t="s">
        <v>1446</v>
      </c>
      <c r="C68" s="51">
        <v>101.41</v>
      </c>
      <c r="D68" s="84">
        <v>101.97</v>
      </c>
      <c r="E68" s="83" t="s">
        <v>1208</v>
      </c>
      <c r="F68" s="52">
        <v>3</v>
      </c>
      <c r="G68" s="52" t="s">
        <v>19</v>
      </c>
      <c r="H68" s="52">
        <v>49</v>
      </c>
      <c r="I68" s="52">
        <v>2</v>
      </c>
      <c r="J68" s="52">
        <v>3</v>
      </c>
      <c r="K68" s="52">
        <v>36</v>
      </c>
      <c r="L68" s="52">
        <v>101.41</v>
      </c>
      <c r="M68" s="85">
        <v>101.41</v>
      </c>
      <c r="N68" s="52">
        <v>3</v>
      </c>
      <c r="O68" s="52" t="s">
        <v>19</v>
      </c>
      <c r="P68" s="52">
        <v>49</v>
      </c>
      <c r="Q68" s="52">
        <v>2</v>
      </c>
      <c r="R68" s="52">
        <v>4</v>
      </c>
      <c r="S68" s="52">
        <v>45</v>
      </c>
      <c r="T68" s="52">
        <v>101.5</v>
      </c>
      <c r="U68" s="85">
        <v>101.5</v>
      </c>
      <c r="V68" s="84">
        <v>0.56000000000000227</v>
      </c>
      <c r="W68" s="53" t="s">
        <v>232</v>
      </c>
      <c r="X68" s="86" t="s">
        <v>232</v>
      </c>
      <c r="Y68" s="53" t="s">
        <v>1447</v>
      </c>
      <c r="Z68" s="53"/>
      <c r="AA68" s="53"/>
    </row>
    <row r="69" spans="1:86" ht="26.4" x14ac:dyDescent="0.2">
      <c r="B69" s="81" t="s">
        <v>1448</v>
      </c>
      <c r="C69" s="51">
        <v>101.5</v>
      </c>
      <c r="D69" s="84">
        <v>101.8</v>
      </c>
      <c r="E69" s="83" t="s">
        <v>1208</v>
      </c>
      <c r="F69" s="52">
        <v>3</v>
      </c>
      <c r="G69" s="52" t="s">
        <v>19</v>
      </c>
      <c r="H69" s="52">
        <v>49</v>
      </c>
      <c r="I69" s="52">
        <v>2</v>
      </c>
      <c r="J69" s="52">
        <v>4</v>
      </c>
      <c r="K69" s="52">
        <v>45</v>
      </c>
      <c r="L69" s="52">
        <v>101.5</v>
      </c>
      <c r="M69" s="85">
        <v>101.5</v>
      </c>
      <c r="N69" s="52">
        <v>3</v>
      </c>
      <c r="O69" s="52" t="s">
        <v>19</v>
      </c>
      <c r="P69" s="52">
        <v>49</v>
      </c>
      <c r="Q69" s="52">
        <v>3</v>
      </c>
      <c r="R69" s="52">
        <v>1</v>
      </c>
      <c r="S69" s="52">
        <v>0</v>
      </c>
      <c r="T69" s="52">
        <v>101.8</v>
      </c>
      <c r="U69" s="85">
        <v>101.8</v>
      </c>
      <c r="V69" s="84">
        <v>0.29999999999999716</v>
      </c>
      <c r="W69" s="53" t="s">
        <v>232</v>
      </c>
      <c r="X69" s="86" t="s">
        <v>73</v>
      </c>
      <c r="Y69" s="53" t="s">
        <v>1449</v>
      </c>
      <c r="Z69" s="53"/>
      <c r="AA69" s="53"/>
      <c r="AB69" s="53"/>
      <c r="AC69" s="53"/>
      <c r="AD69" s="53"/>
      <c r="AE69" s="53"/>
      <c r="AF69" s="53"/>
      <c r="AG69" s="53"/>
      <c r="AH69" s="53"/>
      <c r="AI69" s="53"/>
      <c r="AJ69" s="53"/>
      <c r="AK69" s="53"/>
      <c r="AL69" s="53"/>
      <c r="AN69" s="53"/>
      <c r="AO69" s="53"/>
      <c r="AP69" s="53"/>
      <c r="AQ69" s="53"/>
      <c r="AR69" s="53"/>
      <c r="AS69" s="53"/>
      <c r="AT69" s="53"/>
      <c r="AU69" s="53"/>
      <c r="AV69" s="53"/>
      <c r="AW69" s="53"/>
      <c r="AX69" s="53"/>
      <c r="AY69" s="53"/>
      <c r="AZ69" s="53"/>
      <c r="BA69" s="53"/>
      <c r="BB69" s="53"/>
      <c r="BC69" s="53"/>
      <c r="BD69" s="53"/>
      <c r="BE69" s="53"/>
      <c r="BF69" s="53"/>
      <c r="BG69" s="53"/>
      <c r="BH69" s="53"/>
      <c r="BI69" s="53"/>
      <c r="BJ69" s="53"/>
      <c r="BK69" s="53"/>
      <c r="BL69" s="53"/>
      <c r="BM69" s="53"/>
      <c r="BN69" s="53"/>
      <c r="BO69" s="53"/>
      <c r="BP69" s="53"/>
      <c r="BQ69" s="53"/>
      <c r="BR69" s="53"/>
      <c r="BS69" s="53"/>
      <c r="BT69" s="53"/>
      <c r="BU69" s="53"/>
      <c r="BV69" s="53"/>
      <c r="BW69" s="53"/>
      <c r="BX69" s="53"/>
      <c r="BY69" s="53"/>
      <c r="BZ69" s="53"/>
      <c r="CA69" s="53"/>
      <c r="CB69" s="53"/>
      <c r="CC69" s="53"/>
      <c r="CD69" s="53"/>
      <c r="CE69" s="53"/>
      <c r="CF69" s="53"/>
      <c r="CG69" s="53"/>
      <c r="CH69" s="53"/>
    </row>
    <row r="70" spans="1:86" ht="39.6" x14ac:dyDescent="0.2">
      <c r="B70" s="81" t="s">
        <v>1450</v>
      </c>
      <c r="C70" s="51">
        <v>101.8</v>
      </c>
      <c r="D70" s="84">
        <v>101.97</v>
      </c>
      <c r="E70" s="83" t="s">
        <v>1208</v>
      </c>
      <c r="F70" s="52">
        <v>3</v>
      </c>
      <c r="G70" s="52" t="s">
        <v>19</v>
      </c>
      <c r="H70" s="52">
        <v>49</v>
      </c>
      <c r="I70" s="52">
        <v>3</v>
      </c>
      <c r="J70" s="52">
        <v>1</v>
      </c>
      <c r="K70" s="52">
        <v>0</v>
      </c>
      <c r="L70" s="52">
        <v>101.8</v>
      </c>
      <c r="M70" s="85">
        <v>101.8</v>
      </c>
      <c r="N70" s="52">
        <v>3</v>
      </c>
      <c r="O70" s="52" t="s">
        <v>19</v>
      </c>
      <c r="P70" s="52">
        <v>49</v>
      </c>
      <c r="Q70" s="52">
        <v>3</v>
      </c>
      <c r="R70" s="52">
        <v>2</v>
      </c>
      <c r="S70" s="52">
        <v>17</v>
      </c>
      <c r="T70" s="52">
        <v>101.97</v>
      </c>
      <c r="U70" s="85">
        <v>101.97</v>
      </c>
      <c r="V70" s="84">
        <v>0.17000000000000171</v>
      </c>
      <c r="W70" s="53" t="s">
        <v>73</v>
      </c>
      <c r="X70" s="86" t="s">
        <v>232</v>
      </c>
      <c r="Y70" s="53" t="s">
        <v>1451</v>
      </c>
      <c r="Z70" s="53"/>
      <c r="AA70" s="53"/>
      <c r="AB70" s="53"/>
      <c r="AC70" s="53"/>
      <c r="AD70" s="53"/>
      <c r="AE70" s="53"/>
      <c r="AF70" s="53"/>
      <c r="AG70" s="53"/>
      <c r="AH70" s="53"/>
      <c r="AI70" s="53"/>
      <c r="AJ70" s="53"/>
      <c r="AK70" s="53"/>
      <c r="AL70" s="53"/>
      <c r="AN70" s="53"/>
      <c r="AO70" s="53"/>
      <c r="AP70" s="53"/>
      <c r="AQ70" s="53"/>
      <c r="AR70" s="53"/>
      <c r="AS70" s="53"/>
      <c r="AT70" s="53"/>
      <c r="AU70" s="53"/>
      <c r="AV70" s="53"/>
      <c r="AW70" s="53"/>
      <c r="AX70" s="53"/>
      <c r="AY70" s="53"/>
      <c r="AZ70" s="53"/>
      <c r="BA70" s="53"/>
      <c r="BB70" s="53"/>
      <c r="BC70" s="53"/>
      <c r="BD70" s="53"/>
      <c r="BE70" s="53"/>
      <c r="BF70" s="53"/>
      <c r="BG70" s="53"/>
      <c r="BH70" s="53"/>
      <c r="BI70" s="53"/>
      <c r="BJ70" s="53"/>
      <c r="BK70" s="53"/>
      <c r="BL70" s="53"/>
      <c r="BM70" s="53"/>
      <c r="BN70" s="53"/>
      <c r="BO70" s="53"/>
      <c r="BP70" s="53"/>
      <c r="BQ70" s="53"/>
      <c r="BR70" s="53"/>
      <c r="BS70" s="53"/>
      <c r="BT70" s="53"/>
      <c r="BU70" s="53"/>
      <c r="BV70" s="53"/>
      <c r="BW70" s="53"/>
      <c r="BX70" s="53"/>
      <c r="BY70" s="53"/>
      <c r="BZ70" s="53"/>
      <c r="CA70" s="53"/>
      <c r="CB70" s="53"/>
      <c r="CC70" s="53"/>
      <c r="CD70" s="53"/>
      <c r="CE70" s="53"/>
      <c r="CF70" s="53"/>
      <c r="CG70" s="53"/>
      <c r="CH70" s="53"/>
    </row>
    <row r="71" spans="1:86" ht="39.6" x14ac:dyDescent="0.2">
      <c r="B71" s="81">
        <v>8</v>
      </c>
      <c r="C71" s="51">
        <v>101.97</v>
      </c>
      <c r="D71" s="84">
        <v>102.25</v>
      </c>
      <c r="E71" s="83" t="s">
        <v>23</v>
      </c>
      <c r="F71" s="52">
        <v>3</v>
      </c>
      <c r="G71" s="52" t="s">
        <v>19</v>
      </c>
      <c r="H71" s="52">
        <v>49</v>
      </c>
      <c r="I71" s="52">
        <v>3</v>
      </c>
      <c r="J71" s="52">
        <v>2</v>
      </c>
      <c r="K71" s="52">
        <v>17</v>
      </c>
      <c r="L71" s="52">
        <v>101.97</v>
      </c>
      <c r="M71" s="85">
        <v>101.97</v>
      </c>
      <c r="N71" s="52">
        <v>3</v>
      </c>
      <c r="O71" s="52" t="s">
        <v>19</v>
      </c>
      <c r="P71" s="52">
        <v>49</v>
      </c>
      <c r="Q71" s="52">
        <v>3</v>
      </c>
      <c r="R71" s="52">
        <v>3</v>
      </c>
      <c r="S71" s="52">
        <v>45</v>
      </c>
      <c r="T71" s="52">
        <v>102.25</v>
      </c>
      <c r="U71" s="85">
        <v>102.25</v>
      </c>
      <c r="V71" s="84">
        <v>0.28000000000000114</v>
      </c>
      <c r="W71" s="53" t="s">
        <v>232</v>
      </c>
      <c r="X71" s="86" t="s">
        <v>232</v>
      </c>
      <c r="Y71" s="53" t="s">
        <v>1452</v>
      </c>
    </row>
    <row r="72" spans="1:86" ht="39.6" x14ac:dyDescent="0.2">
      <c r="A72" s="23" t="s">
        <v>1206</v>
      </c>
      <c r="B72" s="81" t="s">
        <v>1453</v>
      </c>
      <c r="C72" s="51">
        <v>102.25</v>
      </c>
      <c r="D72" s="84">
        <v>102.79</v>
      </c>
      <c r="E72" s="83" t="s">
        <v>1208</v>
      </c>
      <c r="F72" s="52">
        <v>3</v>
      </c>
      <c r="G72" s="52" t="s">
        <v>19</v>
      </c>
      <c r="H72" s="52">
        <v>49</v>
      </c>
      <c r="I72" s="52">
        <v>3</v>
      </c>
      <c r="J72" s="52">
        <v>3</v>
      </c>
      <c r="K72" s="52">
        <v>45</v>
      </c>
      <c r="L72" s="52">
        <v>102.25</v>
      </c>
      <c r="M72" s="85">
        <v>102.25</v>
      </c>
      <c r="N72" s="52">
        <v>3</v>
      </c>
      <c r="O72" s="52" t="s">
        <v>19</v>
      </c>
      <c r="P72" s="52">
        <v>49</v>
      </c>
      <c r="Q72" s="52">
        <v>4</v>
      </c>
      <c r="R72" s="52">
        <v>2</v>
      </c>
      <c r="S72" s="52">
        <v>18</v>
      </c>
      <c r="T72" s="52">
        <v>102.79</v>
      </c>
      <c r="U72" s="85">
        <v>102.79</v>
      </c>
      <c r="V72" s="84">
        <v>0.54000000000000625</v>
      </c>
      <c r="W72" s="53" t="s">
        <v>232</v>
      </c>
      <c r="X72" s="86" t="s">
        <v>232</v>
      </c>
      <c r="Y72" s="53" t="s">
        <v>1451</v>
      </c>
      <c r="Z72" s="53" t="s">
        <v>1454</v>
      </c>
      <c r="AA72" s="53"/>
      <c r="AB72" s="53"/>
      <c r="AC72" s="53"/>
      <c r="AD72" s="53"/>
      <c r="AE72" s="53"/>
      <c r="AF72" s="53"/>
      <c r="AG72" s="53"/>
      <c r="AH72" s="53"/>
      <c r="AI72" s="53"/>
      <c r="AJ72" s="53"/>
      <c r="AK72" s="53"/>
      <c r="AL72" s="53"/>
      <c r="AN72" s="53"/>
      <c r="AO72" s="53"/>
      <c r="AP72" s="53"/>
      <c r="AQ72" s="53"/>
      <c r="AR72" s="53"/>
      <c r="AS72" s="53"/>
      <c r="AT72" s="53"/>
      <c r="AU72" s="53"/>
      <c r="AV72" s="53"/>
    </row>
    <row r="73" spans="1:86" ht="66" x14ac:dyDescent="0.2">
      <c r="B73" s="81" t="s">
        <v>1455</v>
      </c>
      <c r="C73" s="51">
        <v>102.79</v>
      </c>
      <c r="D73" s="84">
        <v>105.2</v>
      </c>
      <c r="E73" s="83" t="s">
        <v>1208</v>
      </c>
      <c r="F73" s="52">
        <v>3</v>
      </c>
      <c r="G73" s="52" t="s">
        <v>19</v>
      </c>
      <c r="H73" s="52">
        <v>49</v>
      </c>
      <c r="I73" s="52">
        <v>4</v>
      </c>
      <c r="J73" s="52">
        <v>2</v>
      </c>
      <c r="K73" s="52">
        <v>18</v>
      </c>
      <c r="L73" s="52">
        <v>102.79</v>
      </c>
      <c r="M73" s="85">
        <v>102.79</v>
      </c>
      <c r="N73" s="52">
        <v>3</v>
      </c>
      <c r="O73" s="52" t="s">
        <v>19</v>
      </c>
      <c r="P73" s="52">
        <v>50</v>
      </c>
      <c r="Q73" s="52">
        <v>3</v>
      </c>
      <c r="R73" s="52">
        <v>2</v>
      </c>
      <c r="S73" s="52">
        <v>40</v>
      </c>
      <c r="T73" s="52">
        <v>105.2</v>
      </c>
      <c r="U73" s="85">
        <v>105.2</v>
      </c>
      <c r="V73" s="84">
        <v>2.4099999999999966</v>
      </c>
      <c r="W73" s="53" t="s">
        <v>232</v>
      </c>
      <c r="X73" s="86" t="s">
        <v>232</v>
      </c>
      <c r="Y73" s="53" t="s">
        <v>1456</v>
      </c>
      <c r="Z73" s="53" t="s">
        <v>1457</v>
      </c>
      <c r="AA73" s="53" t="s">
        <v>1458</v>
      </c>
      <c r="AB73" s="53" t="s">
        <v>1459</v>
      </c>
      <c r="AC73" s="53"/>
      <c r="AD73" s="53"/>
      <c r="AE73" s="53"/>
      <c r="AF73" s="53"/>
      <c r="AG73" s="53"/>
      <c r="AH73" s="53"/>
      <c r="AI73" s="53"/>
      <c r="AJ73" s="53"/>
      <c r="AK73" s="53"/>
      <c r="AL73" s="53"/>
      <c r="AN73" s="53"/>
      <c r="AO73" s="53"/>
      <c r="AP73" s="53"/>
      <c r="AQ73" s="53"/>
      <c r="AR73" s="53"/>
      <c r="AS73" s="53"/>
      <c r="AT73" s="53"/>
      <c r="AU73" s="53"/>
      <c r="AV73" s="53"/>
    </row>
    <row r="74" spans="1:86" ht="26.4" x14ac:dyDescent="0.2">
      <c r="B74" s="81" t="s">
        <v>1460</v>
      </c>
      <c r="C74" s="51">
        <v>105.2</v>
      </c>
      <c r="D74" s="84">
        <v>105.4</v>
      </c>
      <c r="E74" s="83" t="s">
        <v>1208</v>
      </c>
      <c r="F74" s="52">
        <v>3</v>
      </c>
      <c r="G74" s="52" t="s">
        <v>19</v>
      </c>
      <c r="H74" s="52">
        <v>50</v>
      </c>
      <c r="I74" s="52">
        <v>3</v>
      </c>
      <c r="J74" s="52">
        <v>2</v>
      </c>
      <c r="K74" s="52">
        <v>40</v>
      </c>
      <c r="L74" s="52">
        <v>105.2</v>
      </c>
      <c r="M74" s="85">
        <v>105.2</v>
      </c>
      <c r="N74" s="52">
        <v>3</v>
      </c>
      <c r="O74" s="52" t="s">
        <v>19</v>
      </c>
      <c r="P74" s="52">
        <v>50</v>
      </c>
      <c r="Q74" s="52">
        <v>3</v>
      </c>
      <c r="R74" s="52">
        <v>3</v>
      </c>
      <c r="S74" s="52">
        <v>60</v>
      </c>
      <c r="T74" s="52">
        <v>105.4</v>
      </c>
      <c r="U74" s="85">
        <v>105.4</v>
      </c>
      <c r="V74" s="84">
        <v>0.20000000000000284</v>
      </c>
      <c r="W74" s="53" t="s">
        <v>232</v>
      </c>
      <c r="X74" s="86" t="s">
        <v>232</v>
      </c>
      <c r="Y74" s="53" t="s">
        <v>1461</v>
      </c>
      <c r="Z74" s="53"/>
      <c r="AA74" s="53"/>
      <c r="AB74" s="53"/>
      <c r="AC74" s="53"/>
      <c r="AD74" s="53"/>
      <c r="AE74" s="53"/>
      <c r="AF74" s="53"/>
      <c r="AG74" s="53"/>
      <c r="AH74" s="53"/>
      <c r="AI74" s="53"/>
      <c r="AJ74" s="53"/>
      <c r="AK74" s="53"/>
      <c r="AL74" s="53"/>
      <c r="AN74" s="53"/>
      <c r="AO74" s="53"/>
      <c r="AP74" s="53"/>
      <c r="AQ74" s="53"/>
      <c r="AR74" s="53"/>
      <c r="AS74" s="53"/>
      <c r="AT74" s="53"/>
      <c r="AU74" s="53"/>
      <c r="AV74" s="53"/>
    </row>
    <row r="75" spans="1:86" ht="39.6" x14ac:dyDescent="0.2">
      <c r="B75" s="81" t="s">
        <v>1462</v>
      </c>
      <c r="C75" s="51">
        <v>105.4</v>
      </c>
      <c r="D75" s="84">
        <v>106.6</v>
      </c>
      <c r="E75" s="83" t="s">
        <v>1208</v>
      </c>
      <c r="F75" s="52">
        <v>3</v>
      </c>
      <c r="G75" s="52" t="s">
        <v>19</v>
      </c>
      <c r="H75" s="52">
        <v>50</v>
      </c>
      <c r="I75" s="52">
        <v>3</v>
      </c>
      <c r="J75" s="52">
        <v>3</v>
      </c>
      <c r="K75" s="52">
        <v>60</v>
      </c>
      <c r="L75" s="52">
        <v>105.4</v>
      </c>
      <c r="M75" s="85">
        <v>105.4</v>
      </c>
      <c r="N75" s="52">
        <v>3</v>
      </c>
      <c r="O75" s="52" t="s">
        <v>19</v>
      </c>
      <c r="P75" s="52">
        <v>51</v>
      </c>
      <c r="Q75" s="52">
        <v>1</v>
      </c>
      <c r="R75" s="52">
        <v>2</v>
      </c>
      <c r="S75" s="52">
        <v>20</v>
      </c>
      <c r="T75" s="52">
        <v>106.6</v>
      </c>
      <c r="U75" s="85">
        <v>106.6</v>
      </c>
      <c r="V75" s="84">
        <v>1.1999999999999886</v>
      </c>
      <c r="W75" s="53" t="s">
        <v>232</v>
      </c>
      <c r="X75" s="86" t="s">
        <v>232</v>
      </c>
      <c r="Y75" s="53" t="s">
        <v>1463</v>
      </c>
      <c r="Z75" s="53" t="s">
        <v>1464</v>
      </c>
      <c r="AA75" s="53" t="s">
        <v>1465</v>
      </c>
      <c r="AB75" s="53"/>
      <c r="AC75" s="53"/>
      <c r="AD75" s="53"/>
      <c r="AE75" s="53"/>
      <c r="AF75" s="53"/>
      <c r="AG75" s="53"/>
      <c r="AH75" s="53"/>
      <c r="AI75" s="53"/>
      <c r="AJ75" s="53"/>
      <c r="AK75" s="53"/>
      <c r="AL75" s="53"/>
      <c r="AN75" s="53"/>
      <c r="AO75" s="53"/>
      <c r="AP75" s="53"/>
      <c r="AQ75" s="53"/>
      <c r="AR75" s="53"/>
      <c r="AS75" s="53"/>
      <c r="AT75" s="53"/>
      <c r="AU75" s="53"/>
      <c r="AV75" s="53"/>
    </row>
    <row r="76" spans="1:86" ht="26.4" x14ac:dyDescent="0.2">
      <c r="B76" s="81" t="s">
        <v>1466</v>
      </c>
      <c r="C76" s="51">
        <v>106.6</v>
      </c>
      <c r="D76" s="84">
        <v>106.7</v>
      </c>
      <c r="E76" s="83" t="s">
        <v>1208</v>
      </c>
      <c r="F76" s="52">
        <v>3</v>
      </c>
      <c r="G76" s="52" t="s">
        <v>19</v>
      </c>
      <c r="H76" s="52">
        <v>51</v>
      </c>
      <c r="I76" s="52">
        <v>1</v>
      </c>
      <c r="J76" s="52">
        <v>2</v>
      </c>
      <c r="K76" s="52">
        <v>20</v>
      </c>
      <c r="L76" s="52">
        <v>106.6</v>
      </c>
      <c r="M76" s="85">
        <v>106.6</v>
      </c>
      <c r="N76" s="52">
        <v>3</v>
      </c>
      <c r="O76" s="52" t="s">
        <v>19</v>
      </c>
      <c r="P76" s="52">
        <v>51</v>
      </c>
      <c r="Q76" s="52">
        <v>1</v>
      </c>
      <c r="R76" s="52">
        <v>3</v>
      </c>
      <c r="S76" s="52">
        <v>30</v>
      </c>
      <c r="T76" s="52">
        <v>106.7</v>
      </c>
      <c r="U76" s="85">
        <v>106.7</v>
      </c>
      <c r="V76" s="84">
        <v>0.10000000000000853</v>
      </c>
      <c r="W76" s="53" t="s">
        <v>232</v>
      </c>
      <c r="X76" s="86" t="s">
        <v>232</v>
      </c>
      <c r="Y76" s="53" t="s">
        <v>1467</v>
      </c>
      <c r="Z76" s="53"/>
      <c r="AA76" s="53"/>
      <c r="AB76" s="53"/>
      <c r="AC76" s="53"/>
      <c r="AD76" s="53"/>
      <c r="AE76" s="53"/>
      <c r="AF76" s="53"/>
      <c r="AG76" s="53"/>
      <c r="AH76" s="53"/>
      <c r="AI76" s="53"/>
      <c r="AJ76" s="53"/>
      <c r="AK76" s="53"/>
      <c r="AL76" s="53"/>
      <c r="AN76" s="53"/>
      <c r="AO76" s="53"/>
      <c r="AP76" s="53"/>
      <c r="AQ76" s="53"/>
      <c r="AR76" s="53"/>
      <c r="AS76" s="53"/>
      <c r="AT76" s="53"/>
      <c r="AU76" s="53"/>
      <c r="AV76" s="53"/>
    </row>
    <row r="77" spans="1:86" ht="39.6" x14ac:dyDescent="0.2">
      <c r="B77" s="81" t="s">
        <v>1468</v>
      </c>
      <c r="C77" s="51">
        <v>106.7</v>
      </c>
      <c r="D77" s="84">
        <v>106.97</v>
      </c>
      <c r="E77" s="83" t="s">
        <v>1208</v>
      </c>
      <c r="F77" s="52">
        <v>3</v>
      </c>
      <c r="G77" s="52" t="s">
        <v>19</v>
      </c>
      <c r="H77" s="52">
        <v>51</v>
      </c>
      <c r="I77" s="52">
        <v>1</v>
      </c>
      <c r="J77" s="52">
        <v>3</v>
      </c>
      <c r="K77" s="52">
        <v>30</v>
      </c>
      <c r="L77" s="52">
        <v>106.7</v>
      </c>
      <c r="M77" s="85">
        <v>106.7</v>
      </c>
      <c r="N77" s="52">
        <v>3</v>
      </c>
      <c r="O77" s="52" t="s">
        <v>19</v>
      </c>
      <c r="P77" s="52">
        <v>52</v>
      </c>
      <c r="Q77" s="52">
        <v>1</v>
      </c>
      <c r="R77" s="52">
        <v>2</v>
      </c>
      <c r="S77" s="52">
        <v>17</v>
      </c>
      <c r="T77" s="52">
        <v>106.97</v>
      </c>
      <c r="U77" s="85">
        <v>106.97</v>
      </c>
      <c r="V77" s="84">
        <v>0.26999999999999602</v>
      </c>
      <c r="W77" s="53" t="s">
        <v>232</v>
      </c>
      <c r="X77" s="86" t="s">
        <v>232</v>
      </c>
      <c r="Y77" s="53" t="s">
        <v>1469</v>
      </c>
      <c r="Z77" s="53" t="s">
        <v>1470</v>
      </c>
      <c r="AA77" s="53"/>
      <c r="AB77" s="53"/>
      <c r="AC77" s="53"/>
      <c r="AD77" s="53"/>
      <c r="AE77" s="53"/>
      <c r="AF77" s="53"/>
      <c r="AG77" s="53"/>
      <c r="AH77" s="53"/>
      <c r="AI77" s="53"/>
      <c r="AJ77" s="53"/>
      <c r="AK77" s="53"/>
      <c r="AL77" s="53"/>
      <c r="AN77" s="53"/>
      <c r="AO77" s="53"/>
      <c r="AP77" s="53"/>
      <c r="AQ77" s="53"/>
      <c r="AR77" s="53"/>
      <c r="AS77" s="53"/>
      <c r="AT77" s="53"/>
      <c r="AU77" s="53"/>
      <c r="AV77" s="53"/>
    </row>
    <row r="78" spans="1:86" ht="39.6" x14ac:dyDescent="0.2">
      <c r="B78" s="81" t="s">
        <v>1471</v>
      </c>
      <c r="C78" s="51">
        <v>106.97</v>
      </c>
      <c r="D78" s="84">
        <v>107.45</v>
      </c>
      <c r="E78" s="83" t="s">
        <v>1208</v>
      </c>
      <c r="F78" s="52">
        <v>3</v>
      </c>
      <c r="G78" s="52" t="s">
        <v>19</v>
      </c>
      <c r="H78" s="52">
        <v>52</v>
      </c>
      <c r="I78" s="52">
        <v>1</v>
      </c>
      <c r="J78" s="52">
        <v>2</v>
      </c>
      <c r="K78" s="52">
        <v>17</v>
      </c>
      <c r="L78" s="52">
        <v>106.97</v>
      </c>
      <c r="M78" s="85">
        <v>106.97</v>
      </c>
      <c r="N78" s="52">
        <v>3</v>
      </c>
      <c r="O78" s="52" t="s">
        <v>19</v>
      </c>
      <c r="P78" s="52">
        <v>52</v>
      </c>
      <c r="Q78" s="52">
        <v>2</v>
      </c>
      <c r="R78" s="52">
        <v>1</v>
      </c>
      <c r="S78" s="52">
        <v>0</v>
      </c>
      <c r="T78" s="52">
        <v>107.45</v>
      </c>
      <c r="U78" s="85">
        <v>107.45</v>
      </c>
      <c r="V78" s="84">
        <v>0.48000000000000398</v>
      </c>
      <c r="W78" s="53" t="s">
        <v>232</v>
      </c>
      <c r="X78" s="86" t="s">
        <v>232</v>
      </c>
      <c r="Y78" s="53" t="s">
        <v>1472</v>
      </c>
      <c r="Z78" s="53"/>
      <c r="AA78" s="53"/>
      <c r="AB78" s="53"/>
      <c r="AC78" s="53"/>
      <c r="AD78" s="53"/>
      <c r="AE78" s="53"/>
      <c r="AF78" s="53"/>
      <c r="AG78" s="53"/>
      <c r="AH78" s="53"/>
      <c r="AI78" s="53"/>
      <c r="AJ78" s="53"/>
      <c r="AK78" s="53"/>
      <c r="AL78" s="53"/>
      <c r="AN78" s="53"/>
      <c r="AO78" s="53"/>
      <c r="AP78" s="53"/>
      <c r="AQ78" s="53"/>
      <c r="AR78" s="53"/>
      <c r="AS78" s="53"/>
      <c r="AT78" s="53"/>
      <c r="AU78" s="53"/>
      <c r="AV78" s="53"/>
    </row>
    <row r="79" spans="1:86" ht="26.4" x14ac:dyDescent="0.2">
      <c r="B79" s="81" t="s">
        <v>1473</v>
      </c>
      <c r="C79" s="51">
        <v>107.45</v>
      </c>
      <c r="D79" s="84">
        <v>107.57</v>
      </c>
      <c r="E79" s="83" t="s">
        <v>1208</v>
      </c>
      <c r="F79" s="52">
        <v>3</v>
      </c>
      <c r="G79" s="52" t="s">
        <v>19</v>
      </c>
      <c r="H79" s="52">
        <v>52</v>
      </c>
      <c r="I79" s="52">
        <v>2</v>
      </c>
      <c r="J79" s="52">
        <v>1</v>
      </c>
      <c r="K79" s="52">
        <v>0</v>
      </c>
      <c r="L79" s="52">
        <v>107.45</v>
      </c>
      <c r="M79" s="85">
        <v>107.45</v>
      </c>
      <c r="N79" s="52">
        <v>3</v>
      </c>
      <c r="O79" s="52" t="s">
        <v>19</v>
      </c>
      <c r="P79" s="52">
        <v>52</v>
      </c>
      <c r="Q79" s="52">
        <v>2</v>
      </c>
      <c r="R79" s="52">
        <v>2</v>
      </c>
      <c r="S79" s="52">
        <v>12</v>
      </c>
      <c r="T79" s="52">
        <v>107.57</v>
      </c>
      <c r="U79" s="85">
        <v>107.57</v>
      </c>
      <c r="V79" s="84">
        <v>0.11999999999999034</v>
      </c>
      <c r="W79" s="53" t="s">
        <v>73</v>
      </c>
      <c r="X79" s="86" t="s">
        <v>232</v>
      </c>
      <c r="Y79" s="53" t="s">
        <v>1474</v>
      </c>
      <c r="Z79" s="53"/>
      <c r="AA79" s="53"/>
      <c r="AB79" s="53"/>
      <c r="AC79" s="53"/>
      <c r="AD79" s="53"/>
      <c r="AE79" s="53"/>
      <c r="AF79" s="53"/>
      <c r="AG79" s="53"/>
      <c r="AH79" s="53"/>
      <c r="AI79" s="53"/>
      <c r="AJ79" s="53"/>
      <c r="AK79" s="53"/>
      <c r="AL79" s="53"/>
      <c r="AN79" s="53"/>
      <c r="AO79" s="53"/>
      <c r="AP79" s="53"/>
      <c r="AQ79" s="53"/>
      <c r="AR79" s="53"/>
      <c r="AS79" s="53"/>
      <c r="AT79" s="53"/>
      <c r="AU79" s="53"/>
      <c r="AV79" s="53"/>
    </row>
    <row r="80" spans="1:86" ht="52.8" x14ac:dyDescent="0.2">
      <c r="B80" s="81" t="s">
        <v>1475</v>
      </c>
      <c r="C80" s="51">
        <v>107.57</v>
      </c>
      <c r="D80" s="84">
        <v>107.99</v>
      </c>
      <c r="E80" s="83" t="s">
        <v>1208</v>
      </c>
      <c r="F80" s="52">
        <v>3</v>
      </c>
      <c r="G80" s="52" t="s">
        <v>19</v>
      </c>
      <c r="H80" s="52">
        <v>52</v>
      </c>
      <c r="I80" s="52">
        <v>2</v>
      </c>
      <c r="J80" s="52">
        <v>2</v>
      </c>
      <c r="K80" s="52">
        <v>12</v>
      </c>
      <c r="L80" s="52">
        <v>107.57</v>
      </c>
      <c r="M80" s="85">
        <v>107.57</v>
      </c>
      <c r="N80" s="52">
        <v>3</v>
      </c>
      <c r="O80" s="52" t="s">
        <v>19</v>
      </c>
      <c r="P80" s="52">
        <v>52</v>
      </c>
      <c r="Q80" s="52">
        <v>2</v>
      </c>
      <c r="R80" s="52">
        <v>3</v>
      </c>
      <c r="S80" s="52">
        <v>54</v>
      </c>
      <c r="T80" s="52">
        <v>107.99</v>
      </c>
      <c r="U80" s="85">
        <v>107.99</v>
      </c>
      <c r="V80" s="84">
        <v>0.42000000000000171</v>
      </c>
      <c r="W80" s="53" t="s">
        <v>232</v>
      </c>
      <c r="X80" s="86" t="s">
        <v>232</v>
      </c>
      <c r="Y80" s="53" t="s">
        <v>1476</v>
      </c>
      <c r="Z80" s="53"/>
      <c r="AA80" s="53"/>
      <c r="AB80" s="53"/>
      <c r="AC80" s="53"/>
      <c r="AD80" s="53"/>
      <c r="AE80" s="53"/>
      <c r="AF80" s="53"/>
      <c r="AG80" s="53"/>
      <c r="AH80" s="53"/>
      <c r="AI80" s="53"/>
      <c r="AJ80" s="53"/>
      <c r="AK80" s="53"/>
      <c r="AL80" s="53"/>
      <c r="AN80" s="53"/>
      <c r="AO80" s="53"/>
      <c r="AP80" s="53"/>
      <c r="AQ80" s="53"/>
      <c r="AR80" s="53"/>
      <c r="AS80" s="53"/>
      <c r="AT80" s="53"/>
      <c r="AU80" s="53"/>
      <c r="AV80" s="53"/>
    </row>
    <row r="81" spans="1:48" ht="26.4" x14ac:dyDescent="0.2">
      <c r="B81" s="81" t="s">
        <v>1477</v>
      </c>
      <c r="C81" s="51">
        <v>107.99</v>
      </c>
      <c r="D81" s="84">
        <v>108.5</v>
      </c>
      <c r="E81" s="83" t="s">
        <v>1208</v>
      </c>
      <c r="F81" s="52">
        <v>3</v>
      </c>
      <c r="G81" s="52" t="s">
        <v>19</v>
      </c>
      <c r="H81" s="52">
        <v>52</v>
      </c>
      <c r="I81" s="52">
        <v>2</v>
      </c>
      <c r="J81" s="52">
        <v>3</v>
      </c>
      <c r="K81" s="52">
        <v>54</v>
      </c>
      <c r="L81" s="52">
        <v>107.99</v>
      </c>
      <c r="M81" s="85">
        <v>107.99</v>
      </c>
      <c r="N81" s="52">
        <v>3</v>
      </c>
      <c r="O81" s="52" t="s">
        <v>19</v>
      </c>
      <c r="P81" s="52">
        <v>52</v>
      </c>
      <c r="Q81" s="52">
        <v>3</v>
      </c>
      <c r="R81" s="52">
        <v>2</v>
      </c>
      <c r="S81" s="52">
        <v>32</v>
      </c>
      <c r="T81" s="52">
        <v>108.5</v>
      </c>
      <c r="U81" s="85">
        <v>108.5</v>
      </c>
      <c r="V81" s="84">
        <v>0.51000000000000512</v>
      </c>
      <c r="W81" s="53" t="s">
        <v>232</v>
      </c>
      <c r="X81" s="86" t="s">
        <v>232</v>
      </c>
      <c r="Y81" s="53" t="s">
        <v>1478</v>
      </c>
      <c r="Z81" s="53" t="s">
        <v>1479</v>
      </c>
      <c r="AA81" s="53"/>
      <c r="AB81" s="53"/>
      <c r="AC81" s="53"/>
      <c r="AD81" s="53"/>
      <c r="AE81" s="53"/>
      <c r="AF81" s="53"/>
      <c r="AG81" s="53"/>
      <c r="AH81" s="53"/>
      <c r="AI81" s="53"/>
      <c r="AJ81" s="53"/>
      <c r="AK81" s="53"/>
      <c r="AL81" s="53"/>
      <c r="AN81" s="53"/>
      <c r="AO81" s="53"/>
      <c r="AP81" s="53"/>
      <c r="AQ81" s="53"/>
      <c r="AR81" s="53"/>
      <c r="AS81" s="53"/>
      <c r="AT81" s="53"/>
      <c r="AU81" s="53"/>
      <c r="AV81" s="53"/>
    </row>
    <row r="82" spans="1:48" ht="39.6" x14ac:dyDescent="0.2">
      <c r="B82" s="81" t="s">
        <v>1480</v>
      </c>
      <c r="C82" s="51">
        <v>108.5</v>
      </c>
      <c r="D82" s="84">
        <v>108.66</v>
      </c>
      <c r="E82" s="83" t="s">
        <v>1208</v>
      </c>
      <c r="F82" s="52">
        <v>3</v>
      </c>
      <c r="G82" s="52" t="s">
        <v>19</v>
      </c>
      <c r="H82" s="52">
        <v>52</v>
      </c>
      <c r="I82" s="52">
        <v>3</v>
      </c>
      <c r="J82" s="52">
        <v>2</v>
      </c>
      <c r="K82" s="52">
        <v>32</v>
      </c>
      <c r="L82" s="52">
        <v>108.5</v>
      </c>
      <c r="M82" s="85">
        <v>108.5</v>
      </c>
      <c r="N82" s="52">
        <v>3</v>
      </c>
      <c r="O82" s="52" t="s">
        <v>19</v>
      </c>
      <c r="P82" s="52">
        <v>52</v>
      </c>
      <c r="Q82" s="52">
        <v>3</v>
      </c>
      <c r="R82" s="52">
        <v>3</v>
      </c>
      <c r="S82" s="52">
        <v>48</v>
      </c>
      <c r="T82" s="52">
        <v>108.66</v>
      </c>
      <c r="U82" s="85">
        <v>108.66</v>
      </c>
      <c r="V82" s="84">
        <v>0.15999999999999659</v>
      </c>
      <c r="W82" s="53" t="s">
        <v>232</v>
      </c>
      <c r="X82" s="86" t="s">
        <v>232</v>
      </c>
      <c r="Y82" s="53" t="s">
        <v>1481</v>
      </c>
      <c r="Z82" s="53"/>
      <c r="AA82" s="53"/>
      <c r="AB82" s="53"/>
      <c r="AC82" s="53"/>
      <c r="AD82" s="53"/>
      <c r="AE82" s="53"/>
      <c r="AF82" s="53"/>
      <c r="AG82" s="53"/>
      <c r="AH82" s="53"/>
      <c r="AI82" s="53"/>
      <c r="AJ82" s="53"/>
      <c r="AK82" s="53"/>
      <c r="AL82" s="53"/>
      <c r="AN82" s="53"/>
      <c r="AO82" s="53"/>
      <c r="AP82" s="53"/>
      <c r="AQ82" s="53"/>
      <c r="AR82" s="53"/>
      <c r="AS82" s="53"/>
      <c r="AT82" s="53"/>
      <c r="AU82" s="53"/>
      <c r="AV82" s="53"/>
    </row>
    <row r="83" spans="1:48" ht="52.8" x14ac:dyDescent="0.2">
      <c r="B83" s="81" t="s">
        <v>1482</v>
      </c>
      <c r="C83" s="51">
        <v>108.66</v>
      </c>
      <c r="D83" s="84">
        <v>108.97</v>
      </c>
      <c r="E83" s="83" t="s">
        <v>1208</v>
      </c>
      <c r="F83" s="52">
        <v>3</v>
      </c>
      <c r="G83" s="52" t="s">
        <v>19</v>
      </c>
      <c r="H83" s="52">
        <v>52</v>
      </c>
      <c r="I83" s="52">
        <v>3</v>
      </c>
      <c r="J83" s="52">
        <v>3</v>
      </c>
      <c r="K83" s="52">
        <v>48</v>
      </c>
      <c r="L83" s="52">
        <v>108.66</v>
      </c>
      <c r="M83" s="85">
        <v>108.66</v>
      </c>
      <c r="N83" s="52">
        <v>3</v>
      </c>
      <c r="O83" s="52" t="s">
        <v>19</v>
      </c>
      <c r="P83" s="52">
        <v>52</v>
      </c>
      <c r="Q83" s="52">
        <v>4</v>
      </c>
      <c r="R83" s="52">
        <v>1</v>
      </c>
      <c r="S83" s="52">
        <v>0</v>
      </c>
      <c r="T83" s="52">
        <v>108.97</v>
      </c>
      <c r="U83" s="85">
        <v>108.97</v>
      </c>
      <c r="V83" s="84">
        <v>0.31000000000000227</v>
      </c>
      <c r="W83" s="53" t="s">
        <v>232</v>
      </c>
      <c r="X83" s="86" t="s">
        <v>232</v>
      </c>
      <c r="Y83" s="53" t="s">
        <v>1483</v>
      </c>
    </row>
    <row r="84" spans="1:48" ht="39.6" x14ac:dyDescent="0.2">
      <c r="B84" s="81" t="s">
        <v>1484</v>
      </c>
      <c r="C84" s="51">
        <v>108.97</v>
      </c>
      <c r="D84" s="84">
        <v>109.45</v>
      </c>
      <c r="E84" s="83" t="s">
        <v>1208</v>
      </c>
      <c r="F84" s="52">
        <v>3</v>
      </c>
      <c r="G84" s="52" t="s">
        <v>19</v>
      </c>
      <c r="H84" s="52">
        <v>52</v>
      </c>
      <c r="I84" s="52">
        <v>4</v>
      </c>
      <c r="J84" s="52">
        <v>1</v>
      </c>
      <c r="K84" s="52">
        <v>0</v>
      </c>
      <c r="L84" s="52">
        <v>108.97</v>
      </c>
      <c r="M84" s="85">
        <v>108.97</v>
      </c>
      <c r="N84" s="52">
        <v>3</v>
      </c>
      <c r="O84" s="52" t="s">
        <v>19</v>
      </c>
      <c r="P84" s="52">
        <v>53</v>
      </c>
      <c r="Q84" s="52">
        <v>1</v>
      </c>
      <c r="R84" s="52">
        <v>1</v>
      </c>
      <c r="S84" s="52">
        <v>0</v>
      </c>
      <c r="T84" s="52">
        <v>109.45</v>
      </c>
      <c r="U84" s="85">
        <v>109.45</v>
      </c>
      <c r="V84" s="84">
        <v>0.48000000000000398</v>
      </c>
      <c r="W84" s="53" t="s">
        <v>73</v>
      </c>
      <c r="X84" s="86" t="s">
        <v>73</v>
      </c>
      <c r="Y84" s="53" t="s">
        <v>1485</v>
      </c>
    </row>
    <row r="85" spans="1:48" ht="26.4" x14ac:dyDescent="0.2">
      <c r="B85" s="81" t="s">
        <v>1486</v>
      </c>
      <c r="C85" s="51">
        <v>109.45</v>
      </c>
      <c r="D85" s="84">
        <v>109.7</v>
      </c>
      <c r="E85" s="83" t="s">
        <v>1208</v>
      </c>
      <c r="F85" s="52">
        <v>3</v>
      </c>
      <c r="G85" s="52" t="s">
        <v>19</v>
      </c>
      <c r="H85" s="52">
        <v>53</v>
      </c>
      <c r="I85" s="52">
        <v>1</v>
      </c>
      <c r="J85" s="52">
        <v>1</v>
      </c>
      <c r="K85" s="52">
        <v>0</v>
      </c>
      <c r="L85" s="52">
        <v>109.45</v>
      </c>
      <c r="M85" s="85">
        <v>109.45</v>
      </c>
      <c r="N85" s="52">
        <v>3</v>
      </c>
      <c r="O85" s="52" t="s">
        <v>19</v>
      </c>
      <c r="P85" s="52">
        <v>53</v>
      </c>
      <c r="Q85" s="52">
        <v>1</v>
      </c>
      <c r="R85" s="52">
        <v>2</v>
      </c>
      <c r="S85" s="52">
        <v>25</v>
      </c>
      <c r="T85" s="52">
        <v>109.7</v>
      </c>
      <c r="U85" s="85">
        <v>109.7</v>
      </c>
      <c r="V85" s="84">
        <v>0.25</v>
      </c>
      <c r="W85" s="53" t="s">
        <v>232</v>
      </c>
      <c r="X85" s="86" t="s">
        <v>232</v>
      </c>
      <c r="Y85" s="53" t="s">
        <v>1487</v>
      </c>
    </row>
    <row r="86" spans="1:48" ht="52.8" x14ac:dyDescent="0.2">
      <c r="B86" s="81" t="s">
        <v>1488</v>
      </c>
      <c r="C86" s="51">
        <v>109.7</v>
      </c>
      <c r="D86" s="84">
        <v>110.93</v>
      </c>
      <c r="E86" s="83" t="s">
        <v>1208</v>
      </c>
      <c r="F86" s="52">
        <v>3</v>
      </c>
      <c r="G86" s="52" t="s">
        <v>19</v>
      </c>
      <c r="H86" s="52">
        <v>53</v>
      </c>
      <c r="I86" s="52">
        <v>1</v>
      </c>
      <c r="J86" s="52">
        <v>2</v>
      </c>
      <c r="K86" s="52">
        <v>25</v>
      </c>
      <c r="L86" s="52">
        <v>109.7</v>
      </c>
      <c r="M86" s="85">
        <v>109.7</v>
      </c>
      <c r="N86" s="52">
        <v>3</v>
      </c>
      <c r="O86" s="52" t="s">
        <v>19</v>
      </c>
      <c r="P86" s="52">
        <v>53</v>
      </c>
      <c r="Q86" s="52">
        <v>3</v>
      </c>
      <c r="R86" s="52">
        <v>1</v>
      </c>
      <c r="S86" s="52">
        <v>0</v>
      </c>
      <c r="T86" s="52">
        <v>110.93</v>
      </c>
      <c r="U86" s="85">
        <v>110.93</v>
      </c>
      <c r="V86" s="84">
        <v>1.230000000000004</v>
      </c>
      <c r="W86" s="53" t="s">
        <v>232</v>
      </c>
      <c r="Y86" s="53" t="s">
        <v>1489</v>
      </c>
      <c r="Z86" s="53" t="s">
        <v>1490</v>
      </c>
    </row>
    <row r="87" spans="1:48" ht="39.6" x14ac:dyDescent="0.2">
      <c r="B87" s="81">
        <v>10</v>
      </c>
      <c r="C87" s="51">
        <v>110.93</v>
      </c>
      <c r="D87" s="84">
        <v>111.07</v>
      </c>
      <c r="E87" s="83" t="s">
        <v>23</v>
      </c>
      <c r="F87" s="52">
        <v>3</v>
      </c>
      <c r="G87" s="52" t="s">
        <v>19</v>
      </c>
      <c r="H87" s="52">
        <v>53</v>
      </c>
      <c r="I87" s="52">
        <v>3</v>
      </c>
      <c r="J87" s="52">
        <v>1</v>
      </c>
      <c r="K87" s="52">
        <v>0</v>
      </c>
      <c r="L87" s="52">
        <v>110.93</v>
      </c>
      <c r="M87" s="85">
        <v>110.93</v>
      </c>
      <c r="N87" s="52">
        <v>3</v>
      </c>
      <c r="O87" s="52" t="s">
        <v>19</v>
      </c>
      <c r="P87" s="52">
        <v>53</v>
      </c>
      <c r="Q87" s="52">
        <v>3</v>
      </c>
      <c r="R87" s="52">
        <v>2</v>
      </c>
      <c r="S87" s="52">
        <v>14</v>
      </c>
      <c r="T87" s="52">
        <v>111.07</v>
      </c>
      <c r="U87" s="85">
        <v>111.07</v>
      </c>
      <c r="V87" s="84">
        <v>0.13999999999998636</v>
      </c>
      <c r="W87" s="53" t="s">
        <v>232</v>
      </c>
      <c r="X87" s="86" t="s">
        <v>232</v>
      </c>
      <c r="Y87" s="53" t="s">
        <v>1491</v>
      </c>
    </row>
    <row r="88" spans="1:48" x14ac:dyDescent="0.2">
      <c r="A88" s="23" t="s">
        <v>1492</v>
      </c>
      <c r="B88" s="81">
        <v>11</v>
      </c>
      <c r="C88" s="51">
        <v>111.07</v>
      </c>
      <c r="D88" s="84">
        <v>111.38</v>
      </c>
      <c r="E88" s="83" t="s">
        <v>1208</v>
      </c>
      <c r="F88" s="52">
        <v>3</v>
      </c>
      <c r="G88" s="52" t="s">
        <v>19</v>
      </c>
      <c r="H88" s="52">
        <v>53</v>
      </c>
      <c r="I88" s="52">
        <v>3</v>
      </c>
      <c r="J88" s="52">
        <v>2</v>
      </c>
      <c r="K88" s="52">
        <v>14</v>
      </c>
      <c r="L88" s="52">
        <v>111.07</v>
      </c>
      <c r="M88" s="85">
        <v>111.07</v>
      </c>
      <c r="N88" s="52">
        <v>3</v>
      </c>
      <c r="O88" s="52" t="s">
        <v>19</v>
      </c>
      <c r="P88" s="52">
        <v>53</v>
      </c>
      <c r="Q88" s="52">
        <v>3</v>
      </c>
      <c r="R88" s="52">
        <v>3</v>
      </c>
      <c r="S88" s="52">
        <v>45</v>
      </c>
      <c r="T88" s="52">
        <v>111.38</v>
      </c>
      <c r="U88" s="85">
        <v>111.38</v>
      </c>
      <c r="V88" s="84">
        <v>0.31000000000000227</v>
      </c>
      <c r="W88" s="53" t="s">
        <v>232</v>
      </c>
      <c r="X88" s="86" t="s">
        <v>232</v>
      </c>
      <c r="Y88" s="53" t="s">
        <v>1493</v>
      </c>
    </row>
    <row r="89" spans="1:48" ht="39.6" x14ac:dyDescent="0.2">
      <c r="B89" s="81">
        <v>12</v>
      </c>
      <c r="C89" s="51">
        <v>111.38</v>
      </c>
      <c r="D89" s="84">
        <v>112.19</v>
      </c>
      <c r="E89" s="83" t="s">
        <v>23</v>
      </c>
      <c r="F89" s="52">
        <v>3</v>
      </c>
      <c r="G89" s="52" t="s">
        <v>19</v>
      </c>
      <c r="H89" s="52">
        <v>53</v>
      </c>
      <c r="I89" s="52">
        <v>3</v>
      </c>
      <c r="J89" s="52">
        <v>3</v>
      </c>
      <c r="K89" s="52">
        <v>45</v>
      </c>
      <c r="L89" s="52">
        <v>111.38</v>
      </c>
      <c r="M89" s="85">
        <v>111.38</v>
      </c>
      <c r="N89" s="52">
        <v>3</v>
      </c>
      <c r="O89" s="52" t="s">
        <v>19</v>
      </c>
      <c r="P89" s="52">
        <v>53</v>
      </c>
      <c r="Q89" s="52">
        <v>4</v>
      </c>
      <c r="R89" s="52">
        <v>2</v>
      </c>
      <c r="S89" s="52">
        <v>33</v>
      </c>
      <c r="T89" s="52">
        <v>112.19</v>
      </c>
      <c r="U89" s="85">
        <v>112.19</v>
      </c>
      <c r="V89" s="84">
        <v>0.81000000000000227</v>
      </c>
      <c r="W89" s="53" t="s">
        <v>232</v>
      </c>
      <c r="X89" s="86" t="s">
        <v>232</v>
      </c>
      <c r="Y89" s="53" t="s">
        <v>1494</v>
      </c>
      <c r="Z89" s="53" t="s">
        <v>1495</v>
      </c>
      <c r="AA89" s="53" t="s">
        <v>1496</v>
      </c>
    </row>
    <row r="90" spans="1:48" ht="26.4" x14ac:dyDescent="0.2">
      <c r="A90" s="23" t="s">
        <v>1492</v>
      </c>
      <c r="B90" s="81">
        <v>13</v>
      </c>
      <c r="C90" s="51">
        <v>112.19</v>
      </c>
      <c r="D90" s="84">
        <v>112.77</v>
      </c>
      <c r="E90" s="83" t="s">
        <v>1208</v>
      </c>
      <c r="F90" s="52">
        <v>3</v>
      </c>
      <c r="G90" s="52" t="s">
        <v>19</v>
      </c>
      <c r="H90" s="52">
        <v>53</v>
      </c>
      <c r="I90" s="52">
        <v>4</v>
      </c>
      <c r="J90" s="52">
        <v>2</v>
      </c>
      <c r="K90" s="52">
        <v>33</v>
      </c>
      <c r="L90" s="52">
        <v>112.19</v>
      </c>
      <c r="M90" s="85">
        <v>112.19</v>
      </c>
      <c r="N90" s="52">
        <v>3</v>
      </c>
      <c r="O90" s="52" t="s">
        <v>19</v>
      </c>
      <c r="P90" s="52">
        <v>54</v>
      </c>
      <c r="Q90" s="52">
        <v>1</v>
      </c>
      <c r="R90" s="52">
        <v>2</v>
      </c>
      <c r="S90" s="52">
        <v>27</v>
      </c>
      <c r="T90" s="52">
        <v>112.77</v>
      </c>
      <c r="U90" s="85">
        <v>112.77</v>
      </c>
      <c r="V90" s="84">
        <v>0.57999999999999829</v>
      </c>
      <c r="W90" s="53" t="s">
        <v>232</v>
      </c>
      <c r="X90" s="86" t="s">
        <v>232</v>
      </c>
      <c r="Y90" s="53" t="s">
        <v>1497</v>
      </c>
      <c r="Z90" s="53" t="s">
        <v>1498</v>
      </c>
    </row>
    <row r="91" spans="1:48" ht="39.6" x14ac:dyDescent="0.2">
      <c r="B91" s="81">
        <v>14</v>
      </c>
      <c r="C91" s="51">
        <v>112.77</v>
      </c>
      <c r="D91" s="84">
        <v>113.35</v>
      </c>
      <c r="E91" s="83" t="s">
        <v>23</v>
      </c>
      <c r="F91" s="52">
        <v>3</v>
      </c>
      <c r="G91" s="52" t="s">
        <v>19</v>
      </c>
      <c r="H91" s="52">
        <v>54</v>
      </c>
      <c r="I91" s="52">
        <v>1</v>
      </c>
      <c r="J91" s="52">
        <v>2</v>
      </c>
      <c r="K91" s="52">
        <v>27</v>
      </c>
      <c r="L91" s="52">
        <v>112.77</v>
      </c>
      <c r="M91" s="85">
        <v>112.77</v>
      </c>
      <c r="N91" s="52">
        <v>3</v>
      </c>
      <c r="O91" s="52" t="s">
        <v>19</v>
      </c>
      <c r="P91" s="52">
        <v>54</v>
      </c>
      <c r="Q91" s="52">
        <v>2</v>
      </c>
      <c r="R91" s="52">
        <v>1</v>
      </c>
      <c r="S91" s="52">
        <v>0</v>
      </c>
      <c r="T91" s="52">
        <v>113.35</v>
      </c>
      <c r="U91" s="85">
        <v>113.35</v>
      </c>
      <c r="V91" s="84">
        <v>0.57999999999999829</v>
      </c>
      <c r="W91" s="53" t="s">
        <v>232</v>
      </c>
      <c r="X91" s="86" t="s">
        <v>73</v>
      </c>
      <c r="Y91" s="53" t="s">
        <v>1499</v>
      </c>
    </row>
    <row r="92" spans="1:48" ht="52.8" x14ac:dyDescent="0.2">
      <c r="B92" s="81">
        <v>15</v>
      </c>
      <c r="C92" s="51">
        <v>113.35</v>
      </c>
      <c r="D92" s="84">
        <v>114.08</v>
      </c>
      <c r="E92" s="83" t="s">
        <v>109</v>
      </c>
      <c r="F92" s="52">
        <v>3</v>
      </c>
      <c r="G92" s="52" t="s">
        <v>19</v>
      </c>
      <c r="H92" s="52">
        <v>54</v>
      </c>
      <c r="I92" s="52">
        <v>2</v>
      </c>
      <c r="J92" s="52">
        <v>1</v>
      </c>
      <c r="K92" s="52">
        <v>0</v>
      </c>
      <c r="L92" s="52">
        <v>113.35</v>
      </c>
      <c r="M92" s="85">
        <v>113.35</v>
      </c>
      <c r="N92" s="52">
        <v>3</v>
      </c>
      <c r="O92" s="52" t="s">
        <v>19</v>
      </c>
      <c r="P92" s="52">
        <v>54</v>
      </c>
      <c r="Q92" s="52">
        <v>3</v>
      </c>
      <c r="R92" s="52">
        <v>1</v>
      </c>
      <c r="S92" s="52">
        <v>0</v>
      </c>
      <c r="T92" s="52">
        <v>114.08</v>
      </c>
      <c r="U92" s="85">
        <v>114.08</v>
      </c>
      <c r="V92" s="84">
        <v>0.73000000000000398</v>
      </c>
      <c r="W92" s="53" t="s">
        <v>73</v>
      </c>
      <c r="X92" s="86" t="s">
        <v>73</v>
      </c>
      <c r="Y92" s="53" t="s">
        <v>1500</v>
      </c>
    </row>
    <row r="93" spans="1:48" ht="52.8" x14ac:dyDescent="0.2">
      <c r="B93" s="81">
        <v>16</v>
      </c>
      <c r="C93" s="51">
        <v>114.08</v>
      </c>
      <c r="D93" s="84">
        <v>114.48</v>
      </c>
      <c r="E93" s="83" t="s">
        <v>23</v>
      </c>
      <c r="F93" s="52">
        <v>3</v>
      </c>
      <c r="G93" s="52" t="s">
        <v>19</v>
      </c>
      <c r="H93" s="52">
        <v>54</v>
      </c>
      <c r="I93" s="52">
        <v>3</v>
      </c>
      <c r="J93" s="52">
        <v>1</v>
      </c>
      <c r="K93" s="52">
        <v>0</v>
      </c>
      <c r="L93" s="52">
        <v>114.08</v>
      </c>
      <c r="M93" s="85">
        <v>114.08</v>
      </c>
      <c r="N93" s="52">
        <v>3</v>
      </c>
      <c r="O93" s="52" t="s">
        <v>19</v>
      </c>
      <c r="P93" s="52">
        <v>54</v>
      </c>
      <c r="Q93" s="52">
        <v>3</v>
      </c>
      <c r="R93" s="52">
        <v>2</v>
      </c>
      <c r="S93" s="52">
        <v>40</v>
      </c>
      <c r="T93" s="52">
        <v>114.48</v>
      </c>
      <c r="U93" s="85">
        <v>114.48</v>
      </c>
      <c r="V93" s="84">
        <v>0.40000000000000568</v>
      </c>
      <c r="W93" s="53" t="s">
        <v>83</v>
      </c>
      <c r="X93" s="86" t="s">
        <v>232</v>
      </c>
      <c r="Y93" s="53" t="s">
        <v>1501</v>
      </c>
    </row>
    <row r="94" spans="1:48" ht="26.4" x14ac:dyDescent="0.2">
      <c r="A94" s="23" t="s">
        <v>1492</v>
      </c>
      <c r="B94" s="81">
        <v>17</v>
      </c>
      <c r="C94" s="51">
        <v>114.48</v>
      </c>
      <c r="D94" s="84">
        <v>116.3</v>
      </c>
      <c r="E94" s="83" t="s">
        <v>1208</v>
      </c>
      <c r="F94" s="52">
        <v>3</v>
      </c>
      <c r="G94" s="52" t="s">
        <v>19</v>
      </c>
      <c r="H94" s="52">
        <v>54</v>
      </c>
      <c r="I94" s="52">
        <v>3</v>
      </c>
      <c r="J94" s="52">
        <v>2</v>
      </c>
      <c r="K94" s="52">
        <v>40</v>
      </c>
      <c r="L94" s="52">
        <v>114.48</v>
      </c>
      <c r="M94" s="85">
        <v>114.48</v>
      </c>
      <c r="N94" s="52">
        <v>3</v>
      </c>
      <c r="O94" s="52" t="s">
        <v>19</v>
      </c>
      <c r="P94" s="52">
        <v>55</v>
      </c>
      <c r="Q94" s="52">
        <v>2</v>
      </c>
      <c r="R94" s="52">
        <v>1</v>
      </c>
      <c r="S94" s="52">
        <v>0</v>
      </c>
      <c r="T94" s="52">
        <v>116.3</v>
      </c>
      <c r="U94" s="85">
        <v>116.3</v>
      </c>
      <c r="V94" s="84">
        <v>1.8199999999999932</v>
      </c>
      <c r="W94" s="53" t="s">
        <v>232</v>
      </c>
      <c r="X94" s="86" t="s">
        <v>232</v>
      </c>
      <c r="Y94" s="53" t="s">
        <v>1502</v>
      </c>
      <c r="Z94" s="53" t="s">
        <v>1503</v>
      </c>
      <c r="AA94" s="53" t="s">
        <v>1504</v>
      </c>
    </row>
    <row r="95" spans="1:48" ht="105.6" x14ac:dyDescent="0.2">
      <c r="B95" s="81">
        <v>18</v>
      </c>
      <c r="C95" s="51">
        <v>116.3</v>
      </c>
      <c r="D95" s="84">
        <v>119.35</v>
      </c>
      <c r="E95" s="83" t="s">
        <v>23</v>
      </c>
      <c r="F95" s="52">
        <v>3</v>
      </c>
      <c r="G95" s="52" t="s">
        <v>19</v>
      </c>
      <c r="H95" s="52">
        <v>55</v>
      </c>
      <c r="I95" s="52">
        <v>2</v>
      </c>
      <c r="J95" s="52">
        <v>1</v>
      </c>
      <c r="K95" s="52">
        <v>0</v>
      </c>
      <c r="L95" s="52">
        <v>116.3</v>
      </c>
      <c r="M95" s="85">
        <v>116.3</v>
      </c>
      <c r="N95" s="52">
        <v>3</v>
      </c>
      <c r="O95" s="52" t="s">
        <v>19</v>
      </c>
      <c r="P95" s="52">
        <v>56</v>
      </c>
      <c r="Q95" s="52">
        <v>1</v>
      </c>
      <c r="R95" s="52">
        <v>2</v>
      </c>
      <c r="S95" s="52">
        <v>75</v>
      </c>
      <c r="T95" s="52">
        <v>119.35</v>
      </c>
      <c r="U95" s="85">
        <v>119.35</v>
      </c>
      <c r="V95" s="84">
        <v>3.0499999999999972</v>
      </c>
      <c r="W95" s="53" t="s">
        <v>232</v>
      </c>
      <c r="X95" s="86" t="s">
        <v>232</v>
      </c>
      <c r="Y95" s="53" t="s">
        <v>1505</v>
      </c>
      <c r="Z95" s="53" t="s">
        <v>1506</v>
      </c>
      <c r="AA95" s="53" t="s">
        <v>1507</v>
      </c>
      <c r="AB95" s="53" t="s">
        <v>1508</v>
      </c>
      <c r="AC95" s="53"/>
    </row>
    <row r="96" spans="1:48" ht="79.2" x14ac:dyDescent="0.2">
      <c r="A96" s="23" t="s">
        <v>1206</v>
      </c>
      <c r="B96" s="81" t="s">
        <v>1509</v>
      </c>
      <c r="C96" s="51">
        <v>119.35</v>
      </c>
      <c r="D96" s="84">
        <v>123.19</v>
      </c>
      <c r="E96" s="83" t="s">
        <v>1208</v>
      </c>
      <c r="F96" s="52">
        <v>3</v>
      </c>
      <c r="G96" s="52" t="s">
        <v>19</v>
      </c>
      <c r="H96" s="52">
        <v>56</v>
      </c>
      <c r="I96" s="52">
        <v>1</v>
      </c>
      <c r="J96" s="52">
        <v>2</v>
      </c>
      <c r="K96" s="52">
        <v>75</v>
      </c>
      <c r="L96" s="52">
        <v>119.35</v>
      </c>
      <c r="M96" s="85">
        <v>119.35</v>
      </c>
      <c r="N96" s="52">
        <v>3</v>
      </c>
      <c r="O96" s="52" t="s">
        <v>19</v>
      </c>
      <c r="P96" s="52">
        <v>57</v>
      </c>
      <c r="Q96" s="52">
        <v>2</v>
      </c>
      <c r="R96" s="52">
        <v>2</v>
      </c>
      <c r="S96" s="52">
        <v>60</v>
      </c>
      <c r="T96" s="52">
        <v>123.19</v>
      </c>
      <c r="U96" s="85">
        <v>123.19</v>
      </c>
      <c r="V96" s="84">
        <v>3.8400000000000034</v>
      </c>
      <c r="W96" s="53" t="s">
        <v>232</v>
      </c>
      <c r="X96" s="86" t="s">
        <v>83</v>
      </c>
      <c r="Y96" s="53" t="s">
        <v>1510</v>
      </c>
      <c r="Z96" s="53" t="s">
        <v>1511</v>
      </c>
      <c r="AA96" s="53" t="s">
        <v>1512</v>
      </c>
      <c r="AB96" s="53" t="s">
        <v>1513</v>
      </c>
      <c r="AC96" s="53" t="s">
        <v>1514</v>
      </c>
      <c r="AD96" s="53" t="s">
        <v>1515</v>
      </c>
      <c r="AE96" s="53"/>
      <c r="AF96" s="53"/>
      <c r="AG96" s="53"/>
      <c r="AH96" s="53"/>
      <c r="AI96" s="53"/>
      <c r="AJ96" s="53"/>
    </row>
    <row r="97" spans="2:36" ht="39.6" x14ac:dyDescent="0.2">
      <c r="B97" s="81" t="s">
        <v>1516</v>
      </c>
      <c r="C97" s="51">
        <v>123.19</v>
      </c>
      <c r="D97" s="84">
        <v>123.51</v>
      </c>
      <c r="E97" s="83" t="s">
        <v>1208</v>
      </c>
      <c r="F97" s="52">
        <v>3</v>
      </c>
      <c r="G97" s="52" t="s">
        <v>19</v>
      </c>
      <c r="H97" s="52">
        <v>57</v>
      </c>
      <c r="I97" s="52">
        <v>2</v>
      </c>
      <c r="J97" s="52">
        <v>2</v>
      </c>
      <c r="K97" s="52">
        <v>60</v>
      </c>
      <c r="L97" s="52">
        <v>123.19</v>
      </c>
      <c r="M97" s="85">
        <v>123.19</v>
      </c>
      <c r="N97" s="52">
        <v>3</v>
      </c>
      <c r="O97" s="52" t="s">
        <v>19</v>
      </c>
      <c r="P97" s="52">
        <v>57</v>
      </c>
      <c r="Q97" s="52">
        <v>3</v>
      </c>
      <c r="R97" s="52">
        <v>2</v>
      </c>
      <c r="S97" s="52">
        <v>0</v>
      </c>
      <c r="T97" s="52">
        <v>123.51</v>
      </c>
      <c r="U97" s="85">
        <v>123.51</v>
      </c>
      <c r="V97" s="84">
        <v>0.32000000000000739</v>
      </c>
      <c r="W97" s="53" t="s">
        <v>83</v>
      </c>
      <c r="X97" s="87" t="s">
        <v>232</v>
      </c>
      <c r="Y97" s="53" t="s">
        <v>1517</v>
      </c>
      <c r="Z97" s="53" t="s">
        <v>1518</v>
      </c>
      <c r="AA97" s="53"/>
      <c r="AB97" s="53"/>
      <c r="AC97" s="53"/>
      <c r="AD97" s="53"/>
      <c r="AE97" s="53"/>
      <c r="AF97" s="53"/>
      <c r="AG97" s="53"/>
      <c r="AH97" s="53"/>
      <c r="AI97" s="53"/>
      <c r="AJ97" s="53"/>
    </row>
    <row r="98" spans="2:36" ht="39.6" x14ac:dyDescent="0.2">
      <c r="B98" s="81" t="s">
        <v>1519</v>
      </c>
      <c r="C98" s="51">
        <v>123.51</v>
      </c>
      <c r="D98" s="84">
        <v>123.57</v>
      </c>
      <c r="E98" s="83" t="s">
        <v>1208</v>
      </c>
      <c r="F98" s="52">
        <v>3</v>
      </c>
      <c r="G98" s="52" t="s">
        <v>19</v>
      </c>
      <c r="H98" s="52">
        <v>57</v>
      </c>
      <c r="I98" s="52">
        <v>3</v>
      </c>
      <c r="J98" s="52">
        <v>2</v>
      </c>
      <c r="K98" s="52">
        <v>0</v>
      </c>
      <c r="L98" s="52">
        <v>123.51</v>
      </c>
      <c r="M98" s="85">
        <v>123.51</v>
      </c>
      <c r="N98" s="52">
        <v>3</v>
      </c>
      <c r="O98" s="52" t="s">
        <v>19</v>
      </c>
      <c r="P98" s="52">
        <v>57</v>
      </c>
      <c r="Q98" s="52">
        <v>3</v>
      </c>
      <c r="R98" s="52">
        <v>3</v>
      </c>
      <c r="S98" s="52">
        <v>6</v>
      </c>
      <c r="T98" s="52">
        <v>123.57</v>
      </c>
      <c r="U98" s="85">
        <v>123.57</v>
      </c>
      <c r="V98" s="84">
        <v>5.9999999999988063E-2</v>
      </c>
      <c r="W98" s="53" t="s">
        <v>232</v>
      </c>
      <c r="X98" s="86" t="s">
        <v>232</v>
      </c>
      <c r="Y98" s="53" t="s">
        <v>1520</v>
      </c>
      <c r="Z98" s="53"/>
      <c r="AA98" s="53"/>
      <c r="AB98" s="53"/>
      <c r="AC98" s="53"/>
      <c r="AD98" s="53"/>
      <c r="AE98" s="53"/>
      <c r="AF98" s="53"/>
      <c r="AG98" s="53"/>
      <c r="AH98" s="53"/>
      <c r="AI98" s="53"/>
      <c r="AJ98" s="53"/>
    </row>
    <row r="99" spans="2:36" ht="26.4" x14ac:dyDescent="0.2">
      <c r="B99" s="81" t="s">
        <v>1521</v>
      </c>
      <c r="C99" s="51">
        <v>123.57</v>
      </c>
      <c r="D99" s="84">
        <v>124.38</v>
      </c>
      <c r="E99" s="83" t="s">
        <v>1208</v>
      </c>
      <c r="F99" s="52">
        <v>3</v>
      </c>
      <c r="G99" s="52" t="s">
        <v>19</v>
      </c>
      <c r="H99" s="52">
        <v>57</v>
      </c>
      <c r="I99" s="52">
        <v>3</v>
      </c>
      <c r="J99" s="52">
        <v>3</v>
      </c>
      <c r="K99" s="52">
        <v>6</v>
      </c>
      <c r="L99" s="52">
        <v>123.57</v>
      </c>
      <c r="M99" s="85">
        <v>123.57</v>
      </c>
      <c r="N99" s="52">
        <v>3</v>
      </c>
      <c r="O99" s="52" t="s">
        <v>19</v>
      </c>
      <c r="P99" s="52">
        <v>57</v>
      </c>
      <c r="Q99" s="52">
        <v>3</v>
      </c>
      <c r="R99" s="52">
        <v>4</v>
      </c>
      <c r="S99" s="52">
        <v>87</v>
      </c>
      <c r="T99" s="52">
        <v>124.38</v>
      </c>
      <c r="U99" s="85">
        <v>124.38</v>
      </c>
      <c r="V99" s="84">
        <v>0.81000000000000227</v>
      </c>
      <c r="W99" s="53" t="s">
        <v>232</v>
      </c>
      <c r="X99" s="86"/>
      <c r="Y99" s="53" t="s">
        <v>1522</v>
      </c>
      <c r="Z99" s="53"/>
      <c r="AA99" s="53"/>
      <c r="AB99" s="53"/>
      <c r="AC99" s="53"/>
      <c r="AD99" s="53"/>
      <c r="AE99" s="53"/>
      <c r="AF99" s="53"/>
      <c r="AG99" s="53"/>
      <c r="AH99" s="53"/>
      <c r="AI99" s="53"/>
      <c r="AJ99" s="53"/>
    </row>
    <row r="100" spans="2:36" ht="39.6" x14ac:dyDescent="0.2">
      <c r="B100" s="81" t="s">
        <v>1523</v>
      </c>
      <c r="C100" s="51">
        <v>124.38</v>
      </c>
      <c r="D100" s="84">
        <v>124.5</v>
      </c>
      <c r="E100" s="83" t="s">
        <v>1208</v>
      </c>
      <c r="F100" s="52">
        <v>3</v>
      </c>
      <c r="G100" s="52" t="s">
        <v>19</v>
      </c>
      <c r="H100" s="52">
        <v>57</v>
      </c>
      <c r="I100" s="52">
        <v>3</v>
      </c>
      <c r="J100" s="52">
        <v>4</v>
      </c>
      <c r="K100" s="52">
        <v>87</v>
      </c>
      <c r="L100" s="52">
        <v>124.38</v>
      </c>
      <c r="M100" s="85">
        <v>124.38</v>
      </c>
      <c r="N100" s="52">
        <v>3</v>
      </c>
      <c r="O100" s="52" t="s">
        <v>19</v>
      </c>
      <c r="P100" s="52">
        <v>57</v>
      </c>
      <c r="Q100" s="52">
        <v>4</v>
      </c>
      <c r="R100" s="52">
        <v>2</v>
      </c>
      <c r="S100" s="52">
        <v>4</v>
      </c>
      <c r="T100" s="52">
        <v>124.5</v>
      </c>
      <c r="U100" s="85">
        <v>124.5</v>
      </c>
      <c r="V100" s="84">
        <v>0.12000000000000455</v>
      </c>
      <c r="W100" s="53" t="s">
        <v>232</v>
      </c>
      <c r="X100" s="86" t="s">
        <v>232</v>
      </c>
      <c r="Y100" s="53" t="s">
        <v>1524</v>
      </c>
      <c r="Z100" s="53" t="s">
        <v>1525</v>
      </c>
      <c r="AA100" s="53"/>
      <c r="AB100" s="53"/>
      <c r="AC100" s="53"/>
      <c r="AD100" s="53"/>
      <c r="AE100" s="53"/>
      <c r="AF100" s="53"/>
      <c r="AG100" s="53"/>
      <c r="AH100" s="53"/>
      <c r="AI100" s="53"/>
      <c r="AJ100" s="53"/>
    </row>
    <row r="101" spans="2:36" ht="26.4" x14ac:dyDescent="0.2">
      <c r="B101" s="81">
        <v>20</v>
      </c>
      <c r="C101" s="51">
        <v>124.5</v>
      </c>
      <c r="D101" s="84">
        <v>124.51</v>
      </c>
      <c r="E101" s="83" t="s">
        <v>109</v>
      </c>
      <c r="F101" s="52">
        <v>3</v>
      </c>
      <c r="G101" s="52" t="s">
        <v>19</v>
      </c>
      <c r="H101" s="52">
        <v>57</v>
      </c>
      <c r="I101" s="52">
        <v>4</v>
      </c>
      <c r="J101" s="52">
        <v>2</v>
      </c>
      <c r="K101" s="52">
        <v>4</v>
      </c>
      <c r="L101" s="52">
        <v>124.5</v>
      </c>
      <c r="M101" s="85">
        <v>124.5</v>
      </c>
      <c r="N101" s="52">
        <v>3</v>
      </c>
      <c r="O101" s="52" t="s">
        <v>19</v>
      </c>
      <c r="P101" s="52">
        <v>57</v>
      </c>
      <c r="Q101" s="52">
        <v>4</v>
      </c>
      <c r="R101" s="52">
        <v>3</v>
      </c>
      <c r="S101" s="52">
        <v>5</v>
      </c>
      <c r="T101" s="52">
        <v>124.51</v>
      </c>
      <c r="U101" s="85">
        <v>124.51</v>
      </c>
      <c r="V101" s="84">
        <v>1.0000000000005116E-2</v>
      </c>
      <c r="W101" s="53" t="s">
        <v>232</v>
      </c>
      <c r="X101" s="86" t="s">
        <v>232</v>
      </c>
      <c r="Y101" s="53" t="s">
        <v>1526</v>
      </c>
    </row>
    <row r="102" spans="2:36" ht="39.6" x14ac:dyDescent="0.2">
      <c r="B102" s="81">
        <v>21</v>
      </c>
      <c r="C102" s="51">
        <v>124.51</v>
      </c>
      <c r="D102" s="84">
        <v>124.77</v>
      </c>
      <c r="E102" s="83" t="s">
        <v>1208</v>
      </c>
      <c r="F102" s="52">
        <v>3</v>
      </c>
      <c r="G102" s="52" t="s">
        <v>19</v>
      </c>
      <c r="H102" s="52">
        <v>57</v>
      </c>
      <c r="I102" s="52">
        <v>4</v>
      </c>
      <c r="J102" s="52">
        <v>3</v>
      </c>
      <c r="K102" s="52">
        <v>5</v>
      </c>
      <c r="L102" s="52">
        <v>124.51</v>
      </c>
      <c r="M102" s="85">
        <v>124.51</v>
      </c>
      <c r="N102" s="52">
        <v>3</v>
      </c>
      <c r="O102" s="52" t="s">
        <v>19</v>
      </c>
      <c r="P102" s="52">
        <v>57</v>
      </c>
      <c r="Q102" s="52">
        <v>4</v>
      </c>
      <c r="R102" s="52">
        <v>4</v>
      </c>
      <c r="S102" s="52">
        <v>31</v>
      </c>
      <c r="T102" s="52">
        <v>124.77</v>
      </c>
      <c r="U102" s="85">
        <v>124.77</v>
      </c>
      <c r="V102" s="84">
        <v>0.25999999999999091</v>
      </c>
      <c r="W102" s="53" t="s">
        <v>232</v>
      </c>
      <c r="X102" s="86" t="s">
        <v>232</v>
      </c>
      <c r="Y102" s="53" t="s">
        <v>1527</v>
      </c>
    </row>
    <row r="103" spans="2:36" ht="52.8" x14ac:dyDescent="0.2">
      <c r="B103" s="81">
        <v>22</v>
      </c>
      <c r="C103" s="51">
        <v>124.77</v>
      </c>
      <c r="D103" s="84">
        <v>126</v>
      </c>
      <c r="E103" s="83" t="s">
        <v>23</v>
      </c>
      <c r="F103" s="52">
        <v>3</v>
      </c>
      <c r="G103" s="52" t="s">
        <v>19</v>
      </c>
      <c r="H103" s="52">
        <v>57</v>
      </c>
      <c r="I103" s="52">
        <v>4</v>
      </c>
      <c r="J103" s="52">
        <v>4</v>
      </c>
      <c r="K103" s="52">
        <v>31</v>
      </c>
      <c r="L103" s="52">
        <v>124.77</v>
      </c>
      <c r="M103" s="85">
        <v>124.77</v>
      </c>
      <c r="N103" s="52">
        <v>3</v>
      </c>
      <c r="O103" s="52" t="s">
        <v>19</v>
      </c>
      <c r="P103" s="52">
        <v>58</v>
      </c>
      <c r="Q103" s="52">
        <v>3</v>
      </c>
      <c r="R103" s="52">
        <v>1</v>
      </c>
      <c r="S103" s="52">
        <v>0</v>
      </c>
      <c r="T103" s="52">
        <v>126</v>
      </c>
      <c r="U103" s="85">
        <v>126</v>
      </c>
      <c r="V103" s="84">
        <v>1.230000000000004</v>
      </c>
      <c r="W103" s="53" t="s">
        <v>232</v>
      </c>
      <c r="X103" s="86" t="s">
        <v>232</v>
      </c>
      <c r="Y103" s="53" t="s">
        <v>1528</v>
      </c>
      <c r="Z103" s="53" t="s">
        <v>1529</v>
      </c>
      <c r="AA103" s="53" t="s">
        <v>1530</v>
      </c>
    </row>
    <row r="104" spans="2:36" ht="26.4" x14ac:dyDescent="0.2">
      <c r="B104" s="81">
        <v>23</v>
      </c>
      <c r="C104" s="51">
        <v>126</v>
      </c>
      <c r="D104" s="84">
        <v>126.2</v>
      </c>
      <c r="E104" s="83" t="s">
        <v>1208</v>
      </c>
      <c r="F104" s="52">
        <v>3</v>
      </c>
      <c r="G104" s="52" t="s">
        <v>19</v>
      </c>
      <c r="H104" s="52">
        <v>58</v>
      </c>
      <c r="I104" s="52">
        <v>3</v>
      </c>
      <c r="J104" s="52">
        <v>1</v>
      </c>
      <c r="K104" s="52">
        <v>0</v>
      </c>
      <c r="L104" s="52">
        <v>126</v>
      </c>
      <c r="M104" s="85">
        <v>126</v>
      </c>
      <c r="N104" s="52">
        <v>3</v>
      </c>
      <c r="O104" s="52" t="s">
        <v>19</v>
      </c>
      <c r="P104" s="52">
        <v>58</v>
      </c>
      <c r="Q104" s="52">
        <v>3</v>
      </c>
      <c r="R104" s="52">
        <v>2</v>
      </c>
      <c r="S104" s="52">
        <v>20</v>
      </c>
      <c r="T104" s="52">
        <v>126.2</v>
      </c>
      <c r="U104" s="85">
        <v>126.2</v>
      </c>
      <c r="V104" s="84">
        <v>0.20000000000000284</v>
      </c>
      <c r="W104" s="53" t="s">
        <v>232</v>
      </c>
      <c r="X104" s="86" t="s">
        <v>232</v>
      </c>
      <c r="Y104" s="53" t="s">
        <v>1531</v>
      </c>
    </row>
    <row r="105" spans="2:36" ht="52.8" x14ac:dyDescent="0.2">
      <c r="B105" s="81">
        <v>24</v>
      </c>
      <c r="C105" s="51">
        <v>126.2</v>
      </c>
      <c r="D105" s="84">
        <v>128.08000000000001</v>
      </c>
      <c r="E105" s="83" t="s">
        <v>23</v>
      </c>
      <c r="F105" s="52">
        <v>3</v>
      </c>
      <c r="G105" s="52" t="s">
        <v>19</v>
      </c>
      <c r="H105" s="52">
        <v>58</v>
      </c>
      <c r="I105" s="52">
        <v>3</v>
      </c>
      <c r="J105" s="52">
        <v>2</v>
      </c>
      <c r="K105" s="52">
        <v>20</v>
      </c>
      <c r="L105" s="52">
        <v>126.2</v>
      </c>
      <c r="M105" s="85">
        <v>126.2</v>
      </c>
      <c r="N105" s="52">
        <v>3</v>
      </c>
      <c r="O105" s="52" t="s">
        <v>19</v>
      </c>
      <c r="P105" s="52">
        <v>59</v>
      </c>
      <c r="Q105" s="52">
        <v>1</v>
      </c>
      <c r="R105" s="52">
        <v>2</v>
      </c>
      <c r="S105" s="52">
        <v>33</v>
      </c>
      <c r="T105" s="52">
        <v>128.08000000000001</v>
      </c>
      <c r="U105" s="85">
        <v>128.08000000000001</v>
      </c>
      <c r="V105" s="84">
        <v>1.8800000000000097</v>
      </c>
      <c r="W105" s="53" t="s">
        <v>232</v>
      </c>
      <c r="X105" s="86" t="s">
        <v>232</v>
      </c>
      <c r="Y105" s="53" t="s">
        <v>1531</v>
      </c>
      <c r="Z105" s="53" t="s">
        <v>1532</v>
      </c>
      <c r="AA105" s="53" t="s">
        <v>1533</v>
      </c>
    </row>
    <row r="106" spans="2:36" ht="52.8" x14ac:dyDescent="0.2">
      <c r="B106" s="81" t="s">
        <v>1534</v>
      </c>
      <c r="C106" s="51">
        <v>128.08000000000001</v>
      </c>
      <c r="D106" s="84">
        <v>130.01</v>
      </c>
      <c r="E106" s="83" t="s">
        <v>1208</v>
      </c>
      <c r="F106" s="52">
        <v>3</v>
      </c>
      <c r="G106" s="52" t="s">
        <v>19</v>
      </c>
      <c r="H106" s="52">
        <v>59</v>
      </c>
      <c r="I106" s="52">
        <v>1</v>
      </c>
      <c r="J106" s="52">
        <v>2</v>
      </c>
      <c r="K106" s="52">
        <v>33</v>
      </c>
      <c r="L106" s="52">
        <v>128.08000000000001</v>
      </c>
      <c r="M106" s="85">
        <v>128.08000000000001</v>
      </c>
      <c r="N106" s="52">
        <v>3</v>
      </c>
      <c r="O106" s="52" t="s">
        <v>19</v>
      </c>
      <c r="P106" s="52">
        <v>59</v>
      </c>
      <c r="Q106" s="52">
        <v>3</v>
      </c>
      <c r="R106" s="52">
        <v>2</v>
      </c>
      <c r="S106" s="52">
        <v>40</v>
      </c>
      <c r="T106" s="52">
        <v>130.01</v>
      </c>
      <c r="U106" s="85">
        <v>130.01</v>
      </c>
      <c r="V106" s="84">
        <v>1.9299999999999784</v>
      </c>
      <c r="W106" s="53" t="s">
        <v>232</v>
      </c>
      <c r="X106" s="86" t="s">
        <v>232</v>
      </c>
      <c r="Y106" s="53" t="s">
        <v>1535</v>
      </c>
      <c r="Z106" s="53" t="s">
        <v>1536</v>
      </c>
      <c r="AA106" s="53" t="s">
        <v>1537</v>
      </c>
    </row>
    <row r="107" spans="2:36" x14ac:dyDescent="0.2">
      <c r="B107" s="81" t="s">
        <v>1538</v>
      </c>
      <c r="C107" s="51">
        <v>130.01</v>
      </c>
      <c r="D107" s="84">
        <v>130.41</v>
      </c>
      <c r="E107" s="83" t="s">
        <v>1208</v>
      </c>
      <c r="F107" s="52">
        <v>3</v>
      </c>
      <c r="G107" s="52" t="s">
        <v>19</v>
      </c>
      <c r="H107" s="52">
        <v>59</v>
      </c>
      <c r="I107" s="52">
        <v>3</v>
      </c>
      <c r="J107" s="52">
        <v>2</v>
      </c>
      <c r="K107" s="52">
        <v>40</v>
      </c>
      <c r="L107" s="52">
        <v>130.01</v>
      </c>
      <c r="M107" s="85">
        <v>130.01</v>
      </c>
      <c r="N107" s="52">
        <v>3</v>
      </c>
      <c r="O107" s="52" t="s">
        <v>19</v>
      </c>
      <c r="P107" s="52">
        <v>59</v>
      </c>
      <c r="Q107" s="52">
        <v>3</v>
      </c>
      <c r="R107" s="52">
        <v>3</v>
      </c>
      <c r="S107" s="52">
        <v>80</v>
      </c>
      <c r="T107" s="52">
        <v>130.41</v>
      </c>
      <c r="U107" s="85">
        <v>130.41</v>
      </c>
      <c r="V107" s="84">
        <v>0.40000000000000568</v>
      </c>
      <c r="W107" s="53" t="s">
        <v>232</v>
      </c>
      <c r="X107" s="86" t="s">
        <v>232</v>
      </c>
      <c r="Y107" s="53" t="s">
        <v>1539</v>
      </c>
      <c r="Z107" s="53"/>
      <c r="AA107" s="53"/>
      <c r="AB107" s="53"/>
      <c r="AC107" s="53"/>
      <c r="AD107" s="53"/>
      <c r="AE107" s="53"/>
      <c r="AF107" s="53"/>
      <c r="AG107" s="53"/>
      <c r="AH107" s="53"/>
      <c r="AI107" s="53"/>
      <c r="AJ107" s="53"/>
    </row>
    <row r="108" spans="2:36" ht="39.6" x14ac:dyDescent="0.2">
      <c r="B108" s="81" t="s">
        <v>1540</v>
      </c>
      <c r="C108" s="51">
        <v>130.41</v>
      </c>
      <c r="D108" s="84">
        <v>130.58000000000001</v>
      </c>
      <c r="E108" s="83" t="s">
        <v>1208</v>
      </c>
      <c r="F108" s="52">
        <v>3</v>
      </c>
      <c r="G108" s="52" t="s">
        <v>19</v>
      </c>
      <c r="H108" s="52">
        <v>59</v>
      </c>
      <c r="I108" s="52">
        <v>3</v>
      </c>
      <c r="J108" s="52">
        <v>3</v>
      </c>
      <c r="K108" s="52">
        <v>80</v>
      </c>
      <c r="L108" s="52">
        <v>130.41</v>
      </c>
      <c r="M108" s="85">
        <v>130.41</v>
      </c>
      <c r="N108" s="52">
        <v>3</v>
      </c>
      <c r="O108" s="52" t="s">
        <v>19</v>
      </c>
      <c r="P108" s="52">
        <v>59</v>
      </c>
      <c r="Q108" s="52">
        <v>4</v>
      </c>
      <c r="R108" s="52">
        <v>2</v>
      </c>
      <c r="S108" s="52">
        <v>6</v>
      </c>
      <c r="T108" s="52">
        <v>130.58000000000001</v>
      </c>
      <c r="U108" s="85">
        <v>130.58000000000001</v>
      </c>
      <c r="V108" s="84">
        <v>0.17000000000001592</v>
      </c>
      <c r="W108" s="53" t="s">
        <v>232</v>
      </c>
      <c r="X108" s="86" t="s">
        <v>232</v>
      </c>
      <c r="Y108" s="53" t="s">
        <v>1541</v>
      </c>
      <c r="Z108" s="53" t="s">
        <v>1542</v>
      </c>
    </row>
    <row r="109" spans="2:36" ht="52.8" x14ac:dyDescent="0.2">
      <c r="B109" s="81" t="s">
        <v>1543</v>
      </c>
      <c r="C109" s="51">
        <v>130.58000000000001</v>
      </c>
      <c r="D109" s="84">
        <v>131.54</v>
      </c>
      <c r="E109" s="83" t="s">
        <v>1208</v>
      </c>
      <c r="F109" s="52">
        <v>3</v>
      </c>
      <c r="G109" s="52" t="s">
        <v>19</v>
      </c>
      <c r="H109" s="52">
        <v>59</v>
      </c>
      <c r="I109" s="52">
        <v>4</v>
      </c>
      <c r="J109" s="52">
        <v>2</v>
      </c>
      <c r="K109" s="52">
        <v>6</v>
      </c>
      <c r="L109" s="52">
        <v>130.58000000000001</v>
      </c>
      <c r="M109" s="85">
        <v>130.58000000000001</v>
      </c>
      <c r="N109" s="52">
        <v>3</v>
      </c>
      <c r="O109" s="52" t="s">
        <v>19</v>
      </c>
      <c r="P109" s="52">
        <v>60</v>
      </c>
      <c r="Q109" s="52">
        <v>2</v>
      </c>
      <c r="R109" s="52">
        <v>2</v>
      </c>
      <c r="S109" s="52">
        <v>18</v>
      </c>
      <c r="T109" s="52">
        <v>131.54</v>
      </c>
      <c r="U109" s="85">
        <v>131.54</v>
      </c>
      <c r="V109" s="84">
        <v>0.95999999999997954</v>
      </c>
      <c r="W109" s="53" t="s">
        <v>232</v>
      </c>
      <c r="X109" s="86" t="s">
        <v>232</v>
      </c>
      <c r="Y109" s="53" t="s">
        <v>1544</v>
      </c>
      <c r="Z109" s="53" t="s">
        <v>1545</v>
      </c>
      <c r="AA109" s="53" t="s">
        <v>1546</v>
      </c>
    </row>
    <row r="110" spans="2:36" ht="39.6" x14ac:dyDescent="0.2">
      <c r="B110" s="81" t="s">
        <v>1547</v>
      </c>
      <c r="C110" s="51">
        <v>131.54</v>
      </c>
      <c r="D110" s="84">
        <v>131.88</v>
      </c>
      <c r="E110" s="83" t="s">
        <v>1208</v>
      </c>
      <c r="F110" s="52">
        <v>3</v>
      </c>
      <c r="G110" s="52" t="s">
        <v>19</v>
      </c>
      <c r="H110" s="52">
        <v>60</v>
      </c>
      <c r="I110" s="52">
        <v>2</v>
      </c>
      <c r="J110" s="52">
        <v>2</v>
      </c>
      <c r="K110" s="52">
        <v>18</v>
      </c>
      <c r="L110" s="52">
        <v>131.54</v>
      </c>
      <c r="M110" s="85">
        <v>131.54</v>
      </c>
      <c r="N110" s="52">
        <v>3</v>
      </c>
      <c r="O110" s="52" t="s">
        <v>19</v>
      </c>
      <c r="P110" s="52">
        <v>60</v>
      </c>
      <c r="Q110" s="52">
        <v>2</v>
      </c>
      <c r="R110" s="52">
        <v>3</v>
      </c>
      <c r="S110" s="52">
        <v>52</v>
      </c>
      <c r="T110" s="52">
        <v>131.88</v>
      </c>
      <c r="U110" s="85">
        <v>131.88</v>
      </c>
      <c r="V110" s="84">
        <v>0.34000000000000341</v>
      </c>
      <c r="W110" s="53" t="s">
        <v>232</v>
      </c>
      <c r="X110" s="86" t="s">
        <v>232</v>
      </c>
      <c r="Y110" s="53" t="s">
        <v>1548</v>
      </c>
    </row>
    <row r="111" spans="2:36" ht="39.6" x14ac:dyDescent="0.2">
      <c r="B111" s="81">
        <v>26</v>
      </c>
      <c r="C111" s="51">
        <v>131.88</v>
      </c>
      <c r="D111" s="84">
        <v>132.36000000000001</v>
      </c>
      <c r="E111" s="83" t="s">
        <v>23</v>
      </c>
      <c r="F111" s="52">
        <v>3</v>
      </c>
      <c r="G111" s="52" t="s">
        <v>19</v>
      </c>
      <c r="H111" s="52">
        <v>60</v>
      </c>
      <c r="I111" s="52">
        <v>2</v>
      </c>
      <c r="J111" s="52">
        <v>3</v>
      </c>
      <c r="K111" s="52">
        <v>52</v>
      </c>
      <c r="L111" s="52">
        <v>131.88</v>
      </c>
      <c r="M111" s="85">
        <v>131.88</v>
      </c>
      <c r="N111" s="52">
        <v>3</v>
      </c>
      <c r="O111" s="52" t="s">
        <v>19</v>
      </c>
      <c r="P111" s="52">
        <v>60</v>
      </c>
      <c r="Q111" s="52">
        <v>3</v>
      </c>
      <c r="R111" s="52">
        <v>2</v>
      </c>
      <c r="S111" s="52">
        <v>23</v>
      </c>
      <c r="T111" s="52">
        <v>132.36000000000001</v>
      </c>
      <c r="U111" s="85">
        <v>132.36000000000001</v>
      </c>
      <c r="V111" s="84">
        <v>0.48000000000001819</v>
      </c>
      <c r="W111" s="53" t="s">
        <v>232</v>
      </c>
      <c r="X111" s="86" t="s">
        <v>232</v>
      </c>
      <c r="Y111" s="53" t="s">
        <v>1549</v>
      </c>
      <c r="Z111" s="53" t="s">
        <v>1550</v>
      </c>
    </row>
    <row r="112" spans="2:36" ht="132" x14ac:dyDescent="0.2">
      <c r="B112" s="81" t="s">
        <v>1551</v>
      </c>
      <c r="C112" s="51">
        <v>132.36000000000001</v>
      </c>
      <c r="D112" s="84">
        <v>136.53</v>
      </c>
      <c r="E112" s="83" t="s">
        <v>1208</v>
      </c>
      <c r="F112" s="52">
        <v>3</v>
      </c>
      <c r="G112" s="52" t="s">
        <v>19</v>
      </c>
      <c r="H112" s="52">
        <v>60</v>
      </c>
      <c r="I112" s="52">
        <v>3</v>
      </c>
      <c r="J112" s="52">
        <v>2</v>
      </c>
      <c r="K112" s="52">
        <v>23</v>
      </c>
      <c r="L112" s="52">
        <v>132.36000000000001</v>
      </c>
      <c r="M112" s="85">
        <v>132.36000000000001</v>
      </c>
      <c r="N112" s="52">
        <v>3</v>
      </c>
      <c r="O112" s="52" t="s">
        <v>19</v>
      </c>
      <c r="P112" s="52">
        <v>62</v>
      </c>
      <c r="Q112" s="52">
        <v>4</v>
      </c>
      <c r="R112" s="52">
        <v>2</v>
      </c>
      <c r="S112" s="52">
        <v>36</v>
      </c>
      <c r="T112" s="52">
        <v>136.53</v>
      </c>
      <c r="U112" s="85">
        <v>136.53</v>
      </c>
      <c r="V112" s="84">
        <v>4.1699999999999875</v>
      </c>
      <c r="W112" s="53" t="s">
        <v>232</v>
      </c>
      <c r="X112" s="86" t="s">
        <v>232</v>
      </c>
      <c r="Y112" s="53" t="s">
        <v>1552</v>
      </c>
      <c r="Z112" s="53" t="s">
        <v>1553</v>
      </c>
      <c r="AA112" s="53" t="s">
        <v>1554</v>
      </c>
      <c r="AB112" s="53" t="s">
        <v>1554</v>
      </c>
      <c r="AC112" s="53" t="s">
        <v>1555</v>
      </c>
      <c r="AD112" s="53" t="s">
        <v>1556</v>
      </c>
      <c r="AE112" s="53" t="s">
        <v>1557</v>
      </c>
    </row>
    <row r="113" spans="2:32" ht="39.6" x14ac:dyDescent="0.2">
      <c r="B113" s="81" t="s">
        <v>1558</v>
      </c>
      <c r="C113" s="51">
        <v>136.53</v>
      </c>
      <c r="D113" s="84">
        <v>136.82</v>
      </c>
      <c r="E113" s="83" t="s">
        <v>1208</v>
      </c>
      <c r="F113" s="52">
        <v>3</v>
      </c>
      <c r="G113" s="52" t="s">
        <v>19</v>
      </c>
      <c r="H113" s="52">
        <v>62</v>
      </c>
      <c r="I113" s="52">
        <v>4</v>
      </c>
      <c r="J113" s="52">
        <v>2</v>
      </c>
      <c r="K113" s="52">
        <v>36</v>
      </c>
      <c r="L113" s="52">
        <v>136.53</v>
      </c>
      <c r="M113" s="85">
        <v>136.53</v>
      </c>
      <c r="N113" s="52">
        <v>3</v>
      </c>
      <c r="O113" s="52" t="s">
        <v>19</v>
      </c>
      <c r="P113" s="52">
        <v>62</v>
      </c>
      <c r="Q113" s="52">
        <v>4</v>
      </c>
      <c r="R113" s="52">
        <v>3</v>
      </c>
      <c r="S113" s="52">
        <v>65</v>
      </c>
      <c r="T113" s="52">
        <v>136.82</v>
      </c>
      <c r="U113" s="85">
        <v>136.82</v>
      </c>
      <c r="V113" s="84">
        <v>0.28999999999999204</v>
      </c>
      <c r="W113" s="53" t="s">
        <v>232</v>
      </c>
      <c r="X113" s="86" t="s">
        <v>232</v>
      </c>
      <c r="Y113" s="53" t="s">
        <v>1559</v>
      </c>
    </row>
    <row r="114" spans="2:32" ht="39.6" x14ac:dyDescent="0.2">
      <c r="B114" s="81" t="s">
        <v>1560</v>
      </c>
      <c r="C114" s="51">
        <v>136.82</v>
      </c>
      <c r="D114" s="84">
        <v>137.1</v>
      </c>
      <c r="E114" s="83" t="s">
        <v>1208</v>
      </c>
      <c r="F114" s="52">
        <v>3</v>
      </c>
      <c r="G114" s="52" t="s">
        <v>19</v>
      </c>
      <c r="H114" s="52">
        <v>62</v>
      </c>
      <c r="I114" s="52">
        <v>4</v>
      </c>
      <c r="J114" s="52">
        <v>3</v>
      </c>
      <c r="K114" s="52">
        <v>65</v>
      </c>
      <c r="L114" s="52">
        <v>136.82</v>
      </c>
      <c r="M114" s="85">
        <v>136.82</v>
      </c>
      <c r="N114" s="52">
        <v>3</v>
      </c>
      <c r="O114" s="52" t="s">
        <v>19</v>
      </c>
      <c r="P114" s="52">
        <v>63</v>
      </c>
      <c r="Q114" s="52">
        <v>1</v>
      </c>
      <c r="R114" s="52">
        <v>2</v>
      </c>
      <c r="S114" s="52">
        <v>20</v>
      </c>
      <c r="T114" s="52">
        <v>137.1</v>
      </c>
      <c r="U114" s="85">
        <v>137.1</v>
      </c>
      <c r="V114" s="84">
        <v>0.28000000000000114</v>
      </c>
      <c r="W114" s="53" t="s">
        <v>232</v>
      </c>
      <c r="X114" s="86" t="s">
        <v>232</v>
      </c>
      <c r="Y114" s="53" t="s">
        <v>1561</v>
      </c>
      <c r="Z114" s="53" t="s">
        <v>1562</v>
      </c>
    </row>
    <row r="115" spans="2:32" ht="105.6" x14ac:dyDescent="0.2">
      <c r="B115" s="81" t="s">
        <v>1563</v>
      </c>
      <c r="C115" s="51">
        <v>137.1</v>
      </c>
      <c r="D115" s="84">
        <v>142.19</v>
      </c>
      <c r="E115" s="83" t="s">
        <v>1208</v>
      </c>
      <c r="F115" s="52">
        <v>3</v>
      </c>
      <c r="G115" s="52" t="s">
        <v>19</v>
      </c>
      <c r="H115" s="52">
        <v>63</v>
      </c>
      <c r="I115" s="52">
        <v>1</v>
      </c>
      <c r="J115" s="52">
        <v>2</v>
      </c>
      <c r="K115" s="52">
        <v>20</v>
      </c>
      <c r="L115" s="52">
        <v>137.1</v>
      </c>
      <c r="M115" s="85">
        <v>137.1</v>
      </c>
      <c r="N115" s="52">
        <v>3</v>
      </c>
      <c r="O115" s="52" t="s">
        <v>19</v>
      </c>
      <c r="P115" s="52">
        <v>64</v>
      </c>
      <c r="Q115" s="52">
        <v>4</v>
      </c>
      <c r="R115" s="52">
        <v>2</v>
      </c>
      <c r="S115" s="52">
        <v>4</v>
      </c>
      <c r="T115" s="52">
        <v>142.19</v>
      </c>
      <c r="U115" s="85">
        <v>142.19</v>
      </c>
      <c r="V115" s="84">
        <v>5.0900000000000034</v>
      </c>
      <c r="W115" s="53" t="s">
        <v>232</v>
      </c>
      <c r="X115" s="86" t="s">
        <v>232</v>
      </c>
      <c r="Y115" s="53" t="s">
        <v>1564</v>
      </c>
      <c r="Z115" s="53" t="s">
        <v>1565</v>
      </c>
      <c r="AA115" s="53" t="s">
        <v>1566</v>
      </c>
      <c r="AB115" s="53" t="s">
        <v>1566</v>
      </c>
      <c r="AC115" s="53" t="s">
        <v>1567</v>
      </c>
      <c r="AD115" s="53" t="s">
        <v>1568</v>
      </c>
      <c r="AE115" s="53" t="s">
        <v>1569</v>
      </c>
      <c r="AF115" s="53" t="s">
        <v>1570</v>
      </c>
    </row>
    <row r="116" spans="2:32" ht="39.6" x14ac:dyDescent="0.2">
      <c r="B116" s="81" t="s">
        <v>1571</v>
      </c>
      <c r="C116" s="51">
        <v>142.19</v>
      </c>
      <c r="D116" s="84">
        <v>142.63</v>
      </c>
      <c r="E116" s="83" t="s">
        <v>1208</v>
      </c>
      <c r="F116" s="52">
        <v>3</v>
      </c>
      <c r="G116" s="52" t="s">
        <v>19</v>
      </c>
      <c r="H116" s="52">
        <v>64</v>
      </c>
      <c r="I116" s="52">
        <v>4</v>
      </c>
      <c r="J116" s="52">
        <v>2</v>
      </c>
      <c r="K116" s="52">
        <v>4</v>
      </c>
      <c r="L116" s="52">
        <v>142.19</v>
      </c>
      <c r="M116" s="85">
        <v>142.19</v>
      </c>
      <c r="N116" s="52">
        <v>3</v>
      </c>
      <c r="O116" s="52" t="s">
        <v>19</v>
      </c>
      <c r="P116" s="52">
        <v>64</v>
      </c>
      <c r="Q116" s="52">
        <v>4</v>
      </c>
      <c r="R116" s="52">
        <v>3</v>
      </c>
      <c r="S116" s="52">
        <v>48</v>
      </c>
      <c r="T116" s="52">
        <v>142.63</v>
      </c>
      <c r="U116" s="85">
        <v>142.63</v>
      </c>
      <c r="V116" s="84">
        <v>0.43999999999999773</v>
      </c>
      <c r="W116" s="53" t="s">
        <v>232</v>
      </c>
      <c r="X116" s="86" t="s">
        <v>232</v>
      </c>
      <c r="Y116" s="53" t="s">
        <v>1572</v>
      </c>
    </row>
    <row r="117" spans="2:32" ht="39.6" x14ac:dyDescent="0.2">
      <c r="B117" s="81" t="s">
        <v>1573</v>
      </c>
      <c r="C117" s="51">
        <v>142.63</v>
      </c>
      <c r="D117" s="84">
        <v>143.16999999999999</v>
      </c>
      <c r="E117" s="83" t="s">
        <v>1208</v>
      </c>
      <c r="F117" s="52">
        <v>3</v>
      </c>
      <c r="G117" s="52" t="s">
        <v>19</v>
      </c>
      <c r="H117" s="52">
        <v>64</v>
      </c>
      <c r="I117" s="52">
        <v>4</v>
      </c>
      <c r="J117" s="52">
        <v>3</v>
      </c>
      <c r="K117" s="52">
        <v>48</v>
      </c>
      <c r="L117" s="52">
        <v>142.63</v>
      </c>
      <c r="M117" s="85">
        <v>142.63</v>
      </c>
      <c r="N117" s="52">
        <v>3</v>
      </c>
      <c r="O117" s="52" t="s">
        <v>19</v>
      </c>
      <c r="P117" s="52">
        <v>65</v>
      </c>
      <c r="Q117" s="52">
        <v>1</v>
      </c>
      <c r="R117" s="52">
        <v>2</v>
      </c>
      <c r="S117" s="52">
        <v>17</v>
      </c>
      <c r="T117" s="52">
        <v>143.16999999999999</v>
      </c>
      <c r="U117" s="85">
        <v>143.16999999999999</v>
      </c>
      <c r="V117" s="84">
        <v>0.53999999999999204</v>
      </c>
      <c r="W117" s="53" t="s">
        <v>232</v>
      </c>
      <c r="X117" s="86" t="s">
        <v>232</v>
      </c>
      <c r="Y117" s="53" t="s">
        <v>1574</v>
      </c>
      <c r="Z117" s="53" t="s">
        <v>1575</v>
      </c>
    </row>
    <row r="118" spans="2:32" ht="26.4" x14ac:dyDescent="0.2">
      <c r="B118" s="81" t="s">
        <v>1576</v>
      </c>
      <c r="C118" s="51">
        <v>143.16999999999999</v>
      </c>
      <c r="D118" s="84">
        <v>143.80000000000001</v>
      </c>
      <c r="E118" s="83" t="s">
        <v>1208</v>
      </c>
      <c r="F118" s="52">
        <v>3</v>
      </c>
      <c r="G118" s="52" t="s">
        <v>19</v>
      </c>
      <c r="H118" s="52">
        <v>65</v>
      </c>
      <c r="I118" s="52">
        <v>1</v>
      </c>
      <c r="J118" s="52">
        <v>2</v>
      </c>
      <c r="K118" s="52">
        <v>17</v>
      </c>
      <c r="L118" s="52">
        <v>143.16999999999999</v>
      </c>
      <c r="M118" s="85">
        <v>143.16999999999999</v>
      </c>
      <c r="N118" s="52">
        <v>3</v>
      </c>
      <c r="O118" s="52" t="s">
        <v>19</v>
      </c>
      <c r="P118" s="52">
        <v>65</v>
      </c>
      <c r="Q118" s="52">
        <v>2</v>
      </c>
      <c r="R118" s="52">
        <v>2</v>
      </c>
      <c r="S118" s="52">
        <v>17</v>
      </c>
      <c r="T118" s="52">
        <v>143.80000000000001</v>
      </c>
      <c r="U118" s="85">
        <v>143.80000000000001</v>
      </c>
      <c r="V118" s="84">
        <v>0.63000000000002387</v>
      </c>
      <c r="W118" s="53" t="s">
        <v>232</v>
      </c>
      <c r="X118" s="86" t="s">
        <v>232</v>
      </c>
      <c r="Y118" s="53" t="s">
        <v>1577</v>
      </c>
      <c r="Z118" s="53" t="s">
        <v>1578</v>
      </c>
    </row>
    <row r="119" spans="2:32" ht="39.6" x14ac:dyDescent="0.2">
      <c r="B119" s="81" t="s">
        <v>1579</v>
      </c>
      <c r="C119" s="51">
        <v>143.80000000000001</v>
      </c>
      <c r="D119" s="84">
        <v>145.72</v>
      </c>
      <c r="E119" s="83" t="s">
        <v>1208</v>
      </c>
      <c r="F119" s="52">
        <v>3</v>
      </c>
      <c r="G119" s="52" t="s">
        <v>19</v>
      </c>
      <c r="H119" s="52">
        <v>65</v>
      </c>
      <c r="I119" s="52">
        <v>2</v>
      </c>
      <c r="J119" s="52">
        <v>2</v>
      </c>
      <c r="K119" s="52">
        <v>17</v>
      </c>
      <c r="L119" s="52">
        <v>143.80000000000001</v>
      </c>
      <c r="M119" s="85">
        <v>143.80000000000001</v>
      </c>
      <c r="N119" s="52">
        <v>3</v>
      </c>
      <c r="O119" s="52" t="s">
        <v>19</v>
      </c>
      <c r="P119" s="52">
        <v>65</v>
      </c>
      <c r="Q119" s="52">
        <v>4</v>
      </c>
      <c r="R119" s="52">
        <v>2</v>
      </c>
      <c r="S119" s="52">
        <v>43</v>
      </c>
      <c r="T119" s="52">
        <v>145.72</v>
      </c>
      <c r="U119" s="85">
        <v>145.72</v>
      </c>
      <c r="V119" s="84">
        <v>1.9199999999999875</v>
      </c>
      <c r="W119" s="53" t="s">
        <v>232</v>
      </c>
      <c r="X119" s="86" t="s">
        <v>232</v>
      </c>
      <c r="Y119" s="53" t="s">
        <v>1580</v>
      </c>
      <c r="Z119" s="53" t="s">
        <v>1581</v>
      </c>
      <c r="AA119" s="53" t="s">
        <v>1582</v>
      </c>
    </row>
    <row r="120" spans="2:32" x14ac:dyDescent="0.2">
      <c r="B120" s="81" t="s">
        <v>1583</v>
      </c>
      <c r="C120" s="51">
        <v>145.72</v>
      </c>
      <c r="D120" s="84">
        <v>145.79</v>
      </c>
      <c r="E120" s="83" t="s">
        <v>1208</v>
      </c>
      <c r="F120" s="52">
        <v>3</v>
      </c>
      <c r="G120" s="52" t="s">
        <v>19</v>
      </c>
      <c r="H120" s="52">
        <v>65</v>
      </c>
      <c r="I120" s="52">
        <v>4</v>
      </c>
      <c r="J120" s="52">
        <v>2</v>
      </c>
      <c r="K120" s="52">
        <v>43</v>
      </c>
      <c r="L120" s="52">
        <v>145.72</v>
      </c>
      <c r="M120" s="85">
        <v>145.72</v>
      </c>
      <c r="N120" s="52">
        <v>3</v>
      </c>
      <c r="O120" s="52" t="s">
        <v>19</v>
      </c>
      <c r="P120" s="52">
        <v>65</v>
      </c>
      <c r="Q120" s="52">
        <v>4</v>
      </c>
      <c r="R120" s="52">
        <v>3</v>
      </c>
      <c r="S120" s="52">
        <v>50</v>
      </c>
      <c r="T120" s="52">
        <v>145.79</v>
      </c>
      <c r="U120" s="85">
        <v>145.79</v>
      </c>
      <c r="V120" s="84">
        <v>6.9999999999993179E-2</v>
      </c>
      <c r="W120" s="53" t="s">
        <v>232</v>
      </c>
      <c r="X120" s="86" t="s">
        <v>232</v>
      </c>
      <c r="Y120" s="53" t="s">
        <v>1584</v>
      </c>
    </row>
    <row r="121" spans="2:32" ht="66" x14ac:dyDescent="0.2">
      <c r="B121" s="81" t="s">
        <v>1585</v>
      </c>
      <c r="C121" s="51">
        <v>145.79</v>
      </c>
      <c r="D121" s="84">
        <v>147.91999999999999</v>
      </c>
      <c r="E121" s="83" t="s">
        <v>1208</v>
      </c>
      <c r="F121" s="52">
        <v>3</v>
      </c>
      <c r="G121" s="52" t="s">
        <v>19</v>
      </c>
      <c r="H121" s="52">
        <v>65</v>
      </c>
      <c r="I121" s="52">
        <v>4</v>
      </c>
      <c r="J121" s="52">
        <v>3</v>
      </c>
      <c r="K121" s="52">
        <v>50</v>
      </c>
      <c r="L121" s="52">
        <v>145.79</v>
      </c>
      <c r="M121" s="85">
        <v>145.79</v>
      </c>
      <c r="N121" s="52">
        <v>3</v>
      </c>
      <c r="O121" s="52" t="s">
        <v>19</v>
      </c>
      <c r="P121" s="52">
        <v>66</v>
      </c>
      <c r="Q121" s="52">
        <v>3</v>
      </c>
      <c r="R121" s="52">
        <v>2</v>
      </c>
      <c r="S121" s="52">
        <v>37</v>
      </c>
      <c r="T121" s="52">
        <v>147.91999999999999</v>
      </c>
      <c r="U121" s="85">
        <v>147.91999999999999</v>
      </c>
      <c r="V121" s="84">
        <v>2.1299999999999955</v>
      </c>
      <c r="W121" s="53" t="s">
        <v>232</v>
      </c>
      <c r="X121" s="86" t="s">
        <v>232</v>
      </c>
      <c r="Y121" s="53" t="s">
        <v>1586</v>
      </c>
      <c r="Z121" s="53" t="s">
        <v>1586</v>
      </c>
      <c r="AA121" s="53" t="s">
        <v>1587</v>
      </c>
      <c r="AB121" s="53" t="s">
        <v>1588</v>
      </c>
    </row>
    <row r="122" spans="2:32" ht="52.8" x14ac:dyDescent="0.2">
      <c r="B122" s="81">
        <v>28</v>
      </c>
      <c r="C122" s="51">
        <v>147.91999999999999</v>
      </c>
      <c r="D122" s="84">
        <v>148.31</v>
      </c>
      <c r="E122" s="83" t="s">
        <v>23</v>
      </c>
      <c r="F122" s="52">
        <v>3</v>
      </c>
      <c r="G122" s="52" t="s">
        <v>19</v>
      </c>
      <c r="H122" s="52">
        <v>66</v>
      </c>
      <c r="I122" s="52">
        <v>3</v>
      </c>
      <c r="J122" s="52">
        <v>2</v>
      </c>
      <c r="K122" s="52">
        <v>37</v>
      </c>
      <c r="L122" s="52">
        <v>147.91999999999999</v>
      </c>
      <c r="M122" s="85">
        <v>147.91999999999999</v>
      </c>
      <c r="N122" s="52">
        <v>3</v>
      </c>
      <c r="O122" s="52" t="s">
        <v>19</v>
      </c>
      <c r="P122" s="52">
        <v>66</v>
      </c>
      <c r="Q122" s="52">
        <v>3</v>
      </c>
      <c r="R122" s="52">
        <v>3</v>
      </c>
      <c r="S122" s="52">
        <v>76</v>
      </c>
      <c r="T122" s="52">
        <v>148.31</v>
      </c>
      <c r="U122" s="85">
        <v>148.31</v>
      </c>
      <c r="V122" s="84">
        <v>0.39000000000001478</v>
      </c>
      <c r="W122" s="53" t="s">
        <v>232</v>
      </c>
      <c r="X122" s="86" t="s">
        <v>232</v>
      </c>
      <c r="Y122" s="53" t="s">
        <v>1589</v>
      </c>
    </row>
    <row r="123" spans="2:32" ht="39.6" x14ac:dyDescent="0.2">
      <c r="B123" s="81" t="s">
        <v>1590</v>
      </c>
      <c r="C123" s="51">
        <v>148.31</v>
      </c>
      <c r="D123" s="84">
        <v>148.81</v>
      </c>
      <c r="E123" s="83" t="s">
        <v>1208</v>
      </c>
      <c r="F123" s="52">
        <v>3</v>
      </c>
      <c r="G123" s="52" t="s">
        <v>19</v>
      </c>
      <c r="H123" s="52">
        <v>66</v>
      </c>
      <c r="I123" s="52">
        <v>3</v>
      </c>
      <c r="J123" s="52">
        <v>3</v>
      </c>
      <c r="K123" s="52">
        <v>76</v>
      </c>
      <c r="L123" s="52">
        <v>148.31</v>
      </c>
      <c r="M123" s="85">
        <v>148.31</v>
      </c>
      <c r="N123" s="52">
        <v>3</v>
      </c>
      <c r="O123" s="52" t="s">
        <v>19</v>
      </c>
      <c r="P123" s="52">
        <v>66</v>
      </c>
      <c r="Q123" s="52">
        <v>4</v>
      </c>
      <c r="R123" s="52">
        <v>2</v>
      </c>
      <c r="S123" s="52">
        <v>41</v>
      </c>
      <c r="T123" s="52">
        <v>148.81</v>
      </c>
      <c r="U123" s="85">
        <v>148.81</v>
      </c>
      <c r="V123" s="84">
        <v>0.5</v>
      </c>
      <c r="W123" s="53" t="s">
        <v>232</v>
      </c>
      <c r="X123" s="86" t="s">
        <v>232</v>
      </c>
      <c r="Y123" s="53" t="s">
        <v>1591</v>
      </c>
      <c r="Z123" s="53" t="s">
        <v>1592</v>
      </c>
    </row>
    <row r="124" spans="2:32" ht="26.4" x14ac:dyDescent="0.2">
      <c r="B124" s="81" t="s">
        <v>1593</v>
      </c>
      <c r="C124" s="51">
        <v>148.81</v>
      </c>
      <c r="D124" s="84">
        <v>148.86000000000001</v>
      </c>
      <c r="E124" s="83" t="s">
        <v>1208</v>
      </c>
      <c r="F124" s="52">
        <v>3</v>
      </c>
      <c r="G124" s="52" t="s">
        <v>19</v>
      </c>
      <c r="H124" s="52">
        <v>66</v>
      </c>
      <c r="I124" s="52">
        <v>4</v>
      </c>
      <c r="J124" s="52">
        <v>2</v>
      </c>
      <c r="K124" s="52">
        <v>41</v>
      </c>
      <c r="L124" s="52">
        <v>148.81</v>
      </c>
      <c r="M124" s="85">
        <v>148.81</v>
      </c>
      <c r="N124" s="52">
        <v>3</v>
      </c>
      <c r="O124" s="52" t="s">
        <v>19</v>
      </c>
      <c r="P124" s="52">
        <v>66</v>
      </c>
      <c r="Q124" s="52">
        <v>4</v>
      </c>
      <c r="R124" s="52">
        <v>3</v>
      </c>
      <c r="S124" s="52">
        <v>46</v>
      </c>
      <c r="T124" s="52">
        <v>148.86000000000001</v>
      </c>
      <c r="U124" s="85">
        <v>148.86000000000001</v>
      </c>
      <c r="V124" s="84">
        <v>5.0000000000011369E-2</v>
      </c>
      <c r="W124" s="53" t="s">
        <v>232</v>
      </c>
      <c r="X124" s="86" t="s">
        <v>232</v>
      </c>
      <c r="Y124" s="53" t="s">
        <v>1594</v>
      </c>
    </row>
    <row r="125" spans="2:32" ht="39.6" x14ac:dyDescent="0.2">
      <c r="B125" s="81">
        <v>30</v>
      </c>
      <c r="C125" s="51">
        <v>148.86000000000001</v>
      </c>
      <c r="D125" s="84">
        <v>149.35</v>
      </c>
      <c r="E125" s="83" t="s">
        <v>23</v>
      </c>
      <c r="F125" s="52">
        <v>3</v>
      </c>
      <c r="G125" s="52" t="s">
        <v>19</v>
      </c>
      <c r="H125" s="52">
        <v>66</v>
      </c>
      <c r="I125" s="52">
        <v>4</v>
      </c>
      <c r="J125" s="52">
        <v>3</v>
      </c>
      <c r="K125" s="52">
        <v>46</v>
      </c>
      <c r="L125" s="52">
        <v>148.86000000000001</v>
      </c>
      <c r="M125" s="85">
        <v>148.86000000000001</v>
      </c>
      <c r="N125" s="52">
        <v>3</v>
      </c>
      <c r="O125" s="52" t="s">
        <v>19</v>
      </c>
      <c r="P125" s="52">
        <v>67</v>
      </c>
      <c r="Q125" s="52">
        <v>1</v>
      </c>
      <c r="R125" s="52">
        <v>2</v>
      </c>
      <c r="S125" s="52">
        <v>25</v>
      </c>
      <c r="T125" s="52">
        <v>149.35</v>
      </c>
      <c r="U125" s="85">
        <v>149.35</v>
      </c>
      <c r="V125" s="84">
        <v>0.48999999999998067</v>
      </c>
      <c r="W125" s="53" t="s">
        <v>232</v>
      </c>
      <c r="X125" s="86" t="s">
        <v>232</v>
      </c>
      <c r="Y125" s="53" t="s">
        <v>1595</v>
      </c>
      <c r="Z125" s="53" t="s">
        <v>1596</v>
      </c>
    </row>
    <row r="126" spans="2:32" ht="26.4" x14ac:dyDescent="0.2">
      <c r="B126" s="81" t="s">
        <v>1597</v>
      </c>
      <c r="C126" s="51">
        <v>149.35</v>
      </c>
      <c r="D126" s="84">
        <v>166.89</v>
      </c>
      <c r="E126" s="83" t="s">
        <v>1208</v>
      </c>
      <c r="F126" s="52">
        <v>3</v>
      </c>
      <c r="G126" s="52" t="s">
        <v>19</v>
      </c>
      <c r="H126" s="52">
        <v>67</v>
      </c>
      <c r="I126" s="52">
        <v>1</v>
      </c>
      <c r="J126" s="52">
        <v>2</v>
      </c>
      <c r="K126" s="52">
        <v>25</v>
      </c>
      <c r="L126" s="52">
        <v>149.35</v>
      </c>
      <c r="M126" s="85">
        <v>149.35</v>
      </c>
      <c r="N126" s="52">
        <v>3</v>
      </c>
      <c r="O126" s="52" t="s">
        <v>19</v>
      </c>
      <c r="P126" s="52">
        <v>67</v>
      </c>
      <c r="Q126" s="52">
        <v>2</v>
      </c>
      <c r="R126" s="52">
        <v>2</v>
      </c>
      <c r="S126" s="52">
        <v>33</v>
      </c>
      <c r="T126" s="52">
        <v>150.24</v>
      </c>
      <c r="U126" s="85">
        <v>150.24</v>
      </c>
      <c r="V126" s="84">
        <v>17.539999999999992</v>
      </c>
      <c r="W126" s="53" t="s">
        <v>232</v>
      </c>
      <c r="X126" s="86" t="s">
        <v>232</v>
      </c>
      <c r="Y126" s="53" t="s">
        <v>1598</v>
      </c>
      <c r="Z126" s="53" t="s">
        <v>1599</v>
      </c>
    </row>
    <row r="127" spans="2:32" ht="79.2" x14ac:dyDescent="0.2">
      <c r="B127" s="81" t="s">
        <v>1600</v>
      </c>
      <c r="C127" s="51">
        <v>150.24</v>
      </c>
      <c r="D127" s="84">
        <v>154.59</v>
      </c>
      <c r="E127" s="83" t="s">
        <v>1208</v>
      </c>
      <c r="F127" s="52">
        <v>3</v>
      </c>
      <c r="G127" s="52" t="s">
        <v>19</v>
      </c>
      <c r="H127" s="52">
        <v>67</v>
      </c>
      <c r="I127" s="52">
        <v>2</v>
      </c>
      <c r="J127" s="52">
        <v>2</v>
      </c>
      <c r="K127" s="52">
        <v>33</v>
      </c>
      <c r="L127" s="52">
        <v>150.24</v>
      </c>
      <c r="M127" s="85">
        <v>150.24</v>
      </c>
      <c r="N127" s="52">
        <v>3</v>
      </c>
      <c r="O127" s="52" t="s">
        <v>19</v>
      </c>
      <c r="P127" s="52">
        <v>68</v>
      </c>
      <c r="Q127" s="52">
        <v>4</v>
      </c>
      <c r="R127" s="52">
        <v>2</v>
      </c>
      <c r="S127" s="52">
        <v>25</v>
      </c>
      <c r="T127" s="52">
        <v>154.59</v>
      </c>
      <c r="U127" s="85">
        <v>154.59</v>
      </c>
      <c r="V127" s="84">
        <v>4.3499999999999943</v>
      </c>
      <c r="W127" s="53" t="s">
        <v>232</v>
      </c>
      <c r="X127" s="86" t="s">
        <v>232</v>
      </c>
      <c r="Y127" s="53" t="s">
        <v>1601</v>
      </c>
      <c r="Z127" s="53" t="s">
        <v>1602</v>
      </c>
      <c r="AA127" s="53" t="s">
        <v>1602</v>
      </c>
      <c r="AB127" s="53" t="s">
        <v>1603</v>
      </c>
      <c r="AC127" s="53" t="s">
        <v>1604</v>
      </c>
      <c r="AD127" s="53" t="s">
        <v>1605</v>
      </c>
      <c r="AE127" s="53" t="s">
        <v>1606</v>
      </c>
    </row>
    <row r="128" spans="2:32" ht="52.8" x14ac:dyDescent="0.2">
      <c r="B128" s="81" t="s">
        <v>1607</v>
      </c>
      <c r="C128" s="51">
        <v>154.59</v>
      </c>
      <c r="D128" s="84">
        <v>157.06</v>
      </c>
      <c r="E128" s="83" t="s">
        <v>1208</v>
      </c>
      <c r="F128" s="52">
        <v>3</v>
      </c>
      <c r="G128" s="52" t="s">
        <v>19</v>
      </c>
      <c r="H128" s="52">
        <v>68</v>
      </c>
      <c r="I128" s="52">
        <v>4</v>
      </c>
      <c r="J128" s="52">
        <v>2</v>
      </c>
      <c r="K128" s="52">
        <v>25</v>
      </c>
      <c r="L128" s="52">
        <v>154.59</v>
      </c>
      <c r="M128" s="85">
        <v>154.59</v>
      </c>
      <c r="N128" s="52">
        <v>3</v>
      </c>
      <c r="O128" s="52" t="s">
        <v>19</v>
      </c>
      <c r="P128" s="52">
        <v>69</v>
      </c>
      <c r="Q128" s="52">
        <v>3</v>
      </c>
      <c r="R128" s="52">
        <v>2</v>
      </c>
      <c r="S128" s="52">
        <v>25</v>
      </c>
      <c r="T128" s="52">
        <v>157.06</v>
      </c>
      <c r="U128" s="85">
        <v>157.06</v>
      </c>
      <c r="V128" s="84">
        <v>2.4699999999999989</v>
      </c>
      <c r="W128" s="53" t="s">
        <v>232</v>
      </c>
      <c r="X128" s="86" t="s">
        <v>232</v>
      </c>
      <c r="Y128" s="53" t="s">
        <v>1608</v>
      </c>
      <c r="Z128" s="53" t="s">
        <v>1609</v>
      </c>
      <c r="AA128" s="53" t="s">
        <v>1610</v>
      </c>
      <c r="AB128" s="53" t="s">
        <v>1611</v>
      </c>
    </row>
    <row r="129" spans="2:29" ht="66" x14ac:dyDescent="0.2">
      <c r="B129" s="81" t="s">
        <v>1612</v>
      </c>
      <c r="C129" s="51">
        <v>157.06</v>
      </c>
      <c r="D129" s="84">
        <v>160.08000000000001</v>
      </c>
      <c r="E129" s="83" t="s">
        <v>1208</v>
      </c>
      <c r="F129" s="52">
        <v>3</v>
      </c>
      <c r="G129" s="52" t="s">
        <v>19</v>
      </c>
      <c r="H129" s="52">
        <v>69</v>
      </c>
      <c r="I129" s="52">
        <v>3</v>
      </c>
      <c r="J129" s="52">
        <v>2</v>
      </c>
      <c r="K129" s="52">
        <v>25</v>
      </c>
      <c r="L129" s="52">
        <v>157.06</v>
      </c>
      <c r="M129" s="85">
        <v>157.06</v>
      </c>
      <c r="N129" s="52">
        <v>3</v>
      </c>
      <c r="O129" s="52" t="s">
        <v>19</v>
      </c>
      <c r="P129" s="52">
        <v>70</v>
      </c>
      <c r="Q129" s="52">
        <v>3</v>
      </c>
      <c r="R129" s="52">
        <v>2</v>
      </c>
      <c r="S129" s="52">
        <v>22</v>
      </c>
      <c r="T129" s="52">
        <v>160.08000000000001</v>
      </c>
      <c r="U129" s="85">
        <v>160.08000000000001</v>
      </c>
      <c r="V129" s="84">
        <v>3.0200000000000102</v>
      </c>
      <c r="W129" s="53" t="s">
        <v>232</v>
      </c>
      <c r="X129" s="86" t="s">
        <v>232</v>
      </c>
      <c r="Y129" s="53" t="s">
        <v>1613</v>
      </c>
      <c r="Z129" s="53" t="s">
        <v>1614</v>
      </c>
      <c r="AA129" s="53" t="s">
        <v>1615</v>
      </c>
      <c r="AB129" s="53" t="s">
        <v>1616</v>
      </c>
      <c r="AC129" s="53" t="s">
        <v>1617</v>
      </c>
    </row>
    <row r="130" spans="2:29" ht="39.6" x14ac:dyDescent="0.2">
      <c r="B130" s="81" t="s">
        <v>1618</v>
      </c>
      <c r="C130" s="51">
        <v>160.08000000000001</v>
      </c>
      <c r="D130" s="84">
        <v>160.79</v>
      </c>
      <c r="E130" s="83" t="s">
        <v>1208</v>
      </c>
      <c r="F130" s="52">
        <v>3</v>
      </c>
      <c r="G130" s="52" t="s">
        <v>19</v>
      </c>
      <c r="H130" s="52">
        <v>70</v>
      </c>
      <c r="I130" s="52">
        <v>3</v>
      </c>
      <c r="J130" s="52">
        <v>2</v>
      </c>
      <c r="K130" s="52">
        <v>22</v>
      </c>
      <c r="L130" s="52">
        <v>160.08000000000001</v>
      </c>
      <c r="M130" s="85">
        <v>160.08000000000001</v>
      </c>
      <c r="N130" s="52">
        <v>3</v>
      </c>
      <c r="O130" s="52" t="s">
        <v>19</v>
      </c>
      <c r="P130" s="52">
        <v>70</v>
      </c>
      <c r="Q130" s="52">
        <v>3</v>
      </c>
      <c r="R130" s="52">
        <v>3</v>
      </c>
      <c r="S130" s="52">
        <v>93</v>
      </c>
      <c r="T130" s="52">
        <v>160.79</v>
      </c>
      <c r="U130" s="85">
        <v>160.79</v>
      </c>
      <c r="V130" s="84">
        <v>0.70999999999997954</v>
      </c>
      <c r="W130" s="53" t="s">
        <v>73</v>
      </c>
      <c r="X130" s="86" t="s">
        <v>73</v>
      </c>
      <c r="Y130" s="53" t="s">
        <v>1619</v>
      </c>
    </row>
    <row r="131" spans="2:29" ht="52.8" x14ac:dyDescent="0.2">
      <c r="B131" s="81" t="s">
        <v>1620</v>
      </c>
      <c r="C131" s="51">
        <v>160.79</v>
      </c>
      <c r="D131" s="84">
        <v>162.36000000000001</v>
      </c>
      <c r="E131" s="83" t="s">
        <v>1208</v>
      </c>
      <c r="F131" s="52">
        <v>3</v>
      </c>
      <c r="G131" s="52" t="s">
        <v>19</v>
      </c>
      <c r="H131" s="52">
        <v>70</v>
      </c>
      <c r="I131" s="52">
        <v>3</v>
      </c>
      <c r="J131" s="52">
        <v>3</v>
      </c>
      <c r="K131" s="52">
        <v>93</v>
      </c>
      <c r="L131" s="52">
        <v>160.79</v>
      </c>
      <c r="M131" s="85">
        <v>160.79</v>
      </c>
      <c r="N131" s="52">
        <v>3</v>
      </c>
      <c r="O131" s="52" t="s">
        <v>19</v>
      </c>
      <c r="P131" s="52">
        <v>71</v>
      </c>
      <c r="Q131" s="52">
        <v>2</v>
      </c>
      <c r="R131" s="52">
        <v>2</v>
      </c>
      <c r="S131" s="52">
        <v>19</v>
      </c>
      <c r="T131" s="52">
        <v>162.36000000000001</v>
      </c>
      <c r="U131" s="85">
        <v>162.36000000000001</v>
      </c>
      <c r="V131" s="84">
        <v>1.5700000000000216</v>
      </c>
      <c r="W131" s="53" t="s">
        <v>232</v>
      </c>
      <c r="X131" s="86" t="s">
        <v>232</v>
      </c>
      <c r="Y131" s="53" t="s">
        <v>1621</v>
      </c>
      <c r="Z131" s="53" t="s">
        <v>1622</v>
      </c>
      <c r="AA131" s="53" t="s">
        <v>1623</v>
      </c>
      <c r="AB131" s="53" t="s">
        <v>1624</v>
      </c>
    </row>
    <row r="132" spans="2:29" ht="105.6" x14ac:dyDescent="0.2">
      <c r="B132" s="81" t="s">
        <v>1625</v>
      </c>
      <c r="C132" s="51">
        <v>162.36000000000001</v>
      </c>
      <c r="D132" s="84">
        <v>164.84</v>
      </c>
      <c r="E132" s="83" t="s">
        <v>1208</v>
      </c>
      <c r="F132" s="52">
        <v>3</v>
      </c>
      <c r="G132" s="52" t="s">
        <v>19</v>
      </c>
      <c r="H132" s="52">
        <v>71</v>
      </c>
      <c r="I132" s="52">
        <v>2</v>
      </c>
      <c r="J132" s="52">
        <v>2</v>
      </c>
      <c r="K132" s="52">
        <v>19</v>
      </c>
      <c r="L132" s="52">
        <v>162.36000000000001</v>
      </c>
      <c r="M132" s="85">
        <v>162.36000000000001</v>
      </c>
      <c r="N132" s="52">
        <v>3</v>
      </c>
      <c r="O132" s="52" t="s">
        <v>19</v>
      </c>
      <c r="P132" s="52">
        <v>72</v>
      </c>
      <c r="Q132" s="52">
        <v>1</v>
      </c>
      <c r="R132" s="52">
        <v>2</v>
      </c>
      <c r="S132" s="52">
        <v>64</v>
      </c>
      <c r="T132" s="52">
        <v>164.84</v>
      </c>
      <c r="U132" s="85">
        <v>164.84</v>
      </c>
      <c r="V132" s="84">
        <v>2.4799999999999898</v>
      </c>
      <c r="W132" s="53" t="s">
        <v>232</v>
      </c>
      <c r="X132" s="86" t="s">
        <v>232</v>
      </c>
      <c r="Y132" s="53" t="s">
        <v>1626</v>
      </c>
      <c r="Z132" s="53" t="s">
        <v>1627</v>
      </c>
      <c r="AA132" s="53" t="s">
        <v>1628</v>
      </c>
      <c r="AB132" s="53" t="s">
        <v>1629</v>
      </c>
    </row>
    <row r="133" spans="2:29" ht="66" x14ac:dyDescent="0.2">
      <c r="B133" s="81" t="s">
        <v>1630</v>
      </c>
      <c r="C133" s="51">
        <v>164.84</v>
      </c>
      <c r="D133" s="84">
        <v>166.77</v>
      </c>
      <c r="E133" s="83" t="s">
        <v>1208</v>
      </c>
      <c r="F133" s="52">
        <v>3</v>
      </c>
      <c r="G133" s="52" t="s">
        <v>19</v>
      </c>
      <c r="H133" s="52">
        <v>72</v>
      </c>
      <c r="I133" s="52">
        <v>1</v>
      </c>
      <c r="J133" s="52">
        <v>2</v>
      </c>
      <c r="K133" s="52">
        <v>64</v>
      </c>
      <c r="L133" s="52">
        <v>164.84</v>
      </c>
      <c r="M133" s="85">
        <v>164.84</v>
      </c>
      <c r="N133" s="52">
        <v>3</v>
      </c>
      <c r="O133" s="52" t="s">
        <v>19</v>
      </c>
      <c r="P133" s="52">
        <v>72</v>
      </c>
      <c r="Q133" s="52">
        <v>4</v>
      </c>
      <c r="R133" s="52">
        <v>2</v>
      </c>
      <c r="S133" s="52">
        <v>30</v>
      </c>
      <c r="T133" s="52">
        <v>166.77</v>
      </c>
      <c r="U133" s="85">
        <v>166.77</v>
      </c>
      <c r="V133" s="84">
        <v>1.9300000000000068</v>
      </c>
      <c r="W133" s="53" t="s">
        <v>232</v>
      </c>
      <c r="X133" s="86" t="s">
        <v>232</v>
      </c>
      <c r="Y133" s="53" t="s">
        <v>1631</v>
      </c>
      <c r="Z133" s="53" t="s">
        <v>1632</v>
      </c>
      <c r="AA133" s="53" t="s">
        <v>1633</v>
      </c>
      <c r="AB133" s="53" t="s">
        <v>1634</v>
      </c>
    </row>
    <row r="134" spans="2:29" ht="26.4" x14ac:dyDescent="0.2">
      <c r="B134" s="81" t="s">
        <v>1635</v>
      </c>
      <c r="C134" s="51">
        <v>166.77</v>
      </c>
      <c r="D134" s="84">
        <v>166.89</v>
      </c>
      <c r="E134" s="83" t="s">
        <v>1208</v>
      </c>
      <c r="F134" s="52">
        <v>3</v>
      </c>
      <c r="G134" s="52" t="s">
        <v>19</v>
      </c>
      <c r="H134" s="52">
        <v>72</v>
      </c>
      <c r="I134" s="52">
        <v>4</v>
      </c>
      <c r="J134" s="52">
        <v>2</v>
      </c>
      <c r="K134" s="52">
        <v>30</v>
      </c>
      <c r="L134" s="52">
        <v>166.77</v>
      </c>
      <c r="M134" s="85">
        <v>166.77</v>
      </c>
      <c r="N134" s="52">
        <v>3</v>
      </c>
      <c r="O134" s="52" t="s">
        <v>19</v>
      </c>
      <c r="P134" s="52">
        <v>72</v>
      </c>
      <c r="Q134" s="52">
        <v>4</v>
      </c>
      <c r="R134" s="52">
        <v>3</v>
      </c>
      <c r="S134" s="52">
        <v>42</v>
      </c>
      <c r="T134" s="52">
        <v>166.89</v>
      </c>
      <c r="U134" s="85">
        <v>166.89</v>
      </c>
      <c r="V134" s="84">
        <v>0.11999999999997613</v>
      </c>
      <c r="W134" s="53" t="s">
        <v>232</v>
      </c>
      <c r="X134" s="86" t="s">
        <v>232</v>
      </c>
      <c r="Y134" s="53" t="s">
        <v>1636</v>
      </c>
    </row>
    <row r="135" spans="2:29" ht="26.4" x14ac:dyDescent="0.2">
      <c r="B135" s="81">
        <v>32</v>
      </c>
      <c r="C135" s="51">
        <v>166.89</v>
      </c>
      <c r="D135" s="84">
        <v>167.09</v>
      </c>
      <c r="E135" s="83" t="s">
        <v>23</v>
      </c>
      <c r="F135" s="52">
        <v>3</v>
      </c>
      <c r="G135" s="52" t="s">
        <v>19</v>
      </c>
      <c r="H135" s="52">
        <v>72</v>
      </c>
      <c r="I135" s="52">
        <v>4</v>
      </c>
      <c r="J135" s="52">
        <v>3</v>
      </c>
      <c r="K135" s="52">
        <v>42</v>
      </c>
      <c r="L135" s="52">
        <v>166.89</v>
      </c>
      <c r="M135" s="85">
        <v>166.89</v>
      </c>
      <c r="N135" s="52">
        <v>3</v>
      </c>
      <c r="O135" s="52" t="s">
        <v>19</v>
      </c>
      <c r="P135" s="52">
        <v>72</v>
      </c>
      <c r="Q135" s="52">
        <v>4</v>
      </c>
      <c r="R135" s="52">
        <v>4</v>
      </c>
      <c r="S135" s="52">
        <v>62</v>
      </c>
      <c r="T135" s="52">
        <v>167.09</v>
      </c>
      <c r="U135" s="85">
        <v>167.09</v>
      </c>
      <c r="V135" s="84">
        <v>0.20000000000001705</v>
      </c>
      <c r="W135" s="53" t="s">
        <v>232</v>
      </c>
      <c r="X135" s="86" t="s">
        <v>232</v>
      </c>
      <c r="Y135" s="53" t="s">
        <v>1637</v>
      </c>
    </row>
    <row r="136" spans="2:29" ht="66" x14ac:dyDescent="0.2">
      <c r="B136" s="81">
        <v>33</v>
      </c>
      <c r="C136" s="51">
        <v>167.09</v>
      </c>
      <c r="D136" s="84">
        <v>169.47</v>
      </c>
      <c r="E136" s="83" t="s">
        <v>1208</v>
      </c>
      <c r="F136" s="52">
        <v>3</v>
      </c>
      <c r="G136" s="52" t="s">
        <v>19</v>
      </c>
      <c r="H136" s="52">
        <v>72</v>
      </c>
      <c r="I136" s="52">
        <v>4</v>
      </c>
      <c r="J136" s="52">
        <v>4</v>
      </c>
      <c r="K136" s="52">
        <v>62</v>
      </c>
      <c r="L136" s="52">
        <v>167.09</v>
      </c>
      <c r="M136" s="85">
        <v>167.09</v>
      </c>
      <c r="N136" s="52">
        <v>3</v>
      </c>
      <c r="O136" s="52" t="s">
        <v>19</v>
      </c>
      <c r="P136" s="52">
        <v>73</v>
      </c>
      <c r="Q136" s="52">
        <v>3</v>
      </c>
      <c r="R136" s="52">
        <v>2</v>
      </c>
      <c r="S136" s="52">
        <v>37</v>
      </c>
      <c r="T136" s="52">
        <v>169.47</v>
      </c>
      <c r="U136" s="85">
        <v>169.47</v>
      </c>
      <c r="V136" s="84">
        <v>2.3799999999999955</v>
      </c>
      <c r="W136" s="53" t="s">
        <v>232</v>
      </c>
      <c r="X136" s="86" t="s">
        <v>42</v>
      </c>
      <c r="Y136" s="53" t="s">
        <v>1638</v>
      </c>
      <c r="Z136" s="53" t="s">
        <v>1639</v>
      </c>
      <c r="AA136" s="53" t="s">
        <v>1640</v>
      </c>
      <c r="AB136" s="53" t="s">
        <v>1641</v>
      </c>
      <c r="AC136" s="53"/>
    </row>
    <row r="137" spans="2:29" ht="26.4" x14ac:dyDescent="0.2">
      <c r="B137" s="81">
        <v>34</v>
      </c>
      <c r="C137" s="51">
        <v>169.47</v>
      </c>
      <c r="D137" s="84">
        <v>169.69</v>
      </c>
      <c r="E137" s="83" t="s">
        <v>1642</v>
      </c>
      <c r="F137" s="52">
        <v>3</v>
      </c>
      <c r="G137" s="52" t="s">
        <v>19</v>
      </c>
      <c r="H137" s="52">
        <v>73</v>
      </c>
      <c r="I137" s="52">
        <v>3</v>
      </c>
      <c r="J137" s="52">
        <v>2</v>
      </c>
      <c r="K137" s="52">
        <v>37</v>
      </c>
      <c r="L137" s="52">
        <v>169.47</v>
      </c>
      <c r="M137" s="85">
        <v>169.47</v>
      </c>
      <c r="N137" s="52">
        <v>3</v>
      </c>
      <c r="O137" s="52" t="s">
        <v>19</v>
      </c>
      <c r="P137" s="52">
        <v>73</v>
      </c>
      <c r="Q137" s="52">
        <v>4</v>
      </c>
      <c r="R137" s="52">
        <v>1</v>
      </c>
      <c r="S137" s="52">
        <v>0</v>
      </c>
      <c r="T137" s="52">
        <v>169.69</v>
      </c>
      <c r="U137" s="85">
        <v>169.69</v>
      </c>
      <c r="V137" s="84">
        <v>0.21999999999999886</v>
      </c>
      <c r="W137" s="53" t="s">
        <v>42</v>
      </c>
      <c r="X137" s="86" t="s">
        <v>73</v>
      </c>
      <c r="Y137" s="53" t="s">
        <v>1643</v>
      </c>
    </row>
    <row r="138" spans="2:29" ht="39.6" x14ac:dyDescent="0.2">
      <c r="B138" s="81">
        <v>35</v>
      </c>
      <c r="C138" s="51">
        <v>169.69</v>
      </c>
      <c r="D138" s="84">
        <v>170.06</v>
      </c>
      <c r="E138" s="83" t="s">
        <v>23</v>
      </c>
      <c r="F138" s="52">
        <v>3</v>
      </c>
      <c r="G138" s="52" t="s">
        <v>19</v>
      </c>
      <c r="H138" s="52">
        <v>73</v>
      </c>
      <c r="I138" s="52">
        <v>4</v>
      </c>
      <c r="J138" s="52">
        <v>1</v>
      </c>
      <c r="K138" s="52">
        <v>0</v>
      </c>
      <c r="L138" s="52">
        <v>169.69</v>
      </c>
      <c r="M138" s="85">
        <v>169.69</v>
      </c>
      <c r="N138" s="52">
        <v>3</v>
      </c>
      <c r="O138" s="52" t="s">
        <v>19</v>
      </c>
      <c r="P138" s="52">
        <v>73</v>
      </c>
      <c r="Q138" s="52">
        <v>4</v>
      </c>
      <c r="R138" s="52">
        <v>2</v>
      </c>
      <c r="S138" s="52">
        <v>37</v>
      </c>
      <c r="T138" s="52">
        <v>170.06</v>
      </c>
      <c r="U138" s="85">
        <v>170.06</v>
      </c>
      <c r="V138" s="84">
        <v>0.37000000000000455</v>
      </c>
      <c r="W138" s="53" t="s">
        <v>73</v>
      </c>
      <c r="X138" s="86" t="s">
        <v>232</v>
      </c>
      <c r="Y138" s="53" t="s">
        <v>1644</v>
      </c>
    </row>
    <row r="139" spans="2:29" ht="26.4" x14ac:dyDescent="0.2">
      <c r="B139" s="81" t="s">
        <v>1645</v>
      </c>
      <c r="C139" s="51">
        <v>170.06</v>
      </c>
      <c r="D139" s="84">
        <v>171.89</v>
      </c>
      <c r="E139" s="83" t="s">
        <v>1208</v>
      </c>
      <c r="F139" s="52">
        <v>3</v>
      </c>
      <c r="G139" s="52" t="s">
        <v>19</v>
      </c>
      <c r="H139" s="52">
        <v>73</v>
      </c>
      <c r="I139" s="52">
        <v>4</v>
      </c>
      <c r="J139" s="52">
        <v>2</v>
      </c>
      <c r="K139" s="52">
        <v>37</v>
      </c>
      <c r="L139" s="52">
        <v>170.06</v>
      </c>
      <c r="M139" s="85">
        <v>170.06</v>
      </c>
      <c r="N139" s="52">
        <v>3</v>
      </c>
      <c r="O139" s="52" t="s">
        <v>19</v>
      </c>
      <c r="P139" s="52">
        <v>74</v>
      </c>
      <c r="Q139" s="52">
        <v>2</v>
      </c>
      <c r="R139" s="52">
        <v>2</v>
      </c>
      <c r="S139" s="52">
        <v>85</v>
      </c>
      <c r="T139" s="52">
        <v>171.89</v>
      </c>
      <c r="U139" s="85">
        <v>171.89</v>
      </c>
      <c r="V139" s="84">
        <v>1.8299999999999841</v>
      </c>
      <c r="W139" s="53" t="s">
        <v>232</v>
      </c>
      <c r="X139" s="86" t="s">
        <v>42</v>
      </c>
      <c r="Y139" s="53" t="s">
        <v>1646</v>
      </c>
      <c r="Z139" s="53" t="s">
        <v>1647</v>
      </c>
      <c r="AA139" s="53" t="s">
        <v>1648</v>
      </c>
      <c r="AB139" s="53"/>
      <c r="AC139" s="53"/>
    </row>
    <row r="140" spans="2:29" ht="39.6" x14ac:dyDescent="0.2">
      <c r="B140" s="81" t="s">
        <v>1649</v>
      </c>
      <c r="C140" s="51">
        <v>171.89</v>
      </c>
      <c r="D140" s="84">
        <v>173.28</v>
      </c>
      <c r="E140" s="83" t="s">
        <v>1208</v>
      </c>
      <c r="F140" s="52">
        <v>3</v>
      </c>
      <c r="G140" s="52" t="s">
        <v>19</v>
      </c>
      <c r="H140" s="52">
        <v>74</v>
      </c>
      <c r="I140" s="52">
        <v>2</v>
      </c>
      <c r="J140" s="52">
        <v>2</v>
      </c>
      <c r="K140" s="52">
        <v>85</v>
      </c>
      <c r="L140" s="52">
        <v>171.89</v>
      </c>
      <c r="M140" s="85">
        <v>171.89</v>
      </c>
      <c r="N140" s="52">
        <v>3</v>
      </c>
      <c r="O140" s="52" t="s">
        <v>19</v>
      </c>
      <c r="P140" s="52">
        <v>74</v>
      </c>
      <c r="Q140" s="52">
        <v>4</v>
      </c>
      <c r="R140" s="52">
        <v>2</v>
      </c>
      <c r="S140" s="52">
        <v>80</v>
      </c>
      <c r="T140" s="52">
        <v>173.28</v>
      </c>
      <c r="U140" s="85">
        <v>173.28</v>
      </c>
      <c r="V140" s="84">
        <v>1.3900000000000148</v>
      </c>
      <c r="W140" s="53" t="s">
        <v>232</v>
      </c>
      <c r="X140" s="86" t="s">
        <v>232</v>
      </c>
      <c r="Y140" s="53" t="s">
        <v>1650</v>
      </c>
      <c r="Z140" s="53" t="s">
        <v>1651</v>
      </c>
      <c r="AA140" s="53" t="s">
        <v>1652</v>
      </c>
    </row>
    <row r="141" spans="2:29" ht="39.6" x14ac:dyDescent="0.2">
      <c r="B141" s="81" t="s">
        <v>1653</v>
      </c>
      <c r="C141" s="51">
        <v>173.28</v>
      </c>
      <c r="D141" s="84">
        <v>173.78</v>
      </c>
      <c r="E141" s="83" t="s">
        <v>1208</v>
      </c>
      <c r="F141" s="52">
        <v>3</v>
      </c>
      <c r="G141" s="52" t="s">
        <v>19</v>
      </c>
      <c r="H141" s="52">
        <v>74</v>
      </c>
      <c r="I141" s="52">
        <v>4</v>
      </c>
      <c r="J141" s="52">
        <v>2</v>
      </c>
      <c r="K141" s="52">
        <v>80</v>
      </c>
      <c r="L141" s="52">
        <v>173.28</v>
      </c>
      <c r="M141" s="85">
        <v>173.28</v>
      </c>
      <c r="N141" s="52">
        <v>3</v>
      </c>
      <c r="O141" s="52" t="s">
        <v>19</v>
      </c>
      <c r="P141" s="52">
        <v>75</v>
      </c>
      <c r="Q141" s="52">
        <v>1</v>
      </c>
      <c r="R141" s="52">
        <v>2</v>
      </c>
      <c r="S141" s="52">
        <v>58</v>
      </c>
      <c r="T141" s="52">
        <v>173.78</v>
      </c>
      <c r="U141" s="85">
        <v>173.78</v>
      </c>
      <c r="V141" s="84">
        <v>0.5</v>
      </c>
      <c r="W141" s="53" t="s">
        <v>232</v>
      </c>
      <c r="X141" s="86" t="s">
        <v>232</v>
      </c>
      <c r="Y141" s="53" t="s">
        <v>1654</v>
      </c>
      <c r="Z141" s="53" t="s">
        <v>1655</v>
      </c>
    </row>
    <row r="142" spans="2:29" x14ac:dyDescent="0.2">
      <c r="B142" s="81" t="s">
        <v>1656</v>
      </c>
      <c r="C142" s="51">
        <v>173.78</v>
      </c>
      <c r="D142" s="84">
        <v>173.87</v>
      </c>
      <c r="E142" s="83" t="s">
        <v>1208</v>
      </c>
      <c r="F142" s="52">
        <v>3</v>
      </c>
      <c r="G142" s="52" t="s">
        <v>19</v>
      </c>
      <c r="H142" s="52">
        <v>75</v>
      </c>
      <c r="I142" s="52">
        <v>1</v>
      </c>
      <c r="J142" s="52">
        <v>2</v>
      </c>
      <c r="K142" s="52">
        <v>58</v>
      </c>
      <c r="L142" s="52">
        <v>173.78</v>
      </c>
      <c r="M142" s="85">
        <v>173.78</v>
      </c>
      <c r="N142" s="52">
        <v>3</v>
      </c>
      <c r="O142" s="52" t="s">
        <v>19</v>
      </c>
      <c r="P142" s="52">
        <v>75</v>
      </c>
      <c r="Q142" s="52">
        <v>1</v>
      </c>
      <c r="R142" s="52">
        <v>3</v>
      </c>
      <c r="S142" s="52">
        <v>67</v>
      </c>
      <c r="T142" s="52">
        <v>173.87</v>
      </c>
      <c r="U142" s="85">
        <v>173.87</v>
      </c>
      <c r="V142" s="84">
        <v>9.0000000000003411E-2</v>
      </c>
      <c r="W142" s="53" t="s">
        <v>232</v>
      </c>
      <c r="X142" s="86" t="s">
        <v>232</v>
      </c>
      <c r="Y142" s="53" t="s">
        <v>1657</v>
      </c>
    </row>
    <row r="143" spans="2:29" ht="39.6" x14ac:dyDescent="0.2">
      <c r="B143" s="81" t="s">
        <v>1658</v>
      </c>
      <c r="C143" s="51">
        <v>173.87</v>
      </c>
      <c r="D143" s="84">
        <v>174.77</v>
      </c>
      <c r="E143" s="83" t="s">
        <v>1208</v>
      </c>
      <c r="F143" s="52">
        <v>3</v>
      </c>
      <c r="G143" s="52" t="s">
        <v>19</v>
      </c>
      <c r="H143" s="52">
        <v>75</v>
      </c>
      <c r="I143" s="52">
        <v>1</v>
      </c>
      <c r="J143" s="52">
        <v>3</v>
      </c>
      <c r="K143" s="52">
        <v>67</v>
      </c>
      <c r="L143" s="52">
        <v>173.87</v>
      </c>
      <c r="M143" s="85">
        <v>173.87</v>
      </c>
      <c r="N143" s="52">
        <v>3</v>
      </c>
      <c r="O143" s="52" t="s">
        <v>19</v>
      </c>
      <c r="P143" s="52">
        <v>75</v>
      </c>
      <c r="Q143" s="52">
        <v>3</v>
      </c>
      <c r="R143" s="52">
        <v>2</v>
      </c>
      <c r="S143" s="52">
        <v>5</v>
      </c>
      <c r="T143" s="52">
        <v>174.77</v>
      </c>
      <c r="U143" s="85">
        <v>174.77</v>
      </c>
      <c r="V143" s="84">
        <v>0.90000000000000568</v>
      </c>
      <c r="W143" s="53" t="s">
        <v>232</v>
      </c>
      <c r="X143" s="86" t="s">
        <v>232</v>
      </c>
      <c r="Y143" s="53" t="s">
        <v>1659</v>
      </c>
      <c r="Z143" s="53" t="s">
        <v>1660</v>
      </c>
      <c r="AA143" s="53" t="s">
        <v>1661</v>
      </c>
    </row>
    <row r="144" spans="2:29" ht="26.4" x14ac:dyDescent="0.2">
      <c r="B144" s="81" t="s">
        <v>1662</v>
      </c>
      <c r="C144" s="51">
        <v>174.77</v>
      </c>
      <c r="D144" s="84">
        <v>175.2</v>
      </c>
      <c r="E144" s="83" t="s">
        <v>1208</v>
      </c>
      <c r="F144" s="52">
        <v>3</v>
      </c>
      <c r="G144" s="52" t="s">
        <v>19</v>
      </c>
      <c r="H144" s="52">
        <v>75</v>
      </c>
      <c r="I144" s="52">
        <v>3</v>
      </c>
      <c r="J144" s="52">
        <v>2</v>
      </c>
      <c r="K144" s="52">
        <v>5</v>
      </c>
      <c r="L144" s="52">
        <v>174.77</v>
      </c>
      <c r="M144" s="85">
        <v>174.77</v>
      </c>
      <c r="N144" s="52">
        <v>3</v>
      </c>
      <c r="O144" s="52" t="s">
        <v>19</v>
      </c>
      <c r="P144" s="52">
        <v>75</v>
      </c>
      <c r="Q144" s="52">
        <v>3</v>
      </c>
      <c r="R144" s="52">
        <v>3</v>
      </c>
      <c r="S144" s="52">
        <v>48</v>
      </c>
      <c r="T144" s="52">
        <v>175.2</v>
      </c>
      <c r="U144" s="85">
        <v>175.2</v>
      </c>
      <c r="V144" s="84">
        <v>0.4299999999999784</v>
      </c>
      <c r="W144" s="53" t="s">
        <v>232</v>
      </c>
      <c r="X144" s="86" t="s">
        <v>232</v>
      </c>
      <c r="Y144" s="53" t="s">
        <v>1663</v>
      </c>
    </row>
    <row r="145" spans="2:29" x14ac:dyDescent="0.2">
      <c r="B145" s="81" t="s">
        <v>1664</v>
      </c>
      <c r="C145" s="51">
        <v>175.2</v>
      </c>
      <c r="D145" s="84">
        <v>175.42</v>
      </c>
      <c r="E145" s="83" t="s">
        <v>1208</v>
      </c>
      <c r="F145" s="52">
        <v>3</v>
      </c>
      <c r="G145" s="52" t="s">
        <v>19</v>
      </c>
      <c r="H145" s="52">
        <v>75</v>
      </c>
      <c r="I145" s="52">
        <v>3</v>
      </c>
      <c r="J145" s="52">
        <v>3</v>
      </c>
      <c r="K145" s="52">
        <v>48</v>
      </c>
      <c r="L145" s="52">
        <v>175.2</v>
      </c>
      <c r="M145" s="85">
        <v>175.2</v>
      </c>
      <c r="N145" s="52">
        <v>3</v>
      </c>
      <c r="O145" s="52" t="s">
        <v>19</v>
      </c>
      <c r="P145" s="52">
        <v>75</v>
      </c>
      <c r="Q145" s="52">
        <v>3</v>
      </c>
      <c r="R145" s="52">
        <v>4</v>
      </c>
      <c r="S145" s="52">
        <v>70</v>
      </c>
      <c r="T145" s="52">
        <v>175.42</v>
      </c>
      <c r="U145" s="85">
        <v>175.42</v>
      </c>
      <c r="V145" s="84">
        <v>0.21999999999999886</v>
      </c>
      <c r="W145" s="53" t="s">
        <v>232</v>
      </c>
      <c r="X145" s="86" t="s">
        <v>232</v>
      </c>
      <c r="Y145" s="53" t="s">
        <v>1665</v>
      </c>
    </row>
    <row r="146" spans="2:29" ht="26.4" x14ac:dyDescent="0.2">
      <c r="B146" s="81" t="s">
        <v>1666</v>
      </c>
      <c r="C146" s="51">
        <v>175.42</v>
      </c>
      <c r="D146" s="84">
        <v>176.45</v>
      </c>
      <c r="E146" s="83" t="s">
        <v>1208</v>
      </c>
      <c r="F146" s="52">
        <v>3</v>
      </c>
      <c r="G146" s="52" t="s">
        <v>19</v>
      </c>
      <c r="H146" s="52">
        <v>75</v>
      </c>
      <c r="I146" s="52">
        <v>3</v>
      </c>
      <c r="J146" s="52">
        <v>4</v>
      </c>
      <c r="K146" s="52">
        <v>70</v>
      </c>
      <c r="L146" s="52">
        <v>175.42</v>
      </c>
      <c r="M146" s="85">
        <v>175.42</v>
      </c>
      <c r="N146" s="52">
        <v>3</v>
      </c>
      <c r="O146" s="52" t="s">
        <v>19</v>
      </c>
      <c r="P146" s="52">
        <v>76</v>
      </c>
      <c r="Q146" s="52">
        <v>1</v>
      </c>
      <c r="R146" s="52">
        <v>2</v>
      </c>
      <c r="S146" s="52">
        <v>25</v>
      </c>
      <c r="T146" s="52">
        <v>176.45</v>
      </c>
      <c r="U146" s="85">
        <v>176.45</v>
      </c>
      <c r="V146" s="84">
        <v>1.0300000000000011</v>
      </c>
      <c r="W146" s="53" t="s">
        <v>232</v>
      </c>
      <c r="X146" s="86" t="s">
        <v>232</v>
      </c>
      <c r="Y146" s="53" t="s">
        <v>1667</v>
      </c>
      <c r="Z146" s="53" t="s">
        <v>1668</v>
      </c>
      <c r="AA146" s="53" t="s">
        <v>1669</v>
      </c>
    </row>
    <row r="147" spans="2:29" ht="39.6" x14ac:dyDescent="0.2">
      <c r="B147" s="81" t="s">
        <v>1670</v>
      </c>
      <c r="C147" s="51">
        <v>176.45</v>
      </c>
      <c r="D147" s="84">
        <v>176.83</v>
      </c>
      <c r="E147" s="83" t="s">
        <v>1208</v>
      </c>
      <c r="F147" s="52">
        <v>3</v>
      </c>
      <c r="G147" s="52" t="s">
        <v>19</v>
      </c>
      <c r="H147" s="52">
        <v>76</v>
      </c>
      <c r="I147" s="52">
        <v>1</v>
      </c>
      <c r="J147" s="52">
        <v>2</v>
      </c>
      <c r="K147" s="52">
        <v>25</v>
      </c>
      <c r="L147" s="52">
        <v>176.45</v>
      </c>
      <c r="M147" s="85">
        <v>176.45</v>
      </c>
      <c r="N147" s="52">
        <v>3</v>
      </c>
      <c r="O147" s="52" t="s">
        <v>19</v>
      </c>
      <c r="P147" s="52">
        <v>76</v>
      </c>
      <c r="Q147" s="52">
        <v>1</v>
      </c>
      <c r="R147" s="52">
        <v>3</v>
      </c>
      <c r="S147" s="52">
        <v>63</v>
      </c>
      <c r="T147" s="52">
        <v>176.83</v>
      </c>
      <c r="U147" s="85">
        <v>176.83</v>
      </c>
      <c r="V147" s="84">
        <v>0.38000000000002387</v>
      </c>
      <c r="W147" s="53" t="s">
        <v>232</v>
      </c>
      <c r="X147" s="86" t="s">
        <v>232</v>
      </c>
      <c r="Y147" s="53" t="s">
        <v>1671</v>
      </c>
    </row>
    <row r="148" spans="2:29" ht="39.6" x14ac:dyDescent="0.2">
      <c r="B148" s="81" t="s">
        <v>1672</v>
      </c>
      <c r="C148" s="51">
        <v>176.83</v>
      </c>
      <c r="D148" s="84">
        <v>178.48</v>
      </c>
      <c r="E148" s="83" t="s">
        <v>1208</v>
      </c>
      <c r="F148" s="52">
        <v>3</v>
      </c>
      <c r="G148" s="52" t="s">
        <v>19</v>
      </c>
      <c r="H148" s="52">
        <v>76</v>
      </c>
      <c r="I148" s="52">
        <v>1</v>
      </c>
      <c r="J148" s="52">
        <v>3</v>
      </c>
      <c r="K148" s="52">
        <v>63</v>
      </c>
      <c r="L148" s="52">
        <v>176.83</v>
      </c>
      <c r="M148" s="85">
        <v>176.83</v>
      </c>
      <c r="N148" s="52">
        <v>3</v>
      </c>
      <c r="O148" s="52" t="s">
        <v>19</v>
      </c>
      <c r="P148" s="52">
        <v>76</v>
      </c>
      <c r="Q148" s="52">
        <v>3</v>
      </c>
      <c r="R148" s="52">
        <v>2</v>
      </c>
      <c r="S148" s="52">
        <v>67</v>
      </c>
      <c r="T148" s="52">
        <v>178.48</v>
      </c>
      <c r="U148" s="85">
        <v>178.48</v>
      </c>
      <c r="V148" s="84">
        <v>1.6499999999999773</v>
      </c>
      <c r="W148" s="53" t="s">
        <v>232</v>
      </c>
      <c r="X148" s="86" t="s">
        <v>232</v>
      </c>
      <c r="Y148" s="53" t="s">
        <v>1673</v>
      </c>
      <c r="Z148" s="53" t="s">
        <v>1674</v>
      </c>
      <c r="AA148" s="53" t="s">
        <v>1675</v>
      </c>
    </row>
    <row r="149" spans="2:29" ht="26.4" x14ac:dyDescent="0.2">
      <c r="B149" s="81" t="s">
        <v>1676</v>
      </c>
      <c r="C149" s="51">
        <v>178.48</v>
      </c>
      <c r="D149" s="84">
        <v>178.68</v>
      </c>
      <c r="E149" s="83" t="s">
        <v>1208</v>
      </c>
      <c r="F149" s="52">
        <v>3</v>
      </c>
      <c r="G149" s="52" t="s">
        <v>19</v>
      </c>
      <c r="H149" s="52">
        <v>76</v>
      </c>
      <c r="I149" s="52">
        <v>3</v>
      </c>
      <c r="J149" s="52">
        <v>2</v>
      </c>
      <c r="K149" s="52">
        <v>67</v>
      </c>
      <c r="L149" s="52">
        <v>178.48</v>
      </c>
      <c r="M149" s="85">
        <v>178.48</v>
      </c>
      <c r="N149" s="52">
        <v>3</v>
      </c>
      <c r="O149" s="52" t="s">
        <v>19</v>
      </c>
      <c r="P149" s="52">
        <v>76</v>
      </c>
      <c r="Q149" s="52">
        <v>4</v>
      </c>
      <c r="R149" s="52">
        <v>1</v>
      </c>
      <c r="S149" s="52">
        <v>0</v>
      </c>
      <c r="T149" s="52">
        <v>178.68</v>
      </c>
      <c r="U149" s="85">
        <v>178.68</v>
      </c>
      <c r="V149" s="84">
        <v>0.20000000000001705</v>
      </c>
      <c r="W149" s="53" t="s">
        <v>232</v>
      </c>
      <c r="X149" s="86" t="s">
        <v>232</v>
      </c>
      <c r="Y149" s="53" t="s">
        <v>1677</v>
      </c>
    </row>
    <row r="150" spans="2:29" ht="26.4" x14ac:dyDescent="0.2">
      <c r="B150" s="81" t="s">
        <v>1678</v>
      </c>
      <c r="C150" s="51">
        <v>178.68</v>
      </c>
      <c r="D150" s="84">
        <v>180.56</v>
      </c>
      <c r="E150" s="83" t="s">
        <v>1208</v>
      </c>
      <c r="F150" s="52">
        <v>3</v>
      </c>
      <c r="G150" s="52" t="s">
        <v>19</v>
      </c>
      <c r="H150" s="52">
        <v>76</v>
      </c>
      <c r="I150" s="52">
        <v>4</v>
      </c>
      <c r="J150" s="52">
        <v>1</v>
      </c>
      <c r="K150" s="52">
        <v>0</v>
      </c>
      <c r="L150" s="52">
        <v>178.68</v>
      </c>
      <c r="M150" s="85">
        <v>178.68</v>
      </c>
      <c r="N150" s="52">
        <v>3</v>
      </c>
      <c r="O150" s="52" t="s">
        <v>19</v>
      </c>
      <c r="P150" s="52">
        <v>77</v>
      </c>
      <c r="Q150" s="52">
        <v>2</v>
      </c>
      <c r="R150" s="52">
        <v>2</v>
      </c>
      <c r="S150" s="52">
        <v>50</v>
      </c>
      <c r="T150" s="52">
        <v>180.56</v>
      </c>
      <c r="U150" s="85">
        <v>180.56</v>
      </c>
      <c r="V150" s="84">
        <v>1.8799999999999955</v>
      </c>
      <c r="W150" s="53" t="s">
        <v>232</v>
      </c>
      <c r="X150" s="86" t="s">
        <v>232</v>
      </c>
      <c r="Y150" s="53" t="s">
        <v>1679</v>
      </c>
      <c r="Z150" s="53" t="s">
        <v>1680</v>
      </c>
      <c r="AA150" s="53" t="s">
        <v>1681</v>
      </c>
    </row>
    <row r="151" spans="2:29" x14ac:dyDescent="0.2">
      <c r="B151" s="81" t="s">
        <v>1682</v>
      </c>
      <c r="C151" s="51">
        <v>180.56</v>
      </c>
      <c r="D151" s="84">
        <v>180.9</v>
      </c>
      <c r="E151" s="83" t="s">
        <v>1208</v>
      </c>
      <c r="F151" s="52">
        <v>3</v>
      </c>
      <c r="G151" s="52" t="s">
        <v>19</v>
      </c>
      <c r="H151" s="52">
        <v>77</v>
      </c>
      <c r="I151" s="52">
        <v>2</v>
      </c>
      <c r="J151" s="52">
        <v>2</v>
      </c>
      <c r="K151" s="52">
        <v>50</v>
      </c>
      <c r="L151" s="52">
        <v>180.56</v>
      </c>
      <c r="M151" s="85">
        <v>180.56</v>
      </c>
      <c r="N151" s="52">
        <v>3</v>
      </c>
      <c r="O151" s="52" t="s">
        <v>19</v>
      </c>
      <c r="P151" s="52">
        <v>77</v>
      </c>
      <c r="Q151" s="52">
        <v>2</v>
      </c>
      <c r="R151" s="52">
        <v>3</v>
      </c>
      <c r="S151" s="52">
        <v>84</v>
      </c>
      <c r="T151" s="52">
        <v>180.9</v>
      </c>
      <c r="U151" s="85">
        <v>180.9</v>
      </c>
      <c r="V151" s="84">
        <v>0.34000000000000341</v>
      </c>
      <c r="W151" s="53" t="s">
        <v>232</v>
      </c>
      <c r="X151" s="86" t="s">
        <v>232</v>
      </c>
      <c r="Y151" s="53" t="s">
        <v>1683</v>
      </c>
    </row>
    <row r="152" spans="2:29" ht="52.8" x14ac:dyDescent="0.2">
      <c r="B152" s="81" t="s">
        <v>1684</v>
      </c>
      <c r="C152" s="51">
        <v>180.9</v>
      </c>
      <c r="D152" s="84">
        <v>181.89</v>
      </c>
      <c r="E152" s="83" t="s">
        <v>1208</v>
      </c>
      <c r="F152" s="52">
        <v>3</v>
      </c>
      <c r="G152" s="52" t="s">
        <v>19</v>
      </c>
      <c r="H152" s="52">
        <v>77</v>
      </c>
      <c r="I152" s="52">
        <v>2</v>
      </c>
      <c r="J152" s="52">
        <v>3</v>
      </c>
      <c r="K152" s="52">
        <v>84</v>
      </c>
      <c r="L152" s="52">
        <v>180.9</v>
      </c>
      <c r="M152" s="85">
        <v>180.9</v>
      </c>
      <c r="N152" s="52">
        <v>3</v>
      </c>
      <c r="O152" s="52" t="s">
        <v>19</v>
      </c>
      <c r="P152" s="52">
        <v>77</v>
      </c>
      <c r="Q152" s="52">
        <v>4</v>
      </c>
      <c r="R152" s="52">
        <v>2</v>
      </c>
      <c r="S152" s="52">
        <v>35</v>
      </c>
      <c r="T152" s="52">
        <v>181.89</v>
      </c>
      <c r="U152" s="85">
        <v>181.89</v>
      </c>
      <c r="V152" s="84">
        <v>0.98999999999998067</v>
      </c>
      <c r="W152" s="53" t="s">
        <v>232</v>
      </c>
      <c r="X152" s="86" t="s">
        <v>232</v>
      </c>
      <c r="Y152" s="53" t="s">
        <v>1685</v>
      </c>
      <c r="Z152" s="53" t="s">
        <v>1686</v>
      </c>
      <c r="AA152" s="53" t="s">
        <v>1687</v>
      </c>
    </row>
    <row r="153" spans="2:29" ht="26.4" x14ac:dyDescent="0.2">
      <c r="B153" s="81" t="s">
        <v>1688</v>
      </c>
      <c r="C153" s="51">
        <v>181.89</v>
      </c>
      <c r="D153" s="84">
        <v>182.41</v>
      </c>
      <c r="E153" s="83" t="s">
        <v>1208</v>
      </c>
      <c r="F153" s="52">
        <v>3</v>
      </c>
      <c r="G153" s="52" t="s">
        <v>19</v>
      </c>
      <c r="H153" s="52">
        <v>77</v>
      </c>
      <c r="I153" s="52">
        <v>4</v>
      </c>
      <c r="J153" s="52">
        <v>2</v>
      </c>
      <c r="K153" s="52">
        <v>35</v>
      </c>
      <c r="L153" s="52">
        <v>181.89</v>
      </c>
      <c r="M153" s="85">
        <v>181.89</v>
      </c>
      <c r="N153" s="52">
        <v>3</v>
      </c>
      <c r="O153" s="52" t="s">
        <v>19</v>
      </c>
      <c r="P153" s="52">
        <v>78</v>
      </c>
      <c r="Q153" s="52">
        <v>1</v>
      </c>
      <c r="R153" s="52">
        <v>2</v>
      </c>
      <c r="S153" s="52">
        <v>21</v>
      </c>
      <c r="T153" s="52">
        <v>182.41</v>
      </c>
      <c r="U153" s="85">
        <v>182.41</v>
      </c>
      <c r="V153" s="84">
        <v>0.52000000000001023</v>
      </c>
      <c r="W153" s="53" t="s">
        <v>232</v>
      </c>
      <c r="X153" s="88" t="s">
        <v>42</v>
      </c>
      <c r="Y153" s="53" t="s">
        <v>1689</v>
      </c>
      <c r="Z153" s="53" t="s">
        <v>1690</v>
      </c>
    </row>
    <row r="154" spans="2:29" ht="39.6" x14ac:dyDescent="0.2">
      <c r="B154" s="81" t="s">
        <v>1691</v>
      </c>
      <c r="C154" s="51">
        <v>182.41</v>
      </c>
      <c r="D154" s="84">
        <v>183.92</v>
      </c>
      <c r="E154" s="83" t="s">
        <v>1208</v>
      </c>
      <c r="F154" s="52">
        <v>3</v>
      </c>
      <c r="G154" s="52" t="s">
        <v>19</v>
      </c>
      <c r="H154" s="52">
        <v>78</v>
      </c>
      <c r="I154" s="52">
        <v>1</v>
      </c>
      <c r="J154" s="52">
        <v>2</v>
      </c>
      <c r="K154" s="52">
        <v>21</v>
      </c>
      <c r="L154" s="52">
        <v>182.41</v>
      </c>
      <c r="M154" s="85">
        <v>182.41</v>
      </c>
      <c r="N154" s="52">
        <v>3</v>
      </c>
      <c r="O154" s="52" t="s">
        <v>19</v>
      </c>
      <c r="P154" s="52">
        <v>78</v>
      </c>
      <c r="Q154" s="52">
        <v>3</v>
      </c>
      <c r="R154" s="52">
        <v>2</v>
      </c>
      <c r="S154" s="52">
        <v>42</v>
      </c>
      <c r="T154" s="52">
        <v>183.92</v>
      </c>
      <c r="U154" s="85">
        <v>183.92</v>
      </c>
      <c r="V154" s="84">
        <v>1.5099999999999909</v>
      </c>
      <c r="W154" s="55" t="s">
        <v>42</v>
      </c>
      <c r="X154" s="86" t="s">
        <v>232</v>
      </c>
      <c r="Y154" s="53" t="s">
        <v>1692</v>
      </c>
      <c r="Z154" s="53" t="s">
        <v>1693</v>
      </c>
      <c r="AA154" s="53" t="s">
        <v>1694</v>
      </c>
    </row>
    <row r="155" spans="2:29" ht="39.6" x14ac:dyDescent="0.2">
      <c r="B155" s="81" t="s">
        <v>1695</v>
      </c>
      <c r="C155" s="51">
        <v>183.92</v>
      </c>
      <c r="D155" s="84">
        <v>186.13</v>
      </c>
      <c r="E155" s="83" t="s">
        <v>1208</v>
      </c>
      <c r="F155" s="52">
        <v>3</v>
      </c>
      <c r="G155" s="52" t="s">
        <v>19</v>
      </c>
      <c r="H155" s="52">
        <v>78</v>
      </c>
      <c r="I155" s="52">
        <v>3</v>
      </c>
      <c r="J155" s="52">
        <v>2</v>
      </c>
      <c r="K155" s="52">
        <v>42</v>
      </c>
      <c r="L155" s="52">
        <v>183.92</v>
      </c>
      <c r="M155" s="85">
        <v>183.92</v>
      </c>
      <c r="N155" s="52">
        <v>3</v>
      </c>
      <c r="O155" s="52" t="s">
        <v>19</v>
      </c>
      <c r="P155" s="52">
        <v>79</v>
      </c>
      <c r="Q155" s="52">
        <v>2</v>
      </c>
      <c r="R155" s="52">
        <v>2</v>
      </c>
      <c r="S155" s="52">
        <v>40</v>
      </c>
      <c r="T155" s="52">
        <v>186.13</v>
      </c>
      <c r="U155" s="85">
        <v>186.13</v>
      </c>
      <c r="V155" s="84">
        <v>2.210000000000008</v>
      </c>
      <c r="W155" s="53" t="s">
        <v>232</v>
      </c>
      <c r="X155" s="86" t="s">
        <v>232</v>
      </c>
      <c r="Y155" s="53" t="s">
        <v>1696</v>
      </c>
      <c r="Z155" s="53" t="s">
        <v>1697</v>
      </c>
      <c r="AA155" s="53" t="s">
        <v>1698</v>
      </c>
      <c r="AB155" s="53" t="s">
        <v>1699</v>
      </c>
    </row>
    <row r="156" spans="2:29" ht="26.4" x14ac:dyDescent="0.2">
      <c r="B156" s="81" t="s">
        <v>1700</v>
      </c>
      <c r="C156" s="51">
        <v>186.13</v>
      </c>
      <c r="D156" s="84">
        <v>186.53</v>
      </c>
      <c r="E156" s="83" t="s">
        <v>1208</v>
      </c>
      <c r="F156" s="52">
        <v>3</v>
      </c>
      <c r="G156" s="52" t="s">
        <v>19</v>
      </c>
      <c r="H156" s="52">
        <v>79</v>
      </c>
      <c r="I156" s="52">
        <v>2</v>
      </c>
      <c r="J156" s="52">
        <v>2</v>
      </c>
      <c r="K156" s="52">
        <v>40</v>
      </c>
      <c r="L156" s="52">
        <v>186.13</v>
      </c>
      <c r="M156" s="85">
        <v>186.13</v>
      </c>
      <c r="N156" s="52">
        <v>3</v>
      </c>
      <c r="O156" s="52" t="s">
        <v>19</v>
      </c>
      <c r="P156" s="52">
        <v>79</v>
      </c>
      <c r="Q156" s="52">
        <v>2</v>
      </c>
      <c r="R156" s="52">
        <v>3</v>
      </c>
      <c r="S156" s="52">
        <v>80</v>
      </c>
      <c r="T156" s="52">
        <v>186.53</v>
      </c>
      <c r="U156" s="85">
        <v>186.53</v>
      </c>
      <c r="V156" s="84">
        <v>0.40000000000000568</v>
      </c>
      <c r="W156" s="53" t="s">
        <v>232</v>
      </c>
      <c r="X156" s="86" t="s">
        <v>232</v>
      </c>
      <c r="Y156" s="53" t="s">
        <v>1701</v>
      </c>
    </row>
    <row r="157" spans="2:29" ht="26.4" x14ac:dyDescent="0.2">
      <c r="B157" s="81" t="s">
        <v>1702</v>
      </c>
      <c r="C157" s="51">
        <v>186.53</v>
      </c>
      <c r="D157" s="84">
        <v>187.05</v>
      </c>
      <c r="E157" s="83" t="s">
        <v>1208</v>
      </c>
      <c r="F157" s="52">
        <v>3</v>
      </c>
      <c r="G157" s="52" t="s">
        <v>19</v>
      </c>
      <c r="H157" s="52">
        <v>79</v>
      </c>
      <c r="I157" s="52">
        <v>2</v>
      </c>
      <c r="J157" s="52">
        <v>3</v>
      </c>
      <c r="K157" s="52">
        <v>80</v>
      </c>
      <c r="L157" s="52">
        <v>186.53</v>
      </c>
      <c r="M157" s="85">
        <v>186.53</v>
      </c>
      <c r="N157" s="52">
        <v>3</v>
      </c>
      <c r="O157" s="52" t="s">
        <v>19</v>
      </c>
      <c r="P157" s="52">
        <v>79</v>
      </c>
      <c r="Q157" s="52">
        <v>3</v>
      </c>
      <c r="R157" s="52">
        <v>2</v>
      </c>
      <c r="S157" s="52">
        <v>46</v>
      </c>
      <c r="T157" s="52">
        <v>187.05</v>
      </c>
      <c r="U157" s="85">
        <v>187.05</v>
      </c>
      <c r="V157" s="84">
        <v>0.52000000000001023</v>
      </c>
      <c r="W157" s="53" t="s">
        <v>232</v>
      </c>
      <c r="X157" s="86" t="s">
        <v>232</v>
      </c>
      <c r="Y157" s="53" t="s">
        <v>1703</v>
      </c>
      <c r="Z157" s="53" t="s">
        <v>1704</v>
      </c>
    </row>
    <row r="158" spans="2:29" ht="39.6" x14ac:dyDescent="0.2">
      <c r="B158" s="81" t="s">
        <v>1705</v>
      </c>
      <c r="C158" s="51">
        <v>187.05</v>
      </c>
      <c r="D158" s="84">
        <v>188.03</v>
      </c>
      <c r="E158" s="83" t="s">
        <v>1208</v>
      </c>
      <c r="F158" s="52">
        <v>3</v>
      </c>
      <c r="G158" s="52" t="s">
        <v>19</v>
      </c>
      <c r="H158" s="52">
        <v>79</v>
      </c>
      <c r="I158" s="52">
        <v>3</v>
      </c>
      <c r="J158" s="52">
        <v>2</v>
      </c>
      <c r="K158" s="52">
        <v>46</v>
      </c>
      <c r="L158" s="52">
        <v>187.05</v>
      </c>
      <c r="M158" s="85">
        <v>187.05</v>
      </c>
      <c r="N158" s="52">
        <v>3</v>
      </c>
      <c r="O158" s="52" t="s">
        <v>19</v>
      </c>
      <c r="P158" s="52">
        <v>79</v>
      </c>
      <c r="Q158" s="52">
        <v>4</v>
      </c>
      <c r="R158" s="52">
        <v>2</v>
      </c>
      <c r="S158" s="52">
        <v>59</v>
      </c>
      <c r="T158" s="52">
        <v>188.03</v>
      </c>
      <c r="U158" s="85">
        <v>188.03</v>
      </c>
      <c r="V158" s="84">
        <v>0.97999999999998977</v>
      </c>
      <c r="W158" s="53" t="s">
        <v>232</v>
      </c>
      <c r="X158" s="86" t="s">
        <v>232</v>
      </c>
      <c r="Y158" s="53" t="s">
        <v>1706</v>
      </c>
      <c r="Z158" s="53" t="s">
        <v>1707</v>
      </c>
    </row>
    <row r="159" spans="2:29" ht="66" x14ac:dyDescent="0.2">
      <c r="B159" s="81" t="s">
        <v>1708</v>
      </c>
      <c r="C159" s="51">
        <v>188.03</v>
      </c>
      <c r="D159" s="84">
        <v>190.74</v>
      </c>
      <c r="E159" s="83" t="s">
        <v>1208</v>
      </c>
      <c r="F159" s="52">
        <v>3</v>
      </c>
      <c r="G159" s="52" t="s">
        <v>19</v>
      </c>
      <c r="H159" s="52">
        <v>79</v>
      </c>
      <c r="I159" s="52">
        <v>4</v>
      </c>
      <c r="J159" s="52">
        <v>2</v>
      </c>
      <c r="K159" s="52">
        <v>59</v>
      </c>
      <c r="L159" s="52">
        <v>188.03</v>
      </c>
      <c r="M159" s="85">
        <v>188.03</v>
      </c>
      <c r="N159" s="52">
        <v>3</v>
      </c>
      <c r="O159" s="52" t="s">
        <v>19</v>
      </c>
      <c r="P159" s="52">
        <v>80</v>
      </c>
      <c r="Q159" s="52">
        <v>3</v>
      </c>
      <c r="R159" s="52">
        <v>2</v>
      </c>
      <c r="S159" s="52">
        <v>68</v>
      </c>
      <c r="T159" s="52">
        <v>190.74</v>
      </c>
      <c r="U159" s="85">
        <v>190.74</v>
      </c>
      <c r="V159" s="84">
        <v>2.710000000000008</v>
      </c>
      <c r="W159" s="53" t="s">
        <v>232</v>
      </c>
      <c r="X159" s="86" t="s">
        <v>232</v>
      </c>
      <c r="Y159" s="53" t="s">
        <v>1709</v>
      </c>
      <c r="Z159" s="53" t="s">
        <v>1710</v>
      </c>
      <c r="AA159" s="53" t="s">
        <v>1711</v>
      </c>
      <c r="AB159" s="53" t="s">
        <v>1712</v>
      </c>
    </row>
    <row r="160" spans="2:29" ht="52.8" x14ac:dyDescent="0.2">
      <c r="B160" s="81" t="s">
        <v>1713</v>
      </c>
      <c r="C160" s="51">
        <v>190.74</v>
      </c>
      <c r="D160" s="84">
        <v>193.45</v>
      </c>
      <c r="E160" s="83" t="s">
        <v>1208</v>
      </c>
      <c r="F160" s="52">
        <v>3</v>
      </c>
      <c r="G160" s="52" t="s">
        <v>19</v>
      </c>
      <c r="H160" s="52">
        <v>80</v>
      </c>
      <c r="I160" s="52">
        <v>3</v>
      </c>
      <c r="J160" s="52">
        <v>2</v>
      </c>
      <c r="K160" s="52">
        <v>68</v>
      </c>
      <c r="L160" s="52">
        <v>190.74</v>
      </c>
      <c r="M160" s="85">
        <v>190.74</v>
      </c>
      <c r="N160" s="52">
        <v>3</v>
      </c>
      <c r="O160" s="52" t="s">
        <v>19</v>
      </c>
      <c r="P160" s="52">
        <v>81</v>
      </c>
      <c r="Q160" s="52">
        <v>3</v>
      </c>
      <c r="R160" s="52">
        <v>2</v>
      </c>
      <c r="S160" s="52">
        <v>58</v>
      </c>
      <c r="T160" s="52">
        <v>193.45</v>
      </c>
      <c r="U160" s="85">
        <v>193.45</v>
      </c>
      <c r="V160" s="84">
        <v>2.7099999999999795</v>
      </c>
      <c r="W160" s="53" t="s">
        <v>232</v>
      </c>
      <c r="X160" s="88" t="s">
        <v>42</v>
      </c>
      <c r="Y160" s="53" t="s">
        <v>1714</v>
      </c>
      <c r="Z160" s="53" t="s">
        <v>1715</v>
      </c>
      <c r="AA160" s="53" t="s">
        <v>1715</v>
      </c>
      <c r="AB160" s="53" t="s">
        <v>1716</v>
      </c>
      <c r="AC160" s="53" t="s">
        <v>1717</v>
      </c>
    </row>
    <row r="161" spans="2:29" ht="26.4" x14ac:dyDescent="0.2">
      <c r="B161" s="81" t="s">
        <v>1718</v>
      </c>
      <c r="C161" s="51">
        <v>193.45</v>
      </c>
      <c r="D161" s="84">
        <v>194.3</v>
      </c>
      <c r="E161" s="83" t="s">
        <v>1208</v>
      </c>
      <c r="F161" s="52">
        <v>3</v>
      </c>
      <c r="G161" s="52" t="s">
        <v>19</v>
      </c>
      <c r="H161" s="52">
        <v>81</v>
      </c>
      <c r="I161" s="52">
        <v>3</v>
      </c>
      <c r="J161" s="52">
        <v>2</v>
      </c>
      <c r="K161" s="52">
        <v>58</v>
      </c>
      <c r="L161" s="52">
        <v>193.45</v>
      </c>
      <c r="M161" s="85">
        <v>193.45</v>
      </c>
      <c r="N161" s="52">
        <v>3</v>
      </c>
      <c r="O161" s="52" t="s">
        <v>19</v>
      </c>
      <c r="P161" s="52">
        <v>81</v>
      </c>
      <c r="Q161" s="52">
        <v>4</v>
      </c>
      <c r="R161" s="52">
        <v>2</v>
      </c>
      <c r="S161" s="52">
        <v>75</v>
      </c>
      <c r="T161" s="52">
        <v>194.3</v>
      </c>
      <c r="U161" s="85">
        <v>194.3</v>
      </c>
      <c r="V161" s="84">
        <v>0.85000000000002274</v>
      </c>
      <c r="W161" s="55" t="s">
        <v>42</v>
      </c>
      <c r="X161" s="86" t="s">
        <v>232</v>
      </c>
      <c r="Y161" s="53" t="s">
        <v>1719</v>
      </c>
      <c r="Z161" s="53" t="s">
        <v>1720</v>
      </c>
    </row>
    <row r="162" spans="2:29" ht="39.6" x14ac:dyDescent="0.2">
      <c r="B162" s="81" t="s">
        <v>1721</v>
      </c>
      <c r="C162" s="51">
        <v>194.3</v>
      </c>
      <c r="D162" s="84">
        <v>194.2</v>
      </c>
      <c r="E162" s="83" t="s">
        <v>1208</v>
      </c>
      <c r="F162" s="52">
        <v>3</v>
      </c>
      <c r="G162" s="52" t="s">
        <v>19</v>
      </c>
      <c r="H162" s="52">
        <v>81</v>
      </c>
      <c r="I162" s="52">
        <v>4</v>
      </c>
      <c r="J162" s="52">
        <v>2</v>
      </c>
      <c r="K162" s="52">
        <v>75</v>
      </c>
      <c r="L162" s="52">
        <v>194.3</v>
      </c>
      <c r="M162" s="85">
        <v>194.3</v>
      </c>
      <c r="N162" s="52">
        <v>3</v>
      </c>
      <c r="O162" s="52" t="s">
        <v>19</v>
      </c>
      <c r="P162" s="52">
        <v>82</v>
      </c>
      <c r="Q162" s="52">
        <v>1</v>
      </c>
      <c r="R162" s="52">
        <v>1</v>
      </c>
      <c r="S162" s="52">
        <v>0</v>
      </c>
      <c r="T162" s="52">
        <v>194.2</v>
      </c>
      <c r="U162" s="85">
        <v>194.2</v>
      </c>
      <c r="V162" s="84">
        <v>-0.10000000000002274</v>
      </c>
      <c r="W162" s="53" t="s">
        <v>232</v>
      </c>
      <c r="X162" s="86" t="s">
        <v>232</v>
      </c>
      <c r="Y162" s="53" t="s">
        <v>1722</v>
      </c>
    </row>
    <row r="163" spans="2:29" ht="118.8" x14ac:dyDescent="0.2">
      <c r="B163" s="81" t="s">
        <v>1723</v>
      </c>
      <c r="C163" s="51">
        <v>194.2</v>
      </c>
      <c r="D163" s="84">
        <v>196.53</v>
      </c>
      <c r="E163" s="83" t="s">
        <v>1208</v>
      </c>
      <c r="F163" s="52">
        <v>3</v>
      </c>
      <c r="G163" s="52" t="s">
        <v>19</v>
      </c>
      <c r="H163" s="52">
        <v>82</v>
      </c>
      <c r="I163" s="52">
        <v>1</v>
      </c>
      <c r="J163" s="52">
        <v>1</v>
      </c>
      <c r="K163" s="52">
        <v>0</v>
      </c>
      <c r="L163" s="52">
        <v>194.2</v>
      </c>
      <c r="M163" s="85">
        <v>194.2</v>
      </c>
      <c r="N163" s="52">
        <v>3</v>
      </c>
      <c r="O163" s="52" t="s">
        <v>19</v>
      </c>
      <c r="P163" s="52">
        <v>82</v>
      </c>
      <c r="Q163" s="52">
        <v>4</v>
      </c>
      <c r="R163" s="52">
        <v>2</v>
      </c>
      <c r="S163" s="52">
        <v>15</v>
      </c>
      <c r="T163" s="52">
        <v>196.53</v>
      </c>
      <c r="U163" s="85">
        <v>196.53</v>
      </c>
      <c r="V163" s="84">
        <v>2.3300000000000125</v>
      </c>
      <c r="W163" s="53" t="s">
        <v>232</v>
      </c>
      <c r="X163" s="86" t="s">
        <v>232</v>
      </c>
      <c r="Y163" s="53" t="s">
        <v>1724</v>
      </c>
      <c r="Z163" s="53" t="s">
        <v>1725</v>
      </c>
      <c r="AA163" s="53" t="s">
        <v>1726</v>
      </c>
      <c r="AB163" s="53" t="s">
        <v>1727</v>
      </c>
    </row>
    <row r="164" spans="2:29" ht="92.4" x14ac:dyDescent="0.2">
      <c r="B164" s="81" t="s">
        <v>1728</v>
      </c>
      <c r="C164" s="51">
        <v>196.53</v>
      </c>
      <c r="D164" s="84">
        <v>199.74</v>
      </c>
      <c r="E164" s="83" t="s">
        <v>1208</v>
      </c>
      <c r="F164" s="52">
        <v>3</v>
      </c>
      <c r="G164" s="52" t="s">
        <v>19</v>
      </c>
      <c r="H164" s="52">
        <v>82</v>
      </c>
      <c r="I164" s="52">
        <v>4</v>
      </c>
      <c r="J164" s="52">
        <v>2</v>
      </c>
      <c r="K164" s="52">
        <v>15</v>
      </c>
      <c r="L164" s="52">
        <v>196.53</v>
      </c>
      <c r="M164" s="85">
        <v>196.53</v>
      </c>
      <c r="N164" s="52">
        <v>3</v>
      </c>
      <c r="O164" s="52" t="s">
        <v>19</v>
      </c>
      <c r="P164" s="52">
        <v>83</v>
      </c>
      <c r="Q164" s="52">
        <v>4</v>
      </c>
      <c r="R164" s="52">
        <v>2</v>
      </c>
      <c r="S164" s="52">
        <v>33</v>
      </c>
      <c r="T164" s="52">
        <v>199.74</v>
      </c>
      <c r="U164" s="85">
        <v>199.74</v>
      </c>
      <c r="V164" s="84">
        <v>3.210000000000008</v>
      </c>
      <c r="W164" s="53" t="s">
        <v>232</v>
      </c>
      <c r="X164" s="86" t="s">
        <v>232</v>
      </c>
      <c r="Y164" s="53" t="s">
        <v>1729</v>
      </c>
      <c r="Z164" s="53" t="s">
        <v>1730</v>
      </c>
      <c r="AA164" s="53" t="s">
        <v>1731</v>
      </c>
      <c r="AB164" s="53" t="s">
        <v>1732</v>
      </c>
      <c r="AC164" s="53" t="s">
        <v>1733</v>
      </c>
    </row>
    <row r="165" spans="2:29" ht="26.4" x14ac:dyDescent="0.2">
      <c r="B165" s="81" t="s">
        <v>1734</v>
      </c>
      <c r="C165" s="51">
        <v>199.74</v>
      </c>
      <c r="D165" s="84">
        <v>201.12</v>
      </c>
      <c r="E165" s="83" t="s">
        <v>1208</v>
      </c>
      <c r="F165" s="52">
        <v>3</v>
      </c>
      <c r="G165" s="52" t="s">
        <v>19</v>
      </c>
      <c r="H165" s="52">
        <v>83</v>
      </c>
      <c r="I165" s="52">
        <v>4</v>
      </c>
      <c r="J165" s="52">
        <v>2</v>
      </c>
      <c r="K165" s="52">
        <v>33</v>
      </c>
      <c r="L165" s="52">
        <v>199.74</v>
      </c>
      <c r="M165" s="85">
        <v>199.74</v>
      </c>
      <c r="N165" s="52">
        <v>3</v>
      </c>
      <c r="O165" s="52" t="s">
        <v>19</v>
      </c>
      <c r="P165" s="52">
        <v>84</v>
      </c>
      <c r="Q165" s="52">
        <v>2</v>
      </c>
      <c r="R165" s="52">
        <v>2</v>
      </c>
      <c r="S165" s="52">
        <v>13</v>
      </c>
      <c r="T165" s="52">
        <v>201.12</v>
      </c>
      <c r="U165" s="85">
        <v>201.12</v>
      </c>
      <c r="V165" s="84">
        <v>1.3799999999999955</v>
      </c>
      <c r="W165" s="53" t="s">
        <v>232</v>
      </c>
      <c r="X165" s="88" t="s">
        <v>42</v>
      </c>
      <c r="Y165" s="53" t="s">
        <v>1735</v>
      </c>
      <c r="Z165" s="53" t="s">
        <v>1736</v>
      </c>
      <c r="AA165" s="53" t="s">
        <v>1737</v>
      </c>
    </row>
    <row r="166" spans="2:29" ht="26.4" x14ac:dyDescent="0.2">
      <c r="B166" s="81" t="s">
        <v>1738</v>
      </c>
      <c r="C166" s="51">
        <v>201.12</v>
      </c>
      <c r="D166" s="84">
        <v>201.26</v>
      </c>
      <c r="E166" s="83" t="s">
        <v>1208</v>
      </c>
      <c r="F166" s="52">
        <v>3</v>
      </c>
      <c r="G166" s="52" t="s">
        <v>19</v>
      </c>
      <c r="H166" s="52">
        <v>84</v>
      </c>
      <c r="I166" s="52">
        <v>2</v>
      </c>
      <c r="J166" s="52">
        <v>2</v>
      </c>
      <c r="K166" s="52">
        <v>13</v>
      </c>
      <c r="L166" s="52">
        <v>201.12</v>
      </c>
      <c r="M166" s="85">
        <v>201.12</v>
      </c>
      <c r="N166" s="52">
        <v>3</v>
      </c>
      <c r="O166" s="52" t="s">
        <v>19</v>
      </c>
      <c r="P166" s="52">
        <v>84</v>
      </c>
      <c r="Q166" s="52">
        <v>2</v>
      </c>
      <c r="R166" s="52">
        <v>3</v>
      </c>
      <c r="S166" s="52">
        <v>27</v>
      </c>
      <c r="T166" s="52">
        <v>201.26</v>
      </c>
      <c r="U166" s="85">
        <v>201.26</v>
      </c>
      <c r="V166" s="84">
        <v>0.13999999999998636</v>
      </c>
      <c r="W166" s="53" t="s">
        <v>42</v>
      </c>
      <c r="X166" s="86" t="s">
        <v>232</v>
      </c>
      <c r="Y166" s="53" t="s">
        <v>1739</v>
      </c>
    </row>
    <row r="167" spans="2:29" ht="39.6" x14ac:dyDescent="0.2">
      <c r="B167" s="81" t="s">
        <v>1740</v>
      </c>
      <c r="C167" s="51">
        <v>201.26</v>
      </c>
      <c r="D167" s="84">
        <v>202.55</v>
      </c>
      <c r="E167" s="83" t="s">
        <v>1208</v>
      </c>
      <c r="F167" s="52">
        <v>3</v>
      </c>
      <c r="G167" s="52" t="s">
        <v>19</v>
      </c>
      <c r="H167" s="52">
        <v>84</v>
      </c>
      <c r="I167" s="52">
        <v>2</v>
      </c>
      <c r="J167" s="52">
        <v>3</v>
      </c>
      <c r="K167" s="52">
        <v>27</v>
      </c>
      <c r="L167" s="52">
        <v>201.26</v>
      </c>
      <c r="M167" s="85">
        <v>201.26</v>
      </c>
      <c r="N167" s="52">
        <v>3</v>
      </c>
      <c r="O167" s="52" t="s">
        <v>19</v>
      </c>
      <c r="P167" s="52">
        <v>84</v>
      </c>
      <c r="Q167" s="52">
        <v>3</v>
      </c>
      <c r="R167" s="52">
        <v>2</v>
      </c>
      <c r="S167" s="52">
        <v>62</v>
      </c>
      <c r="T167" s="52">
        <v>202.55</v>
      </c>
      <c r="U167" s="85">
        <v>202.55</v>
      </c>
      <c r="V167" s="84">
        <v>1.2900000000000205</v>
      </c>
      <c r="W167" s="53" t="s">
        <v>232</v>
      </c>
      <c r="X167" s="86" t="s">
        <v>232</v>
      </c>
      <c r="Y167" s="53" t="s">
        <v>1741</v>
      </c>
      <c r="Z167" s="53" t="s">
        <v>1742</v>
      </c>
    </row>
    <row r="168" spans="2:29" ht="39.6" x14ac:dyDescent="0.2">
      <c r="B168" s="81" t="s">
        <v>1743</v>
      </c>
      <c r="C168" s="51">
        <v>202.55</v>
      </c>
      <c r="D168" s="84">
        <v>203.11</v>
      </c>
      <c r="E168" s="83" t="s">
        <v>1208</v>
      </c>
      <c r="F168" s="52">
        <v>3</v>
      </c>
      <c r="G168" s="52" t="s">
        <v>19</v>
      </c>
      <c r="H168" s="52">
        <v>84</v>
      </c>
      <c r="I168" s="52">
        <v>3</v>
      </c>
      <c r="J168" s="52">
        <v>2</v>
      </c>
      <c r="K168" s="52">
        <v>62</v>
      </c>
      <c r="L168" s="52">
        <v>202.55</v>
      </c>
      <c r="M168" s="85">
        <v>202.55</v>
      </c>
      <c r="N168" s="52">
        <v>3</v>
      </c>
      <c r="O168" s="52" t="s">
        <v>19</v>
      </c>
      <c r="P168" s="52">
        <v>84</v>
      </c>
      <c r="Q168" s="52">
        <v>4</v>
      </c>
      <c r="R168" s="52">
        <v>2</v>
      </c>
      <c r="S168" s="52">
        <v>56</v>
      </c>
      <c r="T168" s="52">
        <v>203.11</v>
      </c>
      <c r="U168" s="85">
        <v>203.11</v>
      </c>
      <c r="V168" s="84">
        <v>0.56000000000000227</v>
      </c>
      <c r="W168" s="53" t="s">
        <v>232</v>
      </c>
      <c r="X168" s="86" t="s">
        <v>232</v>
      </c>
      <c r="Y168" s="53" t="s">
        <v>1744</v>
      </c>
      <c r="Z168" s="53" t="s">
        <v>1745</v>
      </c>
    </row>
    <row r="169" spans="2:29" ht="52.8" x14ac:dyDescent="0.2">
      <c r="B169" s="81" t="s">
        <v>1746</v>
      </c>
      <c r="C169" s="51">
        <v>203.11</v>
      </c>
      <c r="D169" s="84">
        <v>205.52</v>
      </c>
      <c r="E169" s="83" t="s">
        <v>1208</v>
      </c>
      <c r="F169" s="52">
        <v>3</v>
      </c>
      <c r="G169" s="52" t="s">
        <v>19</v>
      </c>
      <c r="H169" s="52">
        <v>84</v>
      </c>
      <c r="I169" s="52">
        <v>4</v>
      </c>
      <c r="J169" s="52">
        <v>2</v>
      </c>
      <c r="K169" s="52">
        <v>56</v>
      </c>
      <c r="L169" s="52">
        <v>203.11</v>
      </c>
      <c r="M169" s="85">
        <v>203.11</v>
      </c>
      <c r="N169" s="52">
        <v>3</v>
      </c>
      <c r="O169" s="52" t="s">
        <v>19</v>
      </c>
      <c r="P169" s="52">
        <v>85</v>
      </c>
      <c r="Q169" s="52">
        <v>4</v>
      </c>
      <c r="R169" s="52">
        <v>2</v>
      </c>
      <c r="S169" s="52">
        <v>14</v>
      </c>
      <c r="T169" s="52">
        <v>205.52</v>
      </c>
      <c r="U169" s="85">
        <v>205.52</v>
      </c>
      <c r="V169" s="84">
        <v>2.4099999999999966</v>
      </c>
      <c r="W169" s="53" t="s">
        <v>232</v>
      </c>
      <c r="X169" s="86" t="s">
        <v>232</v>
      </c>
      <c r="Y169" s="53" t="s">
        <v>1747</v>
      </c>
      <c r="Z169" s="53" t="s">
        <v>1748</v>
      </c>
      <c r="AA169" s="53" t="s">
        <v>1749</v>
      </c>
      <c r="AB169" s="53" t="s">
        <v>1750</v>
      </c>
      <c r="AC169" s="53" t="s">
        <v>1751</v>
      </c>
    </row>
    <row r="170" spans="2:29" ht="26.4" x14ac:dyDescent="0.2">
      <c r="B170" s="81" t="s">
        <v>1752</v>
      </c>
      <c r="C170" s="51">
        <v>205.52</v>
      </c>
      <c r="D170" s="84">
        <v>205.56</v>
      </c>
      <c r="E170" s="83" t="s">
        <v>1208</v>
      </c>
      <c r="F170" s="52">
        <v>3</v>
      </c>
      <c r="G170" s="52" t="s">
        <v>19</v>
      </c>
      <c r="H170" s="52">
        <v>85</v>
      </c>
      <c r="I170" s="52">
        <v>4</v>
      </c>
      <c r="J170" s="52">
        <v>2</v>
      </c>
      <c r="K170" s="52">
        <v>14</v>
      </c>
      <c r="L170" s="52">
        <v>205.52</v>
      </c>
      <c r="M170" s="85">
        <v>205.52</v>
      </c>
      <c r="N170" s="52">
        <v>3</v>
      </c>
      <c r="O170" s="52" t="s">
        <v>19</v>
      </c>
      <c r="P170" s="52">
        <v>85</v>
      </c>
      <c r="Q170" s="52">
        <v>4</v>
      </c>
      <c r="R170" s="52">
        <v>3</v>
      </c>
      <c r="S170" s="52">
        <v>18</v>
      </c>
      <c r="T170" s="52">
        <v>205.56</v>
      </c>
      <c r="U170" s="85">
        <v>205.56</v>
      </c>
      <c r="V170" s="84">
        <v>3.9999999999992042E-2</v>
      </c>
      <c r="W170" s="53" t="s">
        <v>232</v>
      </c>
      <c r="X170" s="86" t="s">
        <v>232</v>
      </c>
      <c r="Y170" s="53" t="s">
        <v>1753</v>
      </c>
    </row>
    <row r="171" spans="2:29" ht="26.4" x14ac:dyDescent="0.2">
      <c r="B171" s="81" t="s">
        <v>1754</v>
      </c>
      <c r="C171" s="51">
        <v>205.56</v>
      </c>
      <c r="D171" s="84">
        <v>206.16</v>
      </c>
      <c r="E171" s="83" t="s">
        <v>1208</v>
      </c>
      <c r="F171" s="52">
        <v>3</v>
      </c>
      <c r="G171" s="52" t="s">
        <v>19</v>
      </c>
      <c r="H171" s="52">
        <v>85</v>
      </c>
      <c r="I171" s="52">
        <v>4</v>
      </c>
      <c r="J171" s="52">
        <v>3</v>
      </c>
      <c r="K171" s="52">
        <v>18</v>
      </c>
      <c r="L171" s="52">
        <v>205.56</v>
      </c>
      <c r="M171" s="85">
        <v>205.56</v>
      </c>
      <c r="N171" s="52">
        <v>3</v>
      </c>
      <c r="O171" s="52" t="s">
        <v>19</v>
      </c>
      <c r="P171" s="52">
        <v>85</v>
      </c>
      <c r="Q171" s="52">
        <v>4</v>
      </c>
      <c r="R171" s="52">
        <v>4</v>
      </c>
      <c r="S171" s="52">
        <v>78</v>
      </c>
      <c r="T171" s="52">
        <v>206.16</v>
      </c>
      <c r="U171" s="85">
        <v>206.16</v>
      </c>
      <c r="V171" s="84">
        <v>0.59999999999999432</v>
      </c>
      <c r="W171" s="53" t="s">
        <v>232</v>
      </c>
      <c r="X171" s="86" t="s">
        <v>232</v>
      </c>
      <c r="Y171" s="53" t="s">
        <v>1751</v>
      </c>
    </row>
    <row r="172" spans="2:29" x14ac:dyDescent="0.2">
      <c r="B172" s="81" t="s">
        <v>1755</v>
      </c>
      <c r="C172" s="51">
        <v>206.16</v>
      </c>
      <c r="D172" s="84">
        <v>206.23</v>
      </c>
      <c r="E172" s="83" t="s">
        <v>1208</v>
      </c>
      <c r="F172" s="52">
        <v>3</v>
      </c>
      <c r="G172" s="52" t="s">
        <v>19</v>
      </c>
      <c r="H172" s="52">
        <v>85</v>
      </c>
      <c r="I172" s="52">
        <v>4</v>
      </c>
      <c r="J172" s="52">
        <v>4</v>
      </c>
      <c r="K172" s="52">
        <v>78</v>
      </c>
      <c r="L172" s="52">
        <v>206.16</v>
      </c>
      <c r="M172" s="85">
        <v>206.16</v>
      </c>
      <c r="N172" s="52">
        <v>3</v>
      </c>
      <c r="O172" s="52" t="s">
        <v>19</v>
      </c>
      <c r="P172" s="52">
        <v>85</v>
      </c>
      <c r="Q172" s="52">
        <v>4</v>
      </c>
      <c r="R172" s="52">
        <v>5</v>
      </c>
      <c r="S172" s="52">
        <v>85</v>
      </c>
      <c r="T172" s="52">
        <v>206.23</v>
      </c>
      <c r="U172" s="85">
        <v>206.23</v>
      </c>
      <c r="V172" s="84">
        <v>6.9999999999993179E-2</v>
      </c>
      <c r="W172" s="53" t="s">
        <v>232</v>
      </c>
      <c r="X172" s="86" t="s">
        <v>73</v>
      </c>
      <c r="Y172" s="53" t="s">
        <v>1756</v>
      </c>
    </row>
    <row r="173" spans="2:29" x14ac:dyDescent="0.2">
      <c r="B173" s="81" t="s">
        <v>1757</v>
      </c>
      <c r="C173" s="51">
        <v>206.23</v>
      </c>
      <c r="D173" s="84">
        <v>206.25</v>
      </c>
      <c r="E173" s="83" t="s">
        <v>1208</v>
      </c>
      <c r="F173" s="52">
        <v>3</v>
      </c>
      <c r="G173" s="52" t="s">
        <v>19</v>
      </c>
      <c r="H173" s="52">
        <v>85</v>
      </c>
      <c r="I173" s="52">
        <v>4</v>
      </c>
      <c r="J173" s="52">
        <v>5</v>
      </c>
      <c r="K173" s="52">
        <v>85</v>
      </c>
      <c r="L173" s="52">
        <v>206.23</v>
      </c>
      <c r="M173" s="85">
        <v>206.23</v>
      </c>
      <c r="N173" s="52">
        <v>3</v>
      </c>
      <c r="O173" s="52" t="s">
        <v>19</v>
      </c>
      <c r="P173" s="52">
        <v>85</v>
      </c>
      <c r="Q173" s="52">
        <v>4</v>
      </c>
      <c r="R173" s="52">
        <v>6</v>
      </c>
      <c r="S173" s="52">
        <v>87</v>
      </c>
      <c r="T173" s="52">
        <v>206.25</v>
      </c>
      <c r="U173" s="85">
        <v>206.25</v>
      </c>
      <c r="V173" s="84">
        <v>2.0000000000010232E-2</v>
      </c>
      <c r="W173" s="53" t="s">
        <v>232</v>
      </c>
      <c r="X173" s="86" t="s">
        <v>232</v>
      </c>
      <c r="Y173" s="53" t="s">
        <v>1758</v>
      </c>
    </row>
    <row r="174" spans="2:29" ht="39.6" x14ac:dyDescent="0.2">
      <c r="B174" s="81" t="s">
        <v>1759</v>
      </c>
      <c r="C174" s="51">
        <v>206.25</v>
      </c>
      <c r="D174" s="84">
        <v>206.65</v>
      </c>
      <c r="E174" s="83" t="s">
        <v>1208</v>
      </c>
      <c r="F174" s="52">
        <v>3</v>
      </c>
      <c r="G174" s="52" t="s">
        <v>19</v>
      </c>
      <c r="H174" s="52">
        <v>85</v>
      </c>
      <c r="I174" s="52">
        <v>4</v>
      </c>
      <c r="J174" s="52">
        <v>6</v>
      </c>
      <c r="K174" s="52">
        <v>87</v>
      </c>
      <c r="L174" s="52">
        <v>206.25</v>
      </c>
      <c r="M174" s="85">
        <v>206.25</v>
      </c>
      <c r="N174" s="52">
        <v>3</v>
      </c>
      <c r="O174" s="52" t="s">
        <v>19</v>
      </c>
      <c r="P174" s="52">
        <v>86</v>
      </c>
      <c r="Q174" s="52">
        <v>1</v>
      </c>
      <c r="R174" s="52">
        <v>2</v>
      </c>
      <c r="S174" s="52">
        <v>45</v>
      </c>
      <c r="T174" s="52">
        <v>206.65</v>
      </c>
      <c r="U174" s="85">
        <v>206.65</v>
      </c>
      <c r="V174" s="84">
        <v>0.40000000000000568</v>
      </c>
      <c r="W174" s="53" t="s">
        <v>232</v>
      </c>
      <c r="X174" s="86" t="s">
        <v>232</v>
      </c>
      <c r="Y174" s="53" t="s">
        <v>1760</v>
      </c>
      <c r="Z174" s="53" t="s">
        <v>1761</v>
      </c>
    </row>
    <row r="175" spans="2:29" x14ac:dyDescent="0.2">
      <c r="B175" s="81" t="s">
        <v>1762</v>
      </c>
      <c r="C175" s="51">
        <v>206.65</v>
      </c>
      <c r="D175" s="84">
        <v>206.69</v>
      </c>
      <c r="E175" s="83" t="s">
        <v>1208</v>
      </c>
      <c r="F175" s="52">
        <v>3</v>
      </c>
      <c r="G175" s="52" t="s">
        <v>19</v>
      </c>
      <c r="H175" s="52">
        <v>86</v>
      </c>
      <c r="I175" s="52">
        <v>1</v>
      </c>
      <c r="J175" s="52">
        <v>2</v>
      </c>
      <c r="K175" s="52">
        <v>45</v>
      </c>
      <c r="L175" s="52">
        <v>206.65</v>
      </c>
      <c r="M175" s="85">
        <v>206.65</v>
      </c>
      <c r="N175" s="52">
        <v>3</v>
      </c>
      <c r="O175" s="52" t="s">
        <v>19</v>
      </c>
      <c r="P175" s="52">
        <v>86</v>
      </c>
      <c r="Q175" s="52">
        <v>1</v>
      </c>
      <c r="R175" s="52">
        <v>3</v>
      </c>
      <c r="S175" s="52">
        <v>49</v>
      </c>
      <c r="T175" s="52">
        <v>206.69</v>
      </c>
      <c r="U175" s="85">
        <v>206.69</v>
      </c>
      <c r="V175" s="84">
        <v>3.9999999999992042E-2</v>
      </c>
      <c r="W175" s="53" t="s">
        <v>232</v>
      </c>
      <c r="X175" s="86" t="s">
        <v>232</v>
      </c>
      <c r="Y175" s="53" t="s">
        <v>1763</v>
      </c>
    </row>
    <row r="176" spans="2:29" x14ac:dyDescent="0.2">
      <c r="B176" s="81" t="s">
        <v>1764</v>
      </c>
      <c r="C176" s="51">
        <v>206.69</v>
      </c>
      <c r="D176" s="84">
        <v>207.95</v>
      </c>
      <c r="E176" s="83" t="s">
        <v>1208</v>
      </c>
      <c r="F176" s="52">
        <v>3</v>
      </c>
      <c r="G176" s="52" t="s">
        <v>19</v>
      </c>
      <c r="H176" s="52">
        <v>86</v>
      </c>
      <c r="I176" s="52">
        <v>1</v>
      </c>
      <c r="J176" s="52">
        <v>3</v>
      </c>
      <c r="K176" s="52">
        <v>49</v>
      </c>
      <c r="L176" s="52">
        <v>206.69</v>
      </c>
      <c r="M176" s="85">
        <v>206.69</v>
      </c>
      <c r="N176" s="52">
        <v>3</v>
      </c>
      <c r="O176" s="52" t="s">
        <v>19</v>
      </c>
      <c r="P176" s="52">
        <v>86</v>
      </c>
      <c r="Q176" s="52">
        <v>3</v>
      </c>
      <c r="R176" s="52">
        <v>2</v>
      </c>
      <c r="S176" s="52">
        <v>44</v>
      </c>
      <c r="T176" s="52">
        <v>207.95</v>
      </c>
      <c r="U176" s="85">
        <v>207.95</v>
      </c>
      <c r="V176" s="84">
        <v>1.2599999999999909</v>
      </c>
      <c r="W176" s="53" t="s">
        <v>232</v>
      </c>
      <c r="X176" s="86" t="s">
        <v>232</v>
      </c>
      <c r="Y176" s="53" t="s">
        <v>1765</v>
      </c>
      <c r="Z176" s="53" t="s">
        <v>1766</v>
      </c>
      <c r="AA176" s="53" t="s">
        <v>1767</v>
      </c>
    </row>
    <row r="177" spans="2:31" ht="26.4" x14ac:dyDescent="0.2">
      <c r="B177" s="81" t="s">
        <v>1768</v>
      </c>
      <c r="C177" s="51">
        <v>207.95</v>
      </c>
      <c r="D177" s="84">
        <v>209.84</v>
      </c>
      <c r="E177" s="83" t="s">
        <v>1208</v>
      </c>
      <c r="F177" s="52">
        <v>3</v>
      </c>
      <c r="G177" s="52" t="s">
        <v>19</v>
      </c>
      <c r="H177" s="52">
        <v>86</v>
      </c>
      <c r="I177" s="52">
        <v>3</v>
      </c>
      <c r="J177" s="52">
        <v>2</v>
      </c>
      <c r="K177" s="52">
        <v>44</v>
      </c>
      <c r="L177" s="52">
        <v>207.95</v>
      </c>
      <c r="M177" s="85">
        <v>207.95</v>
      </c>
      <c r="N177" s="52">
        <v>3</v>
      </c>
      <c r="O177" s="52" t="s">
        <v>19</v>
      </c>
      <c r="P177" s="52">
        <v>87</v>
      </c>
      <c r="Q177" s="52">
        <v>1</v>
      </c>
      <c r="R177" s="52">
        <v>2</v>
      </c>
      <c r="S177" s="52">
        <v>64</v>
      </c>
      <c r="T177" s="52">
        <v>209.84</v>
      </c>
      <c r="U177" s="85">
        <v>209.84</v>
      </c>
      <c r="V177" s="84">
        <v>1.8900000000000148</v>
      </c>
      <c r="W177" s="53" t="s">
        <v>232</v>
      </c>
      <c r="X177" s="86" t="s">
        <v>232</v>
      </c>
      <c r="Y177" s="53" t="s">
        <v>1769</v>
      </c>
      <c r="Z177" s="53" t="s">
        <v>1770</v>
      </c>
      <c r="AA177" s="53" t="s">
        <v>1725</v>
      </c>
    </row>
    <row r="178" spans="2:31" ht="52.8" x14ac:dyDescent="0.2">
      <c r="B178" s="81" t="s">
        <v>1771</v>
      </c>
      <c r="C178" s="51">
        <v>209.84</v>
      </c>
      <c r="D178" s="84">
        <v>213.72</v>
      </c>
      <c r="E178" s="83" t="s">
        <v>1208</v>
      </c>
      <c r="F178" s="52">
        <v>3</v>
      </c>
      <c r="G178" s="52" t="s">
        <v>19</v>
      </c>
      <c r="H178" s="52">
        <v>87</v>
      </c>
      <c r="I178" s="52">
        <v>1</v>
      </c>
      <c r="J178" s="52">
        <v>2</v>
      </c>
      <c r="K178" s="52">
        <v>64</v>
      </c>
      <c r="L178" s="52">
        <v>209.84</v>
      </c>
      <c r="M178" s="85">
        <v>209.84</v>
      </c>
      <c r="N178" s="52">
        <v>3</v>
      </c>
      <c r="O178" s="52" t="s">
        <v>19</v>
      </c>
      <c r="P178" s="52">
        <v>88</v>
      </c>
      <c r="Q178" s="52">
        <v>3</v>
      </c>
      <c r="R178" s="52">
        <v>2</v>
      </c>
      <c r="S178" s="52">
        <v>13</v>
      </c>
      <c r="T178" s="52">
        <v>213.72</v>
      </c>
      <c r="U178" s="85">
        <v>213.72</v>
      </c>
      <c r="V178" s="84">
        <v>3.8799999999999955</v>
      </c>
      <c r="W178" s="53" t="s">
        <v>232</v>
      </c>
      <c r="X178" s="86" t="s">
        <v>232</v>
      </c>
      <c r="Y178" s="53" t="s">
        <v>1772</v>
      </c>
      <c r="Z178" s="53" t="s">
        <v>1773</v>
      </c>
      <c r="AA178" s="53" t="s">
        <v>1774</v>
      </c>
      <c r="AB178" s="53" t="s">
        <v>1775</v>
      </c>
      <c r="AC178" s="53" t="s">
        <v>1774</v>
      </c>
      <c r="AD178" s="53" t="s">
        <v>1776</v>
      </c>
      <c r="AE178" s="53" t="s">
        <v>1777</v>
      </c>
    </row>
    <row r="179" spans="2:31" x14ac:dyDescent="0.2">
      <c r="B179" s="81" t="s">
        <v>1778</v>
      </c>
      <c r="C179" s="51">
        <v>213.72</v>
      </c>
      <c r="D179" s="84">
        <v>214.97</v>
      </c>
      <c r="E179" s="83" t="s">
        <v>1208</v>
      </c>
      <c r="F179" s="52">
        <v>3</v>
      </c>
      <c r="G179" s="52" t="s">
        <v>19</v>
      </c>
      <c r="H179" s="52">
        <v>88</v>
      </c>
      <c r="I179" s="52">
        <v>3</v>
      </c>
      <c r="J179" s="52">
        <v>2</v>
      </c>
      <c r="K179" s="52">
        <v>13</v>
      </c>
      <c r="L179" s="52">
        <v>213.72</v>
      </c>
      <c r="M179" s="85">
        <v>213.72</v>
      </c>
      <c r="N179" s="52">
        <v>3</v>
      </c>
      <c r="O179" s="52" t="s">
        <v>19</v>
      </c>
      <c r="P179" s="52">
        <v>88</v>
      </c>
      <c r="Q179" s="52">
        <v>4</v>
      </c>
      <c r="R179" s="52">
        <v>2</v>
      </c>
      <c r="S179" s="52">
        <v>69</v>
      </c>
      <c r="T179" s="52">
        <v>214.97</v>
      </c>
      <c r="U179" s="85">
        <v>214.97</v>
      </c>
      <c r="V179" s="84">
        <v>1.25</v>
      </c>
      <c r="W179" s="53" t="s">
        <v>232</v>
      </c>
      <c r="X179" s="86" t="s">
        <v>232</v>
      </c>
      <c r="Y179" s="53" t="s">
        <v>1779</v>
      </c>
      <c r="Z179" s="53" t="s">
        <v>1780</v>
      </c>
    </row>
    <row r="180" spans="2:31" ht="39.6" x14ac:dyDescent="0.2">
      <c r="B180" s="81" t="s">
        <v>1781</v>
      </c>
      <c r="C180" s="51">
        <v>214.97</v>
      </c>
      <c r="D180" s="84">
        <v>216.91</v>
      </c>
      <c r="E180" s="83" t="s">
        <v>1208</v>
      </c>
      <c r="F180" s="52">
        <v>3</v>
      </c>
      <c r="G180" s="52" t="s">
        <v>19</v>
      </c>
      <c r="H180" s="52">
        <v>88</v>
      </c>
      <c r="I180" s="52">
        <v>4</v>
      </c>
      <c r="J180" s="52">
        <v>2</v>
      </c>
      <c r="K180" s="52">
        <v>69</v>
      </c>
      <c r="L180" s="52">
        <v>214.97</v>
      </c>
      <c r="M180" s="85">
        <v>214.97</v>
      </c>
      <c r="N180" s="52">
        <v>3</v>
      </c>
      <c r="O180" s="52" t="s">
        <v>19</v>
      </c>
      <c r="P180" s="52">
        <v>89</v>
      </c>
      <c r="Q180" s="52">
        <v>3</v>
      </c>
      <c r="R180" s="52">
        <v>2</v>
      </c>
      <c r="S180" s="52">
        <v>6</v>
      </c>
      <c r="T180" s="52">
        <v>216.91</v>
      </c>
      <c r="U180" s="85">
        <v>216.91</v>
      </c>
      <c r="V180" s="84">
        <v>1.9399999999999977</v>
      </c>
      <c r="W180" s="53" t="s">
        <v>232</v>
      </c>
      <c r="X180" s="86" t="s">
        <v>232</v>
      </c>
      <c r="Y180" s="53" t="s">
        <v>1782</v>
      </c>
      <c r="Z180" s="53" t="s">
        <v>1783</v>
      </c>
      <c r="AA180" s="53" t="s">
        <v>1784</v>
      </c>
      <c r="AB180" s="53" t="s">
        <v>1785</v>
      </c>
    </row>
    <row r="181" spans="2:31" ht="52.8" x14ac:dyDescent="0.2">
      <c r="B181" s="81" t="s">
        <v>1786</v>
      </c>
      <c r="C181" s="51">
        <v>216.91</v>
      </c>
      <c r="D181" s="84">
        <v>219.4</v>
      </c>
      <c r="E181" s="83" t="s">
        <v>1208</v>
      </c>
      <c r="F181" s="52">
        <v>3</v>
      </c>
      <c r="G181" s="52" t="s">
        <v>19</v>
      </c>
      <c r="H181" s="52">
        <v>89</v>
      </c>
      <c r="I181" s="52">
        <v>3</v>
      </c>
      <c r="J181" s="52">
        <v>2</v>
      </c>
      <c r="K181" s="52">
        <v>6</v>
      </c>
      <c r="L181" s="52">
        <v>216.91</v>
      </c>
      <c r="M181" s="85">
        <v>216.91</v>
      </c>
      <c r="N181" s="52">
        <v>3</v>
      </c>
      <c r="O181" s="52" t="s">
        <v>19</v>
      </c>
      <c r="P181" s="52">
        <v>90</v>
      </c>
      <c r="Q181" s="52">
        <v>2</v>
      </c>
      <c r="R181" s="52">
        <v>2</v>
      </c>
      <c r="S181" s="52">
        <v>69</v>
      </c>
      <c r="T181" s="52">
        <v>219.4</v>
      </c>
      <c r="U181" s="85">
        <v>219.4</v>
      </c>
      <c r="V181" s="84">
        <v>2.4900000000000091</v>
      </c>
      <c r="W181" s="53" t="s">
        <v>232</v>
      </c>
      <c r="X181" s="86" t="s">
        <v>232</v>
      </c>
      <c r="Y181" s="53" t="s">
        <v>1787</v>
      </c>
      <c r="Z181" s="53" t="s">
        <v>1788</v>
      </c>
      <c r="AA181" s="53" t="s">
        <v>1788</v>
      </c>
      <c r="AB181" s="53" t="s">
        <v>1789</v>
      </c>
    </row>
    <row r="182" spans="2:31" ht="26.4" x14ac:dyDescent="0.2">
      <c r="B182" s="81" t="s">
        <v>1790</v>
      </c>
      <c r="C182" s="51">
        <v>219.4</v>
      </c>
      <c r="D182" s="84">
        <v>220.37</v>
      </c>
      <c r="E182" s="83" t="s">
        <v>1208</v>
      </c>
      <c r="F182" s="52">
        <v>3</v>
      </c>
      <c r="G182" s="52" t="s">
        <v>19</v>
      </c>
      <c r="H182" s="52">
        <v>90</v>
      </c>
      <c r="I182" s="52">
        <v>2</v>
      </c>
      <c r="J182" s="52">
        <v>2</v>
      </c>
      <c r="K182" s="52">
        <v>69</v>
      </c>
      <c r="L182" s="52">
        <v>219.4</v>
      </c>
      <c r="M182" s="85">
        <v>219.4</v>
      </c>
      <c r="N182" s="52">
        <v>3</v>
      </c>
      <c r="O182" s="52" t="s">
        <v>19</v>
      </c>
      <c r="P182" s="52">
        <v>90</v>
      </c>
      <c r="Q182" s="52">
        <v>4</v>
      </c>
      <c r="R182" s="52">
        <v>2</v>
      </c>
      <c r="S182" s="52">
        <v>4</v>
      </c>
      <c r="T182" s="52">
        <v>220.37</v>
      </c>
      <c r="U182" s="85">
        <v>220.37</v>
      </c>
      <c r="V182" s="84">
        <v>0.96999999999999886</v>
      </c>
      <c r="W182" s="53" t="s">
        <v>232</v>
      </c>
      <c r="X182" s="86" t="s">
        <v>232</v>
      </c>
      <c r="Y182" s="53" t="s">
        <v>1791</v>
      </c>
      <c r="Z182" s="53" t="s">
        <v>1792</v>
      </c>
      <c r="AA182" s="53" t="s">
        <v>1793</v>
      </c>
    </row>
    <row r="183" spans="2:31" ht="39.6" x14ac:dyDescent="0.2">
      <c r="B183" s="81">
        <v>37</v>
      </c>
      <c r="C183" s="51">
        <v>220.37</v>
      </c>
      <c r="D183" s="84">
        <v>220.41</v>
      </c>
      <c r="E183" s="83" t="s">
        <v>109</v>
      </c>
      <c r="F183" s="52">
        <v>3</v>
      </c>
      <c r="G183" s="52" t="s">
        <v>19</v>
      </c>
      <c r="H183" s="52">
        <v>90</v>
      </c>
      <c r="I183" s="52">
        <v>4</v>
      </c>
      <c r="J183" s="52">
        <v>2</v>
      </c>
      <c r="K183" s="52">
        <v>4</v>
      </c>
      <c r="L183" s="52">
        <v>220.37</v>
      </c>
      <c r="M183" s="85">
        <v>220.37</v>
      </c>
      <c r="N183" s="52">
        <v>3</v>
      </c>
      <c r="O183" s="52" t="s">
        <v>19</v>
      </c>
      <c r="P183" s="52">
        <v>90</v>
      </c>
      <c r="Q183" s="52">
        <v>4</v>
      </c>
      <c r="R183" s="52">
        <v>3</v>
      </c>
      <c r="S183" s="52">
        <v>8</v>
      </c>
      <c r="T183" s="52">
        <v>220.41</v>
      </c>
      <c r="U183" s="85">
        <v>220.41</v>
      </c>
      <c r="V183" s="84">
        <v>3.9999999999992042E-2</v>
      </c>
      <c r="W183" s="53" t="s">
        <v>232</v>
      </c>
      <c r="X183" s="86" t="s">
        <v>232</v>
      </c>
      <c r="Y183" s="53" t="s">
        <v>1794</v>
      </c>
    </row>
    <row r="184" spans="2:31" ht="39.6" x14ac:dyDescent="0.2">
      <c r="B184" s="81" t="s">
        <v>1795</v>
      </c>
      <c r="C184" s="51">
        <v>220.41</v>
      </c>
      <c r="D184" s="84">
        <v>221.51</v>
      </c>
      <c r="E184" s="83" t="s">
        <v>1208</v>
      </c>
      <c r="F184" s="52">
        <v>3</v>
      </c>
      <c r="G184" s="52" t="s">
        <v>19</v>
      </c>
      <c r="H184" s="52">
        <v>90</v>
      </c>
      <c r="I184" s="52">
        <v>4</v>
      </c>
      <c r="J184" s="52">
        <v>3</v>
      </c>
      <c r="K184" s="52">
        <v>8</v>
      </c>
      <c r="L184" s="52">
        <v>220.41</v>
      </c>
      <c r="M184" s="85">
        <v>220.41</v>
      </c>
      <c r="N184" s="52">
        <v>3</v>
      </c>
      <c r="O184" s="52" t="s">
        <v>19</v>
      </c>
      <c r="P184" s="52">
        <v>91</v>
      </c>
      <c r="Q184" s="52">
        <v>1</v>
      </c>
      <c r="R184" s="52">
        <v>2</v>
      </c>
      <c r="S184" s="52">
        <v>31</v>
      </c>
      <c r="T184" s="52">
        <v>221.51</v>
      </c>
      <c r="U184" s="85">
        <v>221.51</v>
      </c>
      <c r="V184" s="84">
        <v>1.0999999999999943</v>
      </c>
      <c r="W184" s="53" t="s">
        <v>232</v>
      </c>
      <c r="X184" s="86" t="s">
        <v>232</v>
      </c>
      <c r="Y184" s="53" t="s">
        <v>1796</v>
      </c>
      <c r="Z184" s="53" t="s">
        <v>1797</v>
      </c>
    </row>
    <row r="185" spans="2:31" ht="26.4" x14ac:dyDescent="0.2">
      <c r="B185" s="81" t="s">
        <v>1798</v>
      </c>
      <c r="C185" s="51">
        <v>221.51</v>
      </c>
      <c r="D185" s="84">
        <v>222.2</v>
      </c>
      <c r="E185" s="83" t="s">
        <v>1208</v>
      </c>
      <c r="F185" s="52">
        <v>3</v>
      </c>
      <c r="G185" s="52" t="s">
        <v>19</v>
      </c>
      <c r="H185" s="52">
        <v>91</v>
      </c>
      <c r="I185" s="52">
        <v>1</v>
      </c>
      <c r="J185" s="52">
        <v>2</v>
      </c>
      <c r="K185" s="52">
        <v>31</v>
      </c>
      <c r="L185" s="52">
        <v>221.51</v>
      </c>
      <c r="M185" s="85">
        <v>221.51</v>
      </c>
      <c r="N185" s="52">
        <v>3</v>
      </c>
      <c r="O185" s="52" t="s">
        <v>19</v>
      </c>
      <c r="P185" s="52">
        <v>91</v>
      </c>
      <c r="Q185" s="52">
        <v>2</v>
      </c>
      <c r="R185" s="52">
        <v>2</v>
      </c>
      <c r="S185" s="52">
        <v>51</v>
      </c>
      <c r="T185" s="52">
        <v>222.2</v>
      </c>
      <c r="U185" s="85">
        <v>222.2</v>
      </c>
      <c r="V185" s="84">
        <v>0.68999999999999773</v>
      </c>
      <c r="W185" s="53" t="s">
        <v>232</v>
      </c>
      <c r="X185" s="86" t="s">
        <v>232</v>
      </c>
      <c r="Y185" s="53" t="s">
        <v>1799</v>
      </c>
      <c r="Z185" s="53" t="s">
        <v>1800</v>
      </c>
    </row>
    <row r="186" spans="2:31" ht="26.4" x14ac:dyDescent="0.2">
      <c r="B186" s="81">
        <v>39</v>
      </c>
      <c r="C186" s="51">
        <v>222.2</v>
      </c>
      <c r="D186" s="84">
        <v>222.6</v>
      </c>
      <c r="E186" s="83" t="s">
        <v>109</v>
      </c>
      <c r="F186" s="52">
        <v>3</v>
      </c>
      <c r="G186" s="52" t="s">
        <v>19</v>
      </c>
      <c r="H186" s="52">
        <v>91</v>
      </c>
      <c r="I186" s="52">
        <v>2</v>
      </c>
      <c r="J186" s="52">
        <v>2</v>
      </c>
      <c r="K186" s="52">
        <v>51</v>
      </c>
      <c r="L186" s="52">
        <v>222.2</v>
      </c>
      <c r="M186" s="85">
        <v>222.2</v>
      </c>
      <c r="N186" s="52">
        <v>3</v>
      </c>
      <c r="O186" s="52" t="s">
        <v>19</v>
      </c>
      <c r="P186" s="52">
        <v>91</v>
      </c>
      <c r="Q186" s="52">
        <v>3</v>
      </c>
      <c r="R186" s="52">
        <v>2</v>
      </c>
      <c r="S186" s="52">
        <v>6</v>
      </c>
      <c r="T186" s="52">
        <v>222.6</v>
      </c>
      <c r="U186" s="85">
        <v>222.6</v>
      </c>
      <c r="V186" s="84">
        <v>0.40000000000000568</v>
      </c>
      <c r="W186" s="53" t="s">
        <v>232</v>
      </c>
      <c r="X186" s="86" t="s">
        <v>232</v>
      </c>
      <c r="Y186" s="53" t="s">
        <v>1801</v>
      </c>
      <c r="Z186" s="53" t="s">
        <v>1802</v>
      </c>
    </row>
    <row r="187" spans="2:31" ht="26.4" x14ac:dyDescent="0.2">
      <c r="B187" s="81" t="s">
        <v>1803</v>
      </c>
      <c r="C187" s="51">
        <v>222.6</v>
      </c>
      <c r="D187" s="84">
        <v>223.85</v>
      </c>
      <c r="E187" s="83" t="s">
        <v>1208</v>
      </c>
      <c r="F187" s="52">
        <v>3</v>
      </c>
      <c r="G187" s="52" t="s">
        <v>19</v>
      </c>
      <c r="H187" s="52">
        <v>91</v>
      </c>
      <c r="I187" s="52">
        <v>3</v>
      </c>
      <c r="J187" s="52">
        <v>2</v>
      </c>
      <c r="K187" s="52">
        <v>6</v>
      </c>
      <c r="L187" s="52">
        <v>222.6</v>
      </c>
      <c r="M187" s="85">
        <v>222.6</v>
      </c>
      <c r="N187" s="52">
        <v>3</v>
      </c>
      <c r="O187" s="52" t="s">
        <v>19</v>
      </c>
      <c r="P187" s="52">
        <v>91</v>
      </c>
      <c r="Q187" s="52">
        <v>4</v>
      </c>
      <c r="R187" s="52">
        <v>2</v>
      </c>
      <c r="S187" s="52">
        <v>45</v>
      </c>
      <c r="T187" s="52">
        <v>223.85</v>
      </c>
      <c r="U187" s="85">
        <v>223.85</v>
      </c>
      <c r="V187" s="84">
        <v>1.25</v>
      </c>
      <c r="W187" s="53" t="s">
        <v>232</v>
      </c>
      <c r="X187" s="86" t="s">
        <v>232</v>
      </c>
      <c r="Y187" s="53" t="s">
        <v>1804</v>
      </c>
      <c r="Z187" s="53" t="s">
        <v>1805</v>
      </c>
    </row>
    <row r="188" spans="2:31" ht="26.4" x14ac:dyDescent="0.2">
      <c r="B188" s="81" t="s">
        <v>1806</v>
      </c>
      <c r="C188" s="51">
        <v>223.85</v>
      </c>
      <c r="D188" s="84">
        <v>225.41</v>
      </c>
      <c r="E188" s="83" t="s">
        <v>1208</v>
      </c>
      <c r="F188" s="52">
        <v>3</v>
      </c>
      <c r="G188" s="52" t="s">
        <v>19</v>
      </c>
      <c r="H188" s="52">
        <v>91</v>
      </c>
      <c r="I188" s="52">
        <v>4</v>
      </c>
      <c r="J188" s="52">
        <v>2</v>
      </c>
      <c r="K188" s="52">
        <v>45</v>
      </c>
      <c r="L188" s="52">
        <v>223.85</v>
      </c>
      <c r="M188" s="85">
        <v>223.85</v>
      </c>
      <c r="N188" s="52">
        <v>3</v>
      </c>
      <c r="O188" s="52" t="s">
        <v>19</v>
      </c>
      <c r="P188" s="52">
        <v>92</v>
      </c>
      <c r="Q188" s="52">
        <v>2</v>
      </c>
      <c r="R188" s="52">
        <v>2</v>
      </c>
      <c r="S188" s="52">
        <v>61</v>
      </c>
      <c r="T188" s="52">
        <v>225.41</v>
      </c>
      <c r="U188" s="85">
        <v>225.41</v>
      </c>
      <c r="V188" s="84">
        <v>1.5600000000000023</v>
      </c>
      <c r="W188" s="53" t="s">
        <v>232</v>
      </c>
      <c r="X188" s="86" t="s">
        <v>232</v>
      </c>
      <c r="Y188" s="53" t="s">
        <v>1807</v>
      </c>
      <c r="Z188" s="53" t="s">
        <v>1808</v>
      </c>
      <c r="AA188" s="53" t="s">
        <v>1809</v>
      </c>
    </row>
    <row r="189" spans="2:31" ht="26.4" x14ac:dyDescent="0.2">
      <c r="B189" s="81">
        <v>41</v>
      </c>
      <c r="C189" s="51">
        <v>225.41</v>
      </c>
      <c r="D189" s="84">
        <v>225.46</v>
      </c>
      <c r="E189" s="83" t="s">
        <v>36</v>
      </c>
      <c r="F189" s="52">
        <v>3</v>
      </c>
      <c r="G189" s="52" t="s">
        <v>19</v>
      </c>
      <c r="H189" s="52">
        <v>92</v>
      </c>
      <c r="I189" s="52">
        <v>2</v>
      </c>
      <c r="J189" s="52">
        <v>2</v>
      </c>
      <c r="K189" s="52">
        <v>61</v>
      </c>
      <c r="L189" s="52">
        <v>225.41</v>
      </c>
      <c r="M189" s="85">
        <v>225.41</v>
      </c>
      <c r="N189" s="52">
        <v>3</v>
      </c>
      <c r="O189" s="52" t="s">
        <v>19</v>
      </c>
      <c r="P189" s="52">
        <v>92</v>
      </c>
      <c r="Q189" s="52">
        <v>3</v>
      </c>
      <c r="R189" s="52">
        <v>1</v>
      </c>
      <c r="S189" s="52">
        <v>0</v>
      </c>
      <c r="T189" s="52">
        <v>225.46</v>
      </c>
      <c r="U189" s="85">
        <v>225.46</v>
      </c>
      <c r="V189" s="84">
        <v>5.0000000000011369E-2</v>
      </c>
      <c r="W189" s="53" t="s">
        <v>42</v>
      </c>
      <c r="X189" s="86" t="s">
        <v>42</v>
      </c>
      <c r="Y189" s="53" t="s">
        <v>1810</v>
      </c>
    </row>
    <row r="190" spans="2:31" x14ac:dyDescent="0.2">
      <c r="B190" s="81">
        <v>42</v>
      </c>
      <c r="C190" s="51">
        <v>225.46</v>
      </c>
      <c r="D190" s="84">
        <v>225.78</v>
      </c>
      <c r="E190" s="83" t="s">
        <v>1208</v>
      </c>
      <c r="F190" s="52">
        <v>3</v>
      </c>
      <c r="G190" s="52" t="s">
        <v>19</v>
      </c>
      <c r="H190" s="52">
        <v>92</v>
      </c>
      <c r="I190" s="52">
        <v>3</v>
      </c>
      <c r="J190" s="52">
        <v>1</v>
      </c>
      <c r="K190" s="52">
        <v>0</v>
      </c>
      <c r="L190" s="52">
        <v>225.46</v>
      </c>
      <c r="M190" s="85">
        <v>225.46</v>
      </c>
      <c r="N190" s="52">
        <v>3</v>
      </c>
      <c r="O190" s="52" t="s">
        <v>19</v>
      </c>
      <c r="P190" s="52">
        <v>92</v>
      </c>
      <c r="Q190" s="52">
        <v>3</v>
      </c>
      <c r="R190" s="52">
        <v>2</v>
      </c>
      <c r="S190" s="52">
        <v>32</v>
      </c>
      <c r="T190" s="52">
        <v>225.78</v>
      </c>
      <c r="U190" s="85">
        <v>225.78</v>
      </c>
      <c r="V190" s="84">
        <v>0.31999999999999318</v>
      </c>
      <c r="W190" s="53" t="s">
        <v>42</v>
      </c>
      <c r="X190" s="86" t="s">
        <v>232</v>
      </c>
      <c r="Y190" s="53" t="s">
        <v>1811</v>
      </c>
    </row>
    <row r="191" spans="2:31" ht="39.6" x14ac:dyDescent="0.2">
      <c r="B191" s="81">
        <v>43</v>
      </c>
      <c r="C191" s="51">
        <v>225.78</v>
      </c>
      <c r="D191" s="84">
        <v>226.52</v>
      </c>
      <c r="E191" s="83" t="s">
        <v>109</v>
      </c>
      <c r="F191" s="52">
        <v>3</v>
      </c>
      <c r="G191" s="52" t="s">
        <v>19</v>
      </c>
      <c r="H191" s="52">
        <v>92</v>
      </c>
      <c r="I191" s="52">
        <v>3</v>
      </c>
      <c r="J191" s="52">
        <v>2</v>
      </c>
      <c r="K191" s="52">
        <v>32</v>
      </c>
      <c r="L191" s="52">
        <v>225.78</v>
      </c>
      <c r="M191" s="85">
        <v>225.78</v>
      </c>
      <c r="N191" s="52">
        <v>3</v>
      </c>
      <c r="O191" s="52" t="s">
        <v>19</v>
      </c>
      <c r="P191" s="52">
        <v>92</v>
      </c>
      <c r="Q191" s="52">
        <v>4</v>
      </c>
      <c r="R191" s="52">
        <v>2</v>
      </c>
      <c r="S191" s="52">
        <v>11</v>
      </c>
      <c r="T191" s="52">
        <v>226.52</v>
      </c>
      <c r="U191" s="85">
        <v>226.52</v>
      </c>
      <c r="V191" s="84">
        <v>0.74000000000000909</v>
      </c>
      <c r="W191" s="53" t="s">
        <v>232</v>
      </c>
      <c r="X191" s="86" t="s">
        <v>232</v>
      </c>
      <c r="Y191" s="53" t="s">
        <v>1812</v>
      </c>
      <c r="Z191" s="53" t="s">
        <v>1813</v>
      </c>
    </row>
    <row r="192" spans="2:31" ht="26.4" x14ac:dyDescent="0.2">
      <c r="B192" s="81" t="s">
        <v>1814</v>
      </c>
      <c r="C192" s="51">
        <v>226.52</v>
      </c>
      <c r="D192" s="84">
        <v>227.08</v>
      </c>
      <c r="E192" s="83" t="s">
        <v>1208</v>
      </c>
      <c r="F192" s="52">
        <v>3</v>
      </c>
      <c r="G192" s="52" t="s">
        <v>19</v>
      </c>
      <c r="H192" s="52">
        <v>92</v>
      </c>
      <c r="I192" s="52">
        <v>4</v>
      </c>
      <c r="J192" s="52">
        <v>2</v>
      </c>
      <c r="K192" s="52">
        <v>11</v>
      </c>
      <c r="L192" s="52">
        <v>226.52</v>
      </c>
      <c r="M192" s="85">
        <v>226.52</v>
      </c>
      <c r="N192" s="52">
        <v>3</v>
      </c>
      <c r="O192" s="52" t="s">
        <v>19</v>
      </c>
      <c r="P192" s="52">
        <v>92</v>
      </c>
      <c r="Q192" s="52">
        <v>4</v>
      </c>
      <c r="R192" s="52">
        <v>3</v>
      </c>
      <c r="S192" s="52">
        <v>67</v>
      </c>
      <c r="T192" s="52">
        <v>227.08</v>
      </c>
      <c r="U192" s="85">
        <v>227.08</v>
      </c>
      <c r="V192" s="84">
        <v>0.56000000000000227</v>
      </c>
      <c r="W192" s="53" t="s">
        <v>232</v>
      </c>
      <c r="X192" s="86" t="s">
        <v>232</v>
      </c>
      <c r="Y192" s="53" t="s">
        <v>1815</v>
      </c>
    </row>
    <row r="193" spans="2:32" ht="39.6" x14ac:dyDescent="0.2">
      <c r="B193" s="81" t="s">
        <v>1816</v>
      </c>
      <c r="C193" s="51">
        <v>227.08</v>
      </c>
      <c r="D193" s="84">
        <v>227.82</v>
      </c>
      <c r="E193" s="83" t="s">
        <v>1208</v>
      </c>
      <c r="F193" s="52">
        <v>3</v>
      </c>
      <c r="G193" s="52" t="s">
        <v>19</v>
      </c>
      <c r="H193" s="52">
        <v>92</v>
      </c>
      <c r="I193" s="52">
        <v>4</v>
      </c>
      <c r="J193" s="52">
        <v>3</v>
      </c>
      <c r="K193" s="52">
        <v>67</v>
      </c>
      <c r="L193" s="52">
        <v>227.08</v>
      </c>
      <c r="M193" s="85">
        <v>227.08</v>
      </c>
      <c r="N193" s="52">
        <v>3</v>
      </c>
      <c r="O193" s="52" t="s">
        <v>19</v>
      </c>
      <c r="P193" s="52">
        <v>93</v>
      </c>
      <c r="Q193" s="52">
        <v>1</v>
      </c>
      <c r="R193" s="52">
        <v>2</v>
      </c>
      <c r="S193" s="52">
        <v>62</v>
      </c>
      <c r="T193" s="52">
        <v>227.82</v>
      </c>
      <c r="U193" s="85">
        <v>227.82</v>
      </c>
      <c r="V193" s="84">
        <v>0.73999999999998067</v>
      </c>
      <c r="W193" s="53" t="s">
        <v>232</v>
      </c>
      <c r="X193" s="86" t="s">
        <v>232</v>
      </c>
      <c r="Y193" s="53" t="s">
        <v>1817</v>
      </c>
      <c r="Z193" s="53" t="s">
        <v>1818</v>
      </c>
    </row>
    <row r="194" spans="2:32" x14ac:dyDescent="0.2">
      <c r="B194" s="81" t="s">
        <v>1819</v>
      </c>
      <c r="C194" s="51">
        <v>227.82</v>
      </c>
      <c r="D194" s="84">
        <v>227.94</v>
      </c>
      <c r="E194" s="83" t="s">
        <v>1208</v>
      </c>
      <c r="F194" s="52">
        <v>3</v>
      </c>
      <c r="G194" s="52" t="s">
        <v>19</v>
      </c>
      <c r="H194" s="52">
        <v>93</v>
      </c>
      <c r="I194" s="52">
        <v>1</v>
      </c>
      <c r="J194" s="52">
        <v>2</v>
      </c>
      <c r="K194" s="52">
        <v>62</v>
      </c>
      <c r="L194" s="52">
        <v>227.82</v>
      </c>
      <c r="M194" s="85">
        <v>227.82</v>
      </c>
      <c r="N194" s="52">
        <v>3</v>
      </c>
      <c r="O194" s="52" t="s">
        <v>19</v>
      </c>
      <c r="P194" s="52">
        <v>93</v>
      </c>
      <c r="Q194" s="52">
        <v>1</v>
      </c>
      <c r="R194" s="52">
        <v>3</v>
      </c>
      <c r="S194" s="52">
        <v>74</v>
      </c>
      <c r="T194" s="52">
        <v>227.94</v>
      </c>
      <c r="U194" s="85">
        <v>227.94</v>
      </c>
      <c r="V194" s="84">
        <v>0.12000000000000455</v>
      </c>
      <c r="W194" s="53" t="s">
        <v>232</v>
      </c>
      <c r="X194" s="86" t="s">
        <v>232</v>
      </c>
      <c r="Y194" s="53" t="s">
        <v>1820</v>
      </c>
    </row>
    <row r="195" spans="2:32" ht="26.4" x14ac:dyDescent="0.2">
      <c r="B195" s="81" t="s">
        <v>1821</v>
      </c>
      <c r="C195" s="51">
        <v>227.94</v>
      </c>
      <c r="D195" s="84">
        <v>228.06</v>
      </c>
      <c r="E195" s="83" t="s">
        <v>1208</v>
      </c>
      <c r="F195" s="52">
        <v>3</v>
      </c>
      <c r="G195" s="52" t="s">
        <v>19</v>
      </c>
      <c r="H195" s="52">
        <v>93</v>
      </c>
      <c r="I195" s="52">
        <v>1</v>
      </c>
      <c r="J195" s="52">
        <v>3</v>
      </c>
      <c r="K195" s="52">
        <v>74</v>
      </c>
      <c r="L195" s="52">
        <v>227.94</v>
      </c>
      <c r="M195" s="85">
        <v>227.94</v>
      </c>
      <c r="N195" s="52">
        <v>3</v>
      </c>
      <c r="O195" s="52" t="s">
        <v>19</v>
      </c>
      <c r="P195" s="52">
        <v>93</v>
      </c>
      <c r="Q195" s="52">
        <v>2</v>
      </c>
      <c r="R195" s="52">
        <v>2</v>
      </c>
      <c r="S195" s="52">
        <v>10</v>
      </c>
      <c r="T195" s="52">
        <v>228.06</v>
      </c>
      <c r="U195" s="85">
        <v>228.06</v>
      </c>
      <c r="V195" s="84">
        <v>0.12000000000000455</v>
      </c>
      <c r="W195" s="53" t="s">
        <v>232</v>
      </c>
      <c r="X195" s="86" t="s">
        <v>232</v>
      </c>
      <c r="Y195" s="53" t="s">
        <v>1822</v>
      </c>
      <c r="Z195" s="53" t="s">
        <v>1823</v>
      </c>
    </row>
    <row r="196" spans="2:32" ht="39.6" x14ac:dyDescent="0.2">
      <c r="B196" s="81" t="s">
        <v>1824</v>
      </c>
      <c r="C196" s="51">
        <v>228.06</v>
      </c>
      <c r="D196" s="84">
        <v>228.21</v>
      </c>
      <c r="E196" s="83" t="s">
        <v>1208</v>
      </c>
      <c r="F196" s="52">
        <v>3</v>
      </c>
      <c r="G196" s="52" t="s">
        <v>19</v>
      </c>
      <c r="H196" s="52">
        <v>93</v>
      </c>
      <c r="I196" s="52">
        <v>2</v>
      </c>
      <c r="J196" s="52">
        <v>2</v>
      </c>
      <c r="K196" s="52">
        <v>10</v>
      </c>
      <c r="L196" s="52">
        <v>228.06</v>
      </c>
      <c r="M196" s="85">
        <v>228.06</v>
      </c>
      <c r="N196" s="52">
        <v>3</v>
      </c>
      <c r="O196" s="52" t="s">
        <v>19</v>
      </c>
      <c r="P196" s="52">
        <v>93</v>
      </c>
      <c r="Q196" s="52">
        <v>2</v>
      </c>
      <c r="R196" s="52">
        <v>3</v>
      </c>
      <c r="S196" s="52">
        <v>25</v>
      </c>
      <c r="T196" s="52">
        <v>228.21</v>
      </c>
      <c r="U196" s="85">
        <v>228.21</v>
      </c>
      <c r="V196" s="84">
        <v>0.15000000000000568</v>
      </c>
      <c r="W196" s="53" t="s">
        <v>232</v>
      </c>
      <c r="X196" s="86" t="s">
        <v>232</v>
      </c>
      <c r="Y196" s="53" t="s">
        <v>1825</v>
      </c>
    </row>
    <row r="197" spans="2:32" ht="26.4" x14ac:dyDescent="0.2">
      <c r="B197" s="81" t="s">
        <v>1826</v>
      </c>
      <c r="C197" s="51">
        <v>228.21</v>
      </c>
      <c r="D197" s="84">
        <v>228.86</v>
      </c>
      <c r="E197" s="83" t="s">
        <v>1208</v>
      </c>
      <c r="F197" s="52">
        <v>3</v>
      </c>
      <c r="G197" s="52" t="s">
        <v>19</v>
      </c>
      <c r="H197" s="52">
        <v>93</v>
      </c>
      <c r="I197" s="52">
        <v>2</v>
      </c>
      <c r="J197" s="52">
        <v>3</v>
      </c>
      <c r="K197" s="52">
        <v>25</v>
      </c>
      <c r="L197" s="52">
        <v>228.21</v>
      </c>
      <c r="M197" s="85">
        <v>228.21</v>
      </c>
      <c r="N197" s="52">
        <v>3</v>
      </c>
      <c r="O197" s="52" t="s">
        <v>19</v>
      </c>
      <c r="P197" s="52">
        <v>93</v>
      </c>
      <c r="Q197" s="52">
        <v>2</v>
      </c>
      <c r="R197" s="52">
        <v>4</v>
      </c>
      <c r="S197" s="52">
        <v>90</v>
      </c>
      <c r="T197" s="52">
        <v>228.86</v>
      </c>
      <c r="U197" s="85">
        <v>228.86</v>
      </c>
      <c r="V197" s="84">
        <v>0.65000000000000568</v>
      </c>
      <c r="W197" s="53" t="s">
        <v>232</v>
      </c>
      <c r="X197" s="86" t="s">
        <v>232</v>
      </c>
      <c r="Y197" s="53" t="s">
        <v>1827</v>
      </c>
    </row>
    <row r="198" spans="2:32" ht="39.6" x14ac:dyDescent="0.2">
      <c r="B198" s="81">
        <v>45</v>
      </c>
      <c r="C198" s="51">
        <v>228.86</v>
      </c>
      <c r="D198" s="84">
        <v>229.85</v>
      </c>
      <c r="E198" s="83" t="s">
        <v>109</v>
      </c>
      <c r="F198" s="52">
        <v>3</v>
      </c>
      <c r="G198" s="52" t="s">
        <v>19</v>
      </c>
      <c r="H198" s="52">
        <v>93</v>
      </c>
      <c r="I198" s="52">
        <v>2</v>
      </c>
      <c r="J198" s="52">
        <v>4</v>
      </c>
      <c r="K198" s="52">
        <v>90</v>
      </c>
      <c r="L198" s="52">
        <v>228.86</v>
      </c>
      <c r="M198" s="85">
        <v>228.86</v>
      </c>
      <c r="N198" s="52">
        <v>3</v>
      </c>
      <c r="O198" s="52" t="s">
        <v>19</v>
      </c>
      <c r="P198" s="52">
        <v>93</v>
      </c>
      <c r="Q198" s="52">
        <v>4</v>
      </c>
      <c r="R198" s="52">
        <v>1</v>
      </c>
      <c r="S198" s="52">
        <v>0</v>
      </c>
      <c r="T198" s="52">
        <v>229.85</v>
      </c>
      <c r="U198" s="85">
        <v>229.85</v>
      </c>
      <c r="V198" s="84">
        <v>0.98999999999998067</v>
      </c>
      <c r="W198" s="53" t="s">
        <v>232</v>
      </c>
      <c r="X198" s="86" t="s">
        <v>232</v>
      </c>
      <c r="Y198" s="53" t="s">
        <v>1828</v>
      </c>
      <c r="Z198" s="53" t="s">
        <v>1829</v>
      </c>
    </row>
    <row r="199" spans="2:32" ht="26.4" x14ac:dyDescent="0.2">
      <c r="B199" s="81">
        <v>46</v>
      </c>
      <c r="C199" s="51">
        <v>229.85</v>
      </c>
      <c r="D199" s="84">
        <v>230.45</v>
      </c>
      <c r="E199" s="83" t="s">
        <v>1208</v>
      </c>
      <c r="F199" s="52">
        <v>3</v>
      </c>
      <c r="G199" s="52" t="s">
        <v>19</v>
      </c>
      <c r="H199" s="52">
        <v>93</v>
      </c>
      <c r="I199" s="52">
        <v>4</v>
      </c>
      <c r="J199" s="52">
        <v>1</v>
      </c>
      <c r="K199" s="52">
        <v>0</v>
      </c>
      <c r="L199" s="52">
        <v>229.85</v>
      </c>
      <c r="M199" s="85">
        <v>229.85</v>
      </c>
      <c r="N199" s="52">
        <v>3</v>
      </c>
      <c r="O199" s="52" t="s">
        <v>19</v>
      </c>
      <c r="P199" s="52">
        <v>94</v>
      </c>
      <c r="Q199" s="52">
        <v>1</v>
      </c>
      <c r="R199" s="52">
        <v>2</v>
      </c>
      <c r="S199" s="52">
        <v>25</v>
      </c>
      <c r="T199" s="52">
        <v>230.45</v>
      </c>
      <c r="U199" s="85">
        <v>230.45</v>
      </c>
      <c r="V199" s="84">
        <v>0.59999999999999432</v>
      </c>
      <c r="W199" s="53" t="s">
        <v>73</v>
      </c>
      <c r="X199" s="86" t="s">
        <v>232</v>
      </c>
      <c r="Y199" s="53" t="s">
        <v>1830</v>
      </c>
      <c r="Z199" s="53" t="s">
        <v>1831</v>
      </c>
    </row>
    <row r="200" spans="2:32" ht="39.6" x14ac:dyDescent="0.2">
      <c r="B200" s="81">
        <v>47</v>
      </c>
      <c r="C200" s="51">
        <v>230.45</v>
      </c>
      <c r="D200" s="84">
        <v>231.08</v>
      </c>
      <c r="E200" s="83" t="s">
        <v>109</v>
      </c>
      <c r="F200" s="52">
        <v>3</v>
      </c>
      <c r="G200" s="52" t="s">
        <v>19</v>
      </c>
      <c r="H200" s="52">
        <v>94</v>
      </c>
      <c r="I200" s="52">
        <v>1</v>
      </c>
      <c r="J200" s="52">
        <v>2</v>
      </c>
      <c r="K200" s="52">
        <v>25</v>
      </c>
      <c r="L200" s="52">
        <v>230.45</v>
      </c>
      <c r="M200" s="85">
        <v>230.45</v>
      </c>
      <c r="N200" s="52">
        <v>3</v>
      </c>
      <c r="O200" s="52" t="s">
        <v>19</v>
      </c>
      <c r="P200" s="52">
        <v>94</v>
      </c>
      <c r="Q200" s="52">
        <v>1</v>
      </c>
      <c r="R200" s="52">
        <v>3</v>
      </c>
      <c r="S200" s="52">
        <v>88</v>
      </c>
      <c r="T200" s="52">
        <v>231.08</v>
      </c>
      <c r="U200" s="85">
        <v>231.08</v>
      </c>
      <c r="V200" s="84">
        <v>0.63000000000002387</v>
      </c>
      <c r="W200" s="53" t="s">
        <v>232</v>
      </c>
      <c r="X200" s="86" t="s">
        <v>73</v>
      </c>
      <c r="Y200" s="53" t="s">
        <v>1832</v>
      </c>
    </row>
    <row r="201" spans="2:32" ht="39.6" x14ac:dyDescent="0.2">
      <c r="B201" s="81">
        <v>48</v>
      </c>
      <c r="C201" s="51">
        <v>231.08</v>
      </c>
      <c r="D201" s="84">
        <v>232.73</v>
      </c>
      <c r="E201" s="83" t="s">
        <v>1208</v>
      </c>
      <c r="F201" s="52">
        <v>3</v>
      </c>
      <c r="G201" s="52" t="s">
        <v>19</v>
      </c>
      <c r="H201" s="52">
        <v>94</v>
      </c>
      <c r="I201" s="52">
        <v>1</v>
      </c>
      <c r="J201" s="52">
        <v>3</v>
      </c>
      <c r="K201" s="52">
        <v>88</v>
      </c>
      <c r="L201" s="52">
        <v>231.08</v>
      </c>
      <c r="M201" s="85">
        <v>231.08</v>
      </c>
      <c r="N201" s="52">
        <v>3</v>
      </c>
      <c r="O201" s="52" t="s">
        <v>19</v>
      </c>
      <c r="P201" s="52">
        <v>94</v>
      </c>
      <c r="Q201" s="52">
        <v>3</v>
      </c>
      <c r="R201" s="52">
        <v>2</v>
      </c>
      <c r="S201" s="52">
        <v>76</v>
      </c>
      <c r="T201" s="52">
        <v>232.73</v>
      </c>
      <c r="U201" s="85">
        <v>232.73</v>
      </c>
      <c r="V201" s="84">
        <v>1.6499999999999773</v>
      </c>
      <c r="W201" s="53" t="s">
        <v>232</v>
      </c>
      <c r="X201" s="86" t="s">
        <v>232</v>
      </c>
      <c r="Y201" s="53" t="s">
        <v>1833</v>
      </c>
      <c r="Z201" s="53" t="s">
        <v>1834</v>
      </c>
      <c r="AA201" s="53" t="s">
        <v>1835</v>
      </c>
    </row>
    <row r="202" spans="2:32" ht="26.4" x14ac:dyDescent="0.2">
      <c r="B202" s="81">
        <v>49</v>
      </c>
      <c r="C202" s="51">
        <v>232.73</v>
      </c>
      <c r="D202" s="84">
        <v>232.87</v>
      </c>
      <c r="E202" s="83" t="s">
        <v>109</v>
      </c>
      <c r="F202" s="52">
        <v>3</v>
      </c>
      <c r="G202" s="52" t="s">
        <v>19</v>
      </c>
      <c r="H202" s="52">
        <v>94</v>
      </c>
      <c r="I202" s="52">
        <v>3</v>
      </c>
      <c r="J202" s="52">
        <v>2</v>
      </c>
      <c r="K202" s="52">
        <v>76</v>
      </c>
      <c r="L202" s="52">
        <v>232.73</v>
      </c>
      <c r="M202" s="85">
        <v>232.73</v>
      </c>
      <c r="N202" s="52">
        <v>3</v>
      </c>
      <c r="O202" s="52" t="s">
        <v>19</v>
      </c>
      <c r="P202" s="52">
        <v>94</v>
      </c>
      <c r="Q202" s="52">
        <v>4</v>
      </c>
      <c r="R202" s="52">
        <v>2</v>
      </c>
      <c r="S202" s="52">
        <v>16</v>
      </c>
      <c r="T202" s="52">
        <v>232.87</v>
      </c>
      <c r="U202" s="85">
        <v>232.87</v>
      </c>
      <c r="V202" s="84">
        <v>0.14000000000001478</v>
      </c>
      <c r="W202" s="53" t="s">
        <v>232</v>
      </c>
      <c r="X202" s="86" t="s">
        <v>232</v>
      </c>
      <c r="Y202" s="53" t="s">
        <v>1836</v>
      </c>
      <c r="Z202" s="53" t="s">
        <v>1837</v>
      </c>
    </row>
    <row r="203" spans="2:32" ht="26.4" x14ac:dyDescent="0.2">
      <c r="B203" s="81" t="s">
        <v>1838</v>
      </c>
      <c r="C203" s="51">
        <v>232.87</v>
      </c>
      <c r="D203" s="84">
        <v>232.9</v>
      </c>
      <c r="E203" s="83" t="s">
        <v>1208</v>
      </c>
      <c r="F203" s="52">
        <v>3</v>
      </c>
      <c r="G203" s="52" t="s">
        <v>19</v>
      </c>
      <c r="H203" s="52">
        <v>94</v>
      </c>
      <c r="I203" s="52">
        <v>4</v>
      </c>
      <c r="J203" s="52">
        <v>2</v>
      </c>
      <c r="K203" s="52">
        <v>16</v>
      </c>
      <c r="L203" s="52">
        <v>232.87</v>
      </c>
      <c r="M203" s="85">
        <v>232.87</v>
      </c>
      <c r="N203" s="52">
        <v>3</v>
      </c>
      <c r="O203" s="52" t="s">
        <v>19</v>
      </c>
      <c r="P203" s="52">
        <v>94</v>
      </c>
      <c r="Q203" s="52">
        <v>4</v>
      </c>
      <c r="R203" s="52">
        <v>3</v>
      </c>
      <c r="S203" s="52">
        <v>19</v>
      </c>
      <c r="T203" s="52">
        <v>232.9</v>
      </c>
      <c r="U203" s="85">
        <v>232.9</v>
      </c>
      <c r="V203" s="84">
        <v>3.0000000000001137E-2</v>
      </c>
      <c r="W203" s="53" t="s">
        <v>232</v>
      </c>
      <c r="X203" s="86" t="s">
        <v>232</v>
      </c>
      <c r="Y203" s="53" t="s">
        <v>1839</v>
      </c>
    </row>
    <row r="204" spans="2:32" ht="26.4" x14ac:dyDescent="0.2">
      <c r="B204" s="81" t="s">
        <v>1840</v>
      </c>
      <c r="C204" s="51">
        <v>232.9</v>
      </c>
      <c r="D204" s="84">
        <v>233.98</v>
      </c>
      <c r="E204" s="83" t="s">
        <v>1208</v>
      </c>
      <c r="F204" s="52">
        <v>3</v>
      </c>
      <c r="G204" s="52" t="s">
        <v>19</v>
      </c>
      <c r="H204" s="52">
        <v>94</v>
      </c>
      <c r="I204" s="52">
        <v>4</v>
      </c>
      <c r="J204" s="52">
        <v>3</v>
      </c>
      <c r="K204" s="52">
        <v>19</v>
      </c>
      <c r="L204" s="52">
        <v>232.9</v>
      </c>
      <c r="M204" s="85">
        <v>232.9</v>
      </c>
      <c r="N204" s="52">
        <v>3</v>
      </c>
      <c r="O204" s="52" t="s">
        <v>19</v>
      </c>
      <c r="P204" s="52">
        <v>95</v>
      </c>
      <c r="Q204" s="52">
        <v>1</v>
      </c>
      <c r="R204" s="52">
        <v>2</v>
      </c>
      <c r="S204" s="52">
        <v>78</v>
      </c>
      <c r="T204" s="52">
        <v>233.98</v>
      </c>
      <c r="U204" s="85">
        <v>233.98</v>
      </c>
      <c r="V204" s="84">
        <v>1.0799999999999841</v>
      </c>
      <c r="W204" s="53" t="s">
        <v>232</v>
      </c>
      <c r="X204" s="86" t="s">
        <v>232</v>
      </c>
      <c r="Y204" s="53" t="s">
        <v>1841</v>
      </c>
      <c r="Z204" s="53" t="s">
        <v>1842</v>
      </c>
    </row>
    <row r="205" spans="2:32" ht="39.6" x14ac:dyDescent="0.2">
      <c r="B205" s="81">
        <v>51</v>
      </c>
      <c r="C205" s="51">
        <v>233.98</v>
      </c>
      <c r="D205" s="84">
        <v>234.88</v>
      </c>
      <c r="E205" s="83" t="s">
        <v>23</v>
      </c>
      <c r="F205" s="52">
        <v>3</v>
      </c>
      <c r="G205" s="52" t="s">
        <v>19</v>
      </c>
      <c r="H205" s="52">
        <v>95</v>
      </c>
      <c r="I205" s="52">
        <v>1</v>
      </c>
      <c r="J205" s="52">
        <v>2</v>
      </c>
      <c r="K205" s="52">
        <v>78</v>
      </c>
      <c r="L205" s="52">
        <v>233.98</v>
      </c>
      <c r="M205" s="85">
        <v>233.98</v>
      </c>
      <c r="N205" s="52">
        <v>3</v>
      </c>
      <c r="O205" s="52" t="s">
        <v>19</v>
      </c>
      <c r="P205" s="52">
        <v>95</v>
      </c>
      <c r="Q205" s="52">
        <v>2</v>
      </c>
      <c r="R205" s="52">
        <v>2</v>
      </c>
      <c r="S205" s="52">
        <v>73</v>
      </c>
      <c r="T205" s="52">
        <v>234.88</v>
      </c>
      <c r="U205" s="85">
        <v>234.88</v>
      </c>
      <c r="V205" s="84">
        <v>0.90000000000000568</v>
      </c>
      <c r="W205" s="53" t="s">
        <v>232</v>
      </c>
      <c r="X205" s="86" t="s">
        <v>232</v>
      </c>
      <c r="Y205" s="53" t="s">
        <v>1843</v>
      </c>
      <c r="Z205" s="53" t="s">
        <v>1844</v>
      </c>
    </row>
    <row r="206" spans="2:32" ht="105.6" x14ac:dyDescent="0.2">
      <c r="B206" s="81" t="s">
        <v>1845</v>
      </c>
      <c r="C206" s="51">
        <v>234.88</v>
      </c>
      <c r="D206" s="84">
        <v>239.92</v>
      </c>
      <c r="E206" s="83" t="s">
        <v>1208</v>
      </c>
      <c r="F206" s="52">
        <v>3</v>
      </c>
      <c r="G206" s="52" t="s">
        <v>19</v>
      </c>
      <c r="H206" s="52">
        <v>95</v>
      </c>
      <c r="I206" s="52">
        <v>2</v>
      </c>
      <c r="J206" s="52">
        <v>2</v>
      </c>
      <c r="K206" s="52">
        <v>73</v>
      </c>
      <c r="L206" s="52">
        <v>234.88</v>
      </c>
      <c r="M206" s="85">
        <v>234.88</v>
      </c>
      <c r="N206" s="52">
        <v>3</v>
      </c>
      <c r="O206" s="52" t="s">
        <v>19</v>
      </c>
      <c r="P206" s="52">
        <v>97</v>
      </c>
      <c r="Q206" s="52">
        <v>1</v>
      </c>
      <c r="R206" s="52">
        <v>2</v>
      </c>
      <c r="S206" s="52">
        <v>72</v>
      </c>
      <c r="T206" s="52">
        <v>239.92</v>
      </c>
      <c r="U206" s="85">
        <v>239.92</v>
      </c>
      <c r="V206" s="84">
        <v>5.039999999999992</v>
      </c>
      <c r="W206" s="53" t="s">
        <v>232</v>
      </c>
      <c r="X206" s="86" t="s">
        <v>232</v>
      </c>
      <c r="Y206" s="53" t="s">
        <v>1846</v>
      </c>
      <c r="Z206" s="53" t="s">
        <v>1847</v>
      </c>
      <c r="AA206" s="53" t="s">
        <v>1848</v>
      </c>
      <c r="AB206" s="53" t="s">
        <v>1849</v>
      </c>
      <c r="AC206" s="53" t="s">
        <v>1850</v>
      </c>
      <c r="AD206" s="53" t="s">
        <v>1851</v>
      </c>
      <c r="AE206" s="53" t="s">
        <v>1852</v>
      </c>
      <c r="AF206" s="53" t="s">
        <v>1853</v>
      </c>
    </row>
    <row r="207" spans="2:32" ht="39.6" x14ac:dyDescent="0.2">
      <c r="B207" s="81" t="s">
        <v>1854</v>
      </c>
      <c r="C207" s="51">
        <v>239.92</v>
      </c>
      <c r="D207" s="84">
        <v>240</v>
      </c>
      <c r="E207" s="83" t="s">
        <v>1208</v>
      </c>
      <c r="F207" s="52">
        <v>3</v>
      </c>
      <c r="G207" s="52" t="s">
        <v>19</v>
      </c>
      <c r="H207" s="52">
        <v>97</v>
      </c>
      <c r="I207" s="52">
        <v>1</v>
      </c>
      <c r="J207" s="52">
        <v>2</v>
      </c>
      <c r="K207" s="52">
        <v>72</v>
      </c>
      <c r="L207" s="52">
        <v>239.92</v>
      </c>
      <c r="M207" s="85">
        <v>239.92</v>
      </c>
      <c r="N207" s="52">
        <v>3</v>
      </c>
      <c r="O207" s="52" t="s">
        <v>19</v>
      </c>
      <c r="P207" s="52">
        <v>97</v>
      </c>
      <c r="Q207" s="52">
        <v>1</v>
      </c>
      <c r="R207" s="52">
        <v>3</v>
      </c>
      <c r="S207" s="52">
        <v>80</v>
      </c>
      <c r="T207" s="52">
        <v>240</v>
      </c>
      <c r="U207" s="85">
        <v>240</v>
      </c>
      <c r="V207" s="84">
        <v>8.0000000000012506E-2</v>
      </c>
      <c r="W207" s="53" t="s">
        <v>232</v>
      </c>
      <c r="X207" s="86" t="s">
        <v>232</v>
      </c>
      <c r="Y207" s="53" t="s">
        <v>1855</v>
      </c>
    </row>
    <row r="208" spans="2:32" ht="92.4" x14ac:dyDescent="0.2">
      <c r="B208" s="81">
        <v>53</v>
      </c>
      <c r="C208" s="51">
        <v>240</v>
      </c>
      <c r="D208" s="84">
        <v>242.11</v>
      </c>
      <c r="E208" s="83" t="s">
        <v>23</v>
      </c>
      <c r="F208" s="52">
        <v>3</v>
      </c>
      <c r="G208" s="52" t="s">
        <v>19</v>
      </c>
      <c r="H208" s="52">
        <v>97</v>
      </c>
      <c r="I208" s="52">
        <v>1</v>
      </c>
      <c r="J208" s="52">
        <v>3</v>
      </c>
      <c r="K208" s="52">
        <v>80</v>
      </c>
      <c r="L208" s="52">
        <v>240</v>
      </c>
      <c r="M208" s="85">
        <v>240</v>
      </c>
      <c r="N208" s="52">
        <v>3</v>
      </c>
      <c r="O208" s="52" t="s">
        <v>19</v>
      </c>
      <c r="P208" s="52">
        <v>97</v>
      </c>
      <c r="Q208" s="52">
        <v>4</v>
      </c>
      <c r="R208" s="52">
        <v>2</v>
      </c>
      <c r="S208" s="52">
        <v>31</v>
      </c>
      <c r="T208" s="52">
        <v>242.11</v>
      </c>
      <c r="U208" s="85">
        <v>242.11</v>
      </c>
      <c r="V208" s="84">
        <v>2.1100000000000136</v>
      </c>
      <c r="W208" s="53" t="s">
        <v>232</v>
      </c>
      <c r="X208" s="86" t="s">
        <v>232</v>
      </c>
      <c r="Y208" s="53" t="s">
        <v>1856</v>
      </c>
      <c r="Z208" s="53" t="s">
        <v>1857</v>
      </c>
      <c r="AA208" s="53" t="s">
        <v>1858</v>
      </c>
      <c r="AB208" s="53" t="s">
        <v>1859</v>
      </c>
    </row>
    <row r="209" spans="2:31" ht="39.6" x14ac:dyDescent="0.2">
      <c r="B209" s="81">
        <v>54</v>
      </c>
      <c r="C209" s="51">
        <v>242.11</v>
      </c>
      <c r="D209" s="84">
        <v>243.22</v>
      </c>
      <c r="E209" s="83" t="s">
        <v>1208</v>
      </c>
      <c r="F209" s="52">
        <v>3</v>
      </c>
      <c r="G209" s="52" t="s">
        <v>19</v>
      </c>
      <c r="H209" s="52">
        <v>97</v>
      </c>
      <c r="I209" s="52">
        <v>4</v>
      </c>
      <c r="J209" s="52">
        <v>2</v>
      </c>
      <c r="K209" s="52">
        <v>31</v>
      </c>
      <c r="L209" s="52">
        <v>242.11</v>
      </c>
      <c r="M209" s="85">
        <v>242.11</v>
      </c>
      <c r="N209" s="52">
        <v>3</v>
      </c>
      <c r="O209" s="52" t="s">
        <v>19</v>
      </c>
      <c r="P209" s="52">
        <v>98</v>
      </c>
      <c r="Q209" s="52">
        <v>2</v>
      </c>
      <c r="R209" s="52">
        <v>2</v>
      </c>
      <c r="S209" s="52">
        <v>42</v>
      </c>
      <c r="T209" s="52">
        <v>243.22</v>
      </c>
      <c r="U209" s="85">
        <v>243.22</v>
      </c>
      <c r="V209" s="84">
        <v>1.1099999999999852</v>
      </c>
      <c r="W209" s="53" t="s">
        <v>232</v>
      </c>
      <c r="X209" s="86" t="s">
        <v>232</v>
      </c>
      <c r="Y209" s="53" t="s">
        <v>1860</v>
      </c>
      <c r="Z209" s="53" t="s">
        <v>1861</v>
      </c>
      <c r="AA209" s="53" t="s">
        <v>1862</v>
      </c>
    </row>
    <row r="210" spans="2:31" ht="79.2" x14ac:dyDescent="0.2">
      <c r="B210" s="81">
        <v>55</v>
      </c>
      <c r="C210" s="51">
        <v>243.22</v>
      </c>
      <c r="D210" s="84">
        <v>244.84</v>
      </c>
      <c r="E210" s="83" t="s">
        <v>23</v>
      </c>
      <c r="F210" s="52">
        <v>3</v>
      </c>
      <c r="G210" s="52" t="s">
        <v>19</v>
      </c>
      <c r="H210" s="52">
        <v>98</v>
      </c>
      <c r="I210" s="52">
        <v>2</v>
      </c>
      <c r="J210" s="52">
        <v>2</v>
      </c>
      <c r="K210" s="52">
        <v>42</v>
      </c>
      <c r="L210" s="52">
        <v>243.22</v>
      </c>
      <c r="M210" s="85">
        <v>243.22</v>
      </c>
      <c r="N210" s="52">
        <v>3</v>
      </c>
      <c r="O210" s="52" t="s">
        <v>19</v>
      </c>
      <c r="P210" s="52">
        <v>98</v>
      </c>
      <c r="Q210" s="52">
        <v>4</v>
      </c>
      <c r="R210" s="52">
        <v>2</v>
      </c>
      <c r="S210" s="52">
        <v>33</v>
      </c>
      <c r="T210" s="52">
        <v>244.84</v>
      </c>
      <c r="U210" s="85">
        <v>244.84</v>
      </c>
      <c r="V210" s="84">
        <v>1.6200000000000045</v>
      </c>
      <c r="W210" s="53" t="s">
        <v>232</v>
      </c>
      <c r="X210" s="86" t="s">
        <v>232</v>
      </c>
      <c r="Y210" s="53" t="s">
        <v>1863</v>
      </c>
      <c r="Z210" s="53" t="s">
        <v>1864</v>
      </c>
      <c r="AA210" s="53" t="s">
        <v>1865</v>
      </c>
    </row>
    <row r="211" spans="2:31" ht="118.8" x14ac:dyDescent="0.2">
      <c r="B211" s="81">
        <v>56</v>
      </c>
      <c r="C211" s="51">
        <v>244.84</v>
      </c>
      <c r="D211" s="84">
        <v>247.35</v>
      </c>
      <c r="E211" s="83" t="s">
        <v>1208</v>
      </c>
      <c r="F211" s="52">
        <v>3</v>
      </c>
      <c r="G211" s="52" t="s">
        <v>19</v>
      </c>
      <c r="H211" s="52">
        <v>98</v>
      </c>
      <c r="I211" s="52">
        <v>4</v>
      </c>
      <c r="J211" s="52">
        <v>2</v>
      </c>
      <c r="K211" s="52">
        <v>33</v>
      </c>
      <c r="L211" s="52">
        <v>244.84</v>
      </c>
      <c r="M211" s="85">
        <v>244.84</v>
      </c>
      <c r="N211" s="52">
        <v>3</v>
      </c>
      <c r="O211" s="52" t="s">
        <v>19</v>
      </c>
      <c r="P211" s="52">
        <v>99</v>
      </c>
      <c r="Q211" s="52">
        <v>3</v>
      </c>
      <c r="R211" s="52">
        <v>2</v>
      </c>
      <c r="S211" s="52">
        <v>60</v>
      </c>
      <c r="T211" s="52">
        <v>247.35</v>
      </c>
      <c r="U211" s="85">
        <v>247.35</v>
      </c>
      <c r="V211" s="84">
        <v>2.5099999999999909</v>
      </c>
      <c r="W211" s="53" t="s">
        <v>232</v>
      </c>
      <c r="X211" s="86" t="s">
        <v>232</v>
      </c>
      <c r="Y211" s="53" t="s">
        <v>1866</v>
      </c>
      <c r="Z211" s="53" t="s">
        <v>1867</v>
      </c>
      <c r="AA211" s="53" t="s">
        <v>1868</v>
      </c>
      <c r="AB211" s="53" t="s">
        <v>1869</v>
      </c>
    </row>
    <row r="212" spans="2:31" ht="39.6" x14ac:dyDescent="0.2">
      <c r="B212" s="81">
        <v>57</v>
      </c>
      <c r="C212" s="51">
        <v>247.35</v>
      </c>
      <c r="D212" s="84">
        <v>247.8</v>
      </c>
      <c r="E212" s="83" t="s">
        <v>1642</v>
      </c>
      <c r="F212" s="52">
        <v>3</v>
      </c>
      <c r="G212" s="52" t="s">
        <v>19</v>
      </c>
      <c r="H212" s="52">
        <v>99</v>
      </c>
      <c r="I212" s="52">
        <v>3</v>
      </c>
      <c r="J212" s="52">
        <v>2</v>
      </c>
      <c r="K212" s="52">
        <v>60</v>
      </c>
      <c r="L212" s="52">
        <v>247.35</v>
      </c>
      <c r="M212" s="85">
        <v>247.35</v>
      </c>
      <c r="N212" s="52">
        <v>3</v>
      </c>
      <c r="O212" s="52" t="s">
        <v>19</v>
      </c>
      <c r="P212" s="52">
        <v>99</v>
      </c>
      <c r="Q212" s="52">
        <v>4</v>
      </c>
      <c r="R212" s="52">
        <v>2</v>
      </c>
      <c r="S212" s="52">
        <v>34</v>
      </c>
      <c r="T212" s="52">
        <v>247.8</v>
      </c>
      <c r="U212" s="85">
        <v>247.8</v>
      </c>
      <c r="V212" s="84">
        <v>0.45000000000001705</v>
      </c>
      <c r="W212" s="53" t="s">
        <v>232</v>
      </c>
      <c r="X212" s="86" t="s">
        <v>232</v>
      </c>
      <c r="Y212" s="53" t="s">
        <v>1870</v>
      </c>
      <c r="Z212" s="53" t="s">
        <v>1871</v>
      </c>
    </row>
    <row r="213" spans="2:31" ht="79.2" x14ac:dyDescent="0.2">
      <c r="B213" s="81">
        <v>58</v>
      </c>
      <c r="C213" s="51">
        <v>247.8</v>
      </c>
      <c r="D213" s="84">
        <v>248.77</v>
      </c>
      <c r="E213" s="83" t="s">
        <v>1208</v>
      </c>
      <c r="F213" s="52">
        <v>3</v>
      </c>
      <c r="G213" s="52" t="s">
        <v>19</v>
      </c>
      <c r="H213" s="52">
        <v>99</v>
      </c>
      <c r="I213" s="52">
        <v>4</v>
      </c>
      <c r="J213" s="52">
        <v>2</v>
      </c>
      <c r="K213" s="52">
        <v>34</v>
      </c>
      <c r="L213" s="52">
        <v>247.8</v>
      </c>
      <c r="M213" s="85">
        <v>247.8</v>
      </c>
      <c r="N213" s="52">
        <v>3</v>
      </c>
      <c r="O213" s="52" t="s">
        <v>19</v>
      </c>
      <c r="P213" s="52">
        <v>100</v>
      </c>
      <c r="Q213" s="52">
        <v>1</v>
      </c>
      <c r="R213" s="52">
        <v>2</v>
      </c>
      <c r="S213" s="52">
        <v>57</v>
      </c>
      <c r="T213" s="52">
        <v>248.77</v>
      </c>
      <c r="U213" s="85">
        <v>248.77</v>
      </c>
      <c r="V213" s="84">
        <v>0.96999999999999886</v>
      </c>
      <c r="W213" s="53" t="s">
        <v>232</v>
      </c>
      <c r="X213" s="86" t="s">
        <v>232</v>
      </c>
      <c r="Y213" s="53" t="s">
        <v>1872</v>
      </c>
      <c r="Z213" s="53" t="s">
        <v>1873</v>
      </c>
    </row>
    <row r="214" spans="2:31" ht="66" x14ac:dyDescent="0.2">
      <c r="B214" s="81">
        <v>59</v>
      </c>
      <c r="C214" s="51">
        <v>248.77</v>
      </c>
      <c r="D214" s="84">
        <v>253.42</v>
      </c>
      <c r="E214" s="83" t="s">
        <v>1642</v>
      </c>
      <c r="F214" s="52">
        <v>3</v>
      </c>
      <c r="G214" s="52" t="s">
        <v>19</v>
      </c>
      <c r="H214" s="52">
        <v>100</v>
      </c>
      <c r="I214" s="52">
        <v>1</v>
      </c>
      <c r="J214" s="52">
        <v>2</v>
      </c>
      <c r="K214" s="52">
        <v>57</v>
      </c>
      <c r="L214" s="52">
        <v>248.77</v>
      </c>
      <c r="M214" s="85">
        <v>248.77</v>
      </c>
      <c r="N214" s="52">
        <v>3</v>
      </c>
      <c r="O214" s="52" t="s">
        <v>19</v>
      </c>
      <c r="P214" s="52">
        <v>101</v>
      </c>
      <c r="Q214" s="52">
        <v>3</v>
      </c>
      <c r="R214" s="52">
        <v>2</v>
      </c>
      <c r="S214" s="52">
        <v>76</v>
      </c>
      <c r="T214" s="52">
        <v>253.42</v>
      </c>
      <c r="U214" s="85">
        <v>253.42</v>
      </c>
      <c r="V214" s="84">
        <v>4.6499999999999773</v>
      </c>
      <c r="W214" s="53" t="s">
        <v>232</v>
      </c>
      <c r="X214" s="86" t="s">
        <v>232</v>
      </c>
      <c r="Y214" s="53" t="s">
        <v>1874</v>
      </c>
      <c r="Z214" s="53" t="s">
        <v>1875</v>
      </c>
      <c r="AA214" s="53" t="s">
        <v>1876</v>
      </c>
      <c r="AB214" s="53" t="s">
        <v>1877</v>
      </c>
      <c r="AC214" s="53" t="s">
        <v>1878</v>
      </c>
      <c r="AD214" s="53" t="s">
        <v>1879</v>
      </c>
      <c r="AE214" s="53" t="s">
        <v>1880</v>
      </c>
    </row>
    <row r="215" spans="2:31" ht="26.4" x14ac:dyDescent="0.2">
      <c r="B215" s="81">
        <v>60</v>
      </c>
      <c r="C215" s="51">
        <v>253.42</v>
      </c>
      <c r="D215" s="84">
        <v>253.86</v>
      </c>
      <c r="E215" s="83" t="s">
        <v>1208</v>
      </c>
      <c r="F215" s="52">
        <v>3</v>
      </c>
      <c r="G215" s="52" t="s">
        <v>19</v>
      </c>
      <c r="H215" s="52">
        <v>101</v>
      </c>
      <c r="I215" s="52">
        <v>3</v>
      </c>
      <c r="J215" s="52">
        <v>2</v>
      </c>
      <c r="K215" s="52">
        <v>76</v>
      </c>
      <c r="L215" s="52">
        <v>253.42</v>
      </c>
      <c r="M215" s="85">
        <v>253.42</v>
      </c>
      <c r="N215" s="52">
        <v>3</v>
      </c>
      <c r="O215" s="52" t="s">
        <v>19</v>
      </c>
      <c r="P215" s="52">
        <v>101</v>
      </c>
      <c r="Q215" s="52">
        <v>4</v>
      </c>
      <c r="R215" s="52">
        <v>2</v>
      </c>
      <c r="S215" s="52">
        <v>30</v>
      </c>
      <c r="T215" s="52">
        <v>253.86</v>
      </c>
      <c r="U215" s="85">
        <v>253.86</v>
      </c>
      <c r="V215" s="84">
        <v>0.44000000000002615</v>
      </c>
      <c r="W215" s="53" t="s">
        <v>232</v>
      </c>
      <c r="X215" s="86" t="s">
        <v>232</v>
      </c>
      <c r="Y215" s="53" t="s">
        <v>1881</v>
      </c>
      <c r="Z215" s="53" t="s">
        <v>1882</v>
      </c>
    </row>
    <row r="216" spans="2:31" ht="26.4" x14ac:dyDescent="0.2">
      <c r="B216" s="81">
        <v>61</v>
      </c>
      <c r="C216" s="51">
        <v>253.86</v>
      </c>
      <c r="D216" s="84">
        <v>254.36</v>
      </c>
      <c r="E216" s="83" t="s">
        <v>1642</v>
      </c>
      <c r="F216" s="52">
        <v>3</v>
      </c>
      <c r="G216" s="52" t="s">
        <v>19</v>
      </c>
      <c r="H216" s="52">
        <v>101</v>
      </c>
      <c r="I216" s="52">
        <v>4</v>
      </c>
      <c r="J216" s="52">
        <v>2</v>
      </c>
      <c r="K216" s="52">
        <v>30</v>
      </c>
      <c r="L216" s="52">
        <v>253.86</v>
      </c>
      <c r="M216" s="85">
        <v>253.86</v>
      </c>
      <c r="N216" s="52">
        <v>3</v>
      </c>
      <c r="O216" s="52" t="s">
        <v>19</v>
      </c>
      <c r="P216" s="52">
        <v>102</v>
      </c>
      <c r="Q216" s="52">
        <v>1</v>
      </c>
      <c r="R216" s="52">
        <v>2</v>
      </c>
      <c r="S216" s="52">
        <v>16</v>
      </c>
      <c r="T216" s="52">
        <v>254.36</v>
      </c>
      <c r="U216" s="85">
        <v>254.36</v>
      </c>
      <c r="V216" s="84">
        <v>0.5</v>
      </c>
      <c r="W216" s="53" t="s">
        <v>232</v>
      </c>
      <c r="X216" s="86" t="s">
        <v>232</v>
      </c>
      <c r="Y216" s="53" t="s">
        <v>1883</v>
      </c>
      <c r="Z216" s="53" t="s">
        <v>1884</v>
      </c>
    </row>
    <row r="217" spans="2:31" ht="39.6" x14ac:dyDescent="0.2">
      <c r="B217" s="81" t="s">
        <v>1885</v>
      </c>
      <c r="C217" s="51">
        <v>254.36</v>
      </c>
      <c r="D217" s="84">
        <v>257.3</v>
      </c>
      <c r="E217" s="83" t="s">
        <v>1208</v>
      </c>
      <c r="F217" s="52">
        <v>3</v>
      </c>
      <c r="G217" s="52" t="s">
        <v>19</v>
      </c>
      <c r="H217" s="52">
        <v>102</v>
      </c>
      <c r="I217" s="52">
        <v>1</v>
      </c>
      <c r="J217" s="52">
        <v>2</v>
      </c>
      <c r="K217" s="52">
        <v>16</v>
      </c>
      <c r="L217" s="52">
        <v>254.36</v>
      </c>
      <c r="M217" s="85">
        <v>254.36</v>
      </c>
      <c r="N217" s="52">
        <v>3</v>
      </c>
      <c r="O217" s="52" t="s">
        <v>19</v>
      </c>
      <c r="P217" s="52">
        <v>104</v>
      </c>
      <c r="Q217" s="52">
        <v>1</v>
      </c>
      <c r="R217" s="52">
        <v>1</v>
      </c>
      <c r="S217" s="52">
        <v>0</v>
      </c>
      <c r="T217" s="52">
        <v>257.3</v>
      </c>
      <c r="U217" s="85">
        <v>257.3</v>
      </c>
      <c r="V217" s="84">
        <v>2.9399999999999977</v>
      </c>
      <c r="W217" s="53" t="s">
        <v>232</v>
      </c>
      <c r="Y217" s="53" t="s">
        <v>1886</v>
      </c>
      <c r="Z217" s="53" t="s">
        <v>1887</v>
      </c>
      <c r="AA217" s="53" t="s">
        <v>1888</v>
      </c>
      <c r="AB217" s="53" t="s">
        <v>1889</v>
      </c>
      <c r="AC217" s="53" t="s">
        <v>1890</v>
      </c>
    </row>
    <row r="218" spans="2:31" ht="26.4" x14ac:dyDescent="0.2">
      <c r="B218" s="81" t="s">
        <v>1891</v>
      </c>
      <c r="C218" s="51">
        <v>257.3</v>
      </c>
      <c r="D218" s="84">
        <v>257.52999999999997</v>
      </c>
      <c r="E218" s="83" t="s">
        <v>1208</v>
      </c>
      <c r="F218" s="52">
        <v>3</v>
      </c>
      <c r="G218" s="52" t="s">
        <v>19</v>
      </c>
      <c r="H218" s="52">
        <v>104</v>
      </c>
      <c r="I218" s="52">
        <v>1</v>
      </c>
      <c r="J218" s="52">
        <v>1</v>
      </c>
      <c r="K218" s="52">
        <v>0</v>
      </c>
      <c r="L218" s="52">
        <v>257.3</v>
      </c>
      <c r="M218" s="85">
        <v>257.3</v>
      </c>
      <c r="N218" s="52">
        <v>3</v>
      </c>
      <c r="O218" s="52" t="s">
        <v>19</v>
      </c>
      <c r="P218" s="52">
        <v>104</v>
      </c>
      <c r="Q218" s="52">
        <v>1</v>
      </c>
      <c r="R218" s="52">
        <v>2</v>
      </c>
      <c r="S218" s="52">
        <v>23</v>
      </c>
      <c r="T218" s="52">
        <v>257.52999999999997</v>
      </c>
      <c r="U218" s="85">
        <v>257.52999999999997</v>
      </c>
      <c r="V218" s="84">
        <v>0.22999999999996135</v>
      </c>
      <c r="W218" s="53" t="s">
        <v>20</v>
      </c>
      <c r="X218" s="86" t="s">
        <v>20</v>
      </c>
      <c r="Y218" s="53" t="s">
        <v>1892</v>
      </c>
      <c r="Z218" s="53" t="s">
        <v>1893</v>
      </c>
      <c r="AA218" s="53"/>
      <c r="AB218" s="56"/>
    </row>
    <row r="219" spans="2:31" ht="26.4" x14ac:dyDescent="0.2">
      <c r="B219" s="81" t="s">
        <v>1894</v>
      </c>
      <c r="C219" s="51">
        <v>257.52999999999997</v>
      </c>
      <c r="D219" s="84">
        <v>258.8</v>
      </c>
      <c r="E219" s="83" t="s">
        <v>1208</v>
      </c>
      <c r="F219" s="52">
        <v>3</v>
      </c>
      <c r="G219" s="52" t="s">
        <v>19</v>
      </c>
      <c r="H219" s="52">
        <v>104</v>
      </c>
      <c r="I219" s="52">
        <v>1</v>
      </c>
      <c r="J219" s="52">
        <v>2</v>
      </c>
      <c r="K219" s="52">
        <v>23</v>
      </c>
      <c r="L219" s="52">
        <v>257.52999999999997</v>
      </c>
      <c r="M219" s="85">
        <v>257.52999999999997</v>
      </c>
      <c r="N219" s="52">
        <v>3</v>
      </c>
      <c r="O219" s="52" t="s">
        <v>19</v>
      </c>
      <c r="P219" s="52">
        <v>106</v>
      </c>
      <c r="Q219" s="52">
        <v>1</v>
      </c>
      <c r="R219" s="52">
        <v>1</v>
      </c>
      <c r="S219" s="52">
        <v>0</v>
      </c>
      <c r="T219" s="52">
        <v>258.8</v>
      </c>
      <c r="U219" s="85">
        <v>258.8</v>
      </c>
      <c r="V219" s="84">
        <v>1.2700000000000387</v>
      </c>
      <c r="W219" s="55" t="s">
        <v>73</v>
      </c>
      <c r="X219" s="88" t="s">
        <v>20</v>
      </c>
      <c r="Y219" s="53" t="s">
        <v>1895</v>
      </c>
      <c r="Z219" s="53" t="s">
        <v>1896</v>
      </c>
      <c r="AA219" s="53" t="s">
        <v>1897</v>
      </c>
    </row>
    <row r="220" spans="2:31" ht="26.4" x14ac:dyDescent="0.2">
      <c r="B220" s="81" t="s">
        <v>1898</v>
      </c>
      <c r="C220" s="51">
        <v>258.8</v>
      </c>
      <c r="D220" s="84">
        <v>259.14999999999998</v>
      </c>
      <c r="E220" s="83" t="s">
        <v>1208</v>
      </c>
      <c r="F220" s="52">
        <v>3</v>
      </c>
      <c r="G220" s="52" t="s">
        <v>19</v>
      </c>
      <c r="H220" s="52">
        <v>106</v>
      </c>
      <c r="I220" s="52">
        <v>1</v>
      </c>
      <c r="J220" s="52">
        <v>1</v>
      </c>
      <c r="K220" s="52">
        <v>0</v>
      </c>
      <c r="L220" s="52">
        <v>258.8</v>
      </c>
      <c r="M220" s="85">
        <v>258.8</v>
      </c>
      <c r="N220" s="52">
        <v>3</v>
      </c>
      <c r="O220" s="52" t="s">
        <v>19</v>
      </c>
      <c r="P220" s="52">
        <v>106</v>
      </c>
      <c r="Q220" s="52">
        <v>1</v>
      </c>
      <c r="R220" s="52">
        <v>2</v>
      </c>
      <c r="S220" s="52">
        <v>35</v>
      </c>
      <c r="T220" s="52">
        <v>259.14999999999998</v>
      </c>
      <c r="U220" s="85">
        <v>259.14999999999998</v>
      </c>
      <c r="V220" s="84">
        <v>0.34999999999996589</v>
      </c>
      <c r="W220" s="53" t="s">
        <v>20</v>
      </c>
      <c r="X220" s="86" t="s">
        <v>73</v>
      </c>
      <c r="Y220" s="53" t="s">
        <v>1899</v>
      </c>
    </row>
    <row r="221" spans="2:31" ht="39.6" x14ac:dyDescent="0.2">
      <c r="B221" s="81" t="s">
        <v>1900</v>
      </c>
      <c r="C221" s="51">
        <v>259.14999999999998</v>
      </c>
      <c r="D221" s="84">
        <v>259.33</v>
      </c>
      <c r="E221" s="83" t="s">
        <v>1208</v>
      </c>
      <c r="F221" s="52">
        <v>3</v>
      </c>
      <c r="G221" s="52" t="s">
        <v>19</v>
      </c>
      <c r="H221" s="52">
        <v>106</v>
      </c>
      <c r="I221" s="52">
        <v>1</v>
      </c>
      <c r="J221" s="52">
        <v>2</v>
      </c>
      <c r="K221" s="52">
        <v>35</v>
      </c>
      <c r="L221" s="52">
        <v>259.14999999999998</v>
      </c>
      <c r="M221" s="85">
        <v>259.14999999999998</v>
      </c>
      <c r="N221" s="52">
        <v>3</v>
      </c>
      <c r="O221" s="52" t="s">
        <v>19</v>
      </c>
      <c r="P221" s="52">
        <v>106</v>
      </c>
      <c r="Q221" s="52">
        <v>1</v>
      </c>
      <c r="R221" s="52">
        <v>3</v>
      </c>
      <c r="S221" s="52">
        <v>53</v>
      </c>
      <c r="T221" s="52">
        <v>259.33</v>
      </c>
      <c r="U221" s="85">
        <v>259.33</v>
      </c>
      <c r="V221" s="84">
        <v>0.18000000000000682</v>
      </c>
      <c r="W221" s="53" t="s">
        <v>232</v>
      </c>
      <c r="X221" s="86" t="s">
        <v>232</v>
      </c>
      <c r="Y221" s="53" t="s">
        <v>1901</v>
      </c>
    </row>
    <row r="222" spans="2:31" ht="52.8" x14ac:dyDescent="0.2">
      <c r="B222" s="81">
        <v>63</v>
      </c>
      <c r="C222" s="51">
        <v>259.33</v>
      </c>
      <c r="D222" s="84">
        <v>261.10000000000002</v>
      </c>
      <c r="E222" s="83" t="s">
        <v>1642</v>
      </c>
      <c r="F222" s="52">
        <v>3</v>
      </c>
      <c r="G222" s="52" t="s">
        <v>19</v>
      </c>
      <c r="H222" s="52">
        <v>106</v>
      </c>
      <c r="I222" s="52">
        <v>1</v>
      </c>
      <c r="J222" s="52">
        <v>3</v>
      </c>
      <c r="K222" s="52">
        <v>53</v>
      </c>
      <c r="L222" s="52">
        <v>259.33</v>
      </c>
      <c r="M222" s="85">
        <v>259.33</v>
      </c>
      <c r="N222" s="52">
        <v>3</v>
      </c>
      <c r="O222" s="52" t="s">
        <v>19</v>
      </c>
      <c r="P222" s="52">
        <v>106</v>
      </c>
      <c r="Q222" s="52">
        <v>4</v>
      </c>
      <c r="R222" s="52">
        <v>2</v>
      </c>
      <c r="S222" s="52">
        <v>5</v>
      </c>
      <c r="T222" s="52">
        <v>261.10000000000002</v>
      </c>
      <c r="U222" s="85">
        <v>261.10000000000002</v>
      </c>
      <c r="V222" s="84">
        <v>1.7700000000000387</v>
      </c>
      <c r="W222" s="53" t="s">
        <v>232</v>
      </c>
      <c r="X222" s="86" t="s">
        <v>232</v>
      </c>
      <c r="Y222" s="53" t="s">
        <v>1902</v>
      </c>
      <c r="Z222" s="53" t="s">
        <v>1903</v>
      </c>
      <c r="AA222" s="53" t="s">
        <v>1904</v>
      </c>
      <c r="AB222" s="53" t="s">
        <v>1905</v>
      </c>
    </row>
    <row r="223" spans="2:31" ht="52.8" x14ac:dyDescent="0.2">
      <c r="B223" s="81">
        <v>64</v>
      </c>
      <c r="C223" s="51">
        <v>261.10000000000002</v>
      </c>
      <c r="D223" s="84">
        <v>262.27</v>
      </c>
      <c r="E223" s="83" t="s">
        <v>1208</v>
      </c>
      <c r="F223" s="52">
        <v>3</v>
      </c>
      <c r="G223" s="52" t="s">
        <v>19</v>
      </c>
      <c r="H223" s="52">
        <v>106</v>
      </c>
      <c r="I223" s="52">
        <v>4</v>
      </c>
      <c r="J223" s="52">
        <v>2</v>
      </c>
      <c r="K223" s="52">
        <v>5</v>
      </c>
      <c r="L223" s="52">
        <v>261.10000000000002</v>
      </c>
      <c r="M223" s="85">
        <v>261.10000000000002</v>
      </c>
      <c r="N223" s="52">
        <v>3</v>
      </c>
      <c r="O223" s="52" t="s">
        <v>19</v>
      </c>
      <c r="P223" s="52">
        <v>107</v>
      </c>
      <c r="Q223" s="52">
        <v>1</v>
      </c>
      <c r="R223" s="52">
        <v>2</v>
      </c>
      <c r="S223" s="52">
        <v>42</v>
      </c>
      <c r="T223" s="52">
        <v>262.27</v>
      </c>
      <c r="U223" s="85">
        <v>262.27</v>
      </c>
      <c r="V223" s="84">
        <v>1.1699999999999591</v>
      </c>
      <c r="W223" s="53" t="s">
        <v>232</v>
      </c>
      <c r="X223" s="86" t="s">
        <v>232</v>
      </c>
      <c r="Y223" s="53" t="s">
        <v>1906</v>
      </c>
      <c r="Z223" s="53" t="s">
        <v>1907</v>
      </c>
    </row>
    <row r="224" spans="2:31" ht="39.6" x14ac:dyDescent="0.2">
      <c r="B224" s="81">
        <v>65</v>
      </c>
      <c r="C224" s="51">
        <v>262.27</v>
      </c>
      <c r="D224" s="84">
        <v>263.02999999999997</v>
      </c>
      <c r="E224" s="83" t="s">
        <v>1642</v>
      </c>
      <c r="F224" s="52">
        <v>3</v>
      </c>
      <c r="G224" s="52" t="s">
        <v>19</v>
      </c>
      <c r="H224" s="52">
        <v>107</v>
      </c>
      <c r="I224" s="52">
        <v>1</v>
      </c>
      <c r="J224" s="52">
        <v>2</v>
      </c>
      <c r="K224" s="52">
        <v>42</v>
      </c>
      <c r="L224" s="52">
        <v>262.27</v>
      </c>
      <c r="M224" s="85">
        <v>262.27</v>
      </c>
      <c r="N224" s="52">
        <v>3</v>
      </c>
      <c r="O224" s="52" t="s">
        <v>19</v>
      </c>
      <c r="P224" s="52">
        <v>107</v>
      </c>
      <c r="Q224" s="52">
        <v>2</v>
      </c>
      <c r="R224" s="52">
        <v>2</v>
      </c>
      <c r="S224" s="52">
        <v>27</v>
      </c>
      <c r="T224" s="52">
        <v>263.02999999999997</v>
      </c>
      <c r="U224" s="85">
        <v>263.02999999999997</v>
      </c>
      <c r="V224" s="84">
        <v>0.75999999999999091</v>
      </c>
      <c r="W224" s="53" t="s">
        <v>232</v>
      </c>
      <c r="X224" s="86" t="s">
        <v>232</v>
      </c>
      <c r="Y224" s="53" t="s">
        <v>1908</v>
      </c>
      <c r="Z224" s="53" t="s">
        <v>1909</v>
      </c>
    </row>
    <row r="225" spans="2:32" x14ac:dyDescent="0.2">
      <c r="B225" s="81">
        <v>66</v>
      </c>
      <c r="C225" s="51">
        <v>263.02999999999997</v>
      </c>
      <c r="D225" s="84">
        <v>263.57</v>
      </c>
      <c r="E225" s="83" t="s">
        <v>1208</v>
      </c>
      <c r="F225" s="52">
        <v>3</v>
      </c>
      <c r="G225" s="52" t="s">
        <v>19</v>
      </c>
      <c r="H225" s="52">
        <v>107</v>
      </c>
      <c r="I225" s="52">
        <v>2</v>
      </c>
      <c r="J225" s="52">
        <v>2</v>
      </c>
      <c r="K225" s="52">
        <v>27</v>
      </c>
      <c r="L225" s="52">
        <v>263.02999999999997</v>
      </c>
      <c r="M225" s="85">
        <v>263.02999999999997</v>
      </c>
      <c r="N225" s="52">
        <v>3</v>
      </c>
      <c r="O225" s="52" t="s">
        <v>19</v>
      </c>
      <c r="P225" s="52">
        <v>107</v>
      </c>
      <c r="Q225" s="52">
        <v>3</v>
      </c>
      <c r="R225" s="52">
        <v>1</v>
      </c>
      <c r="S225" s="52">
        <v>0</v>
      </c>
      <c r="T225" s="52">
        <v>263.57</v>
      </c>
      <c r="U225" s="85">
        <v>263.57</v>
      </c>
      <c r="V225" s="84">
        <v>0.54000000000002046</v>
      </c>
      <c r="W225" s="53" t="s">
        <v>232</v>
      </c>
      <c r="X225" s="86" t="s">
        <v>232</v>
      </c>
      <c r="Y225" s="53" t="s">
        <v>1910</v>
      </c>
    </row>
    <row r="226" spans="2:32" ht="52.8" x14ac:dyDescent="0.2">
      <c r="B226" s="81">
        <v>67</v>
      </c>
      <c r="C226" s="51">
        <v>263.57</v>
      </c>
      <c r="D226" s="84">
        <v>265.83999999999997</v>
      </c>
      <c r="E226" s="83" t="s">
        <v>1642</v>
      </c>
      <c r="F226" s="52">
        <v>3</v>
      </c>
      <c r="G226" s="52" t="s">
        <v>19</v>
      </c>
      <c r="H226" s="52">
        <v>107</v>
      </c>
      <c r="I226" s="52">
        <v>3</v>
      </c>
      <c r="J226" s="52">
        <v>1</v>
      </c>
      <c r="K226" s="52">
        <v>0</v>
      </c>
      <c r="L226" s="52">
        <v>263.57</v>
      </c>
      <c r="M226" s="85">
        <v>263.57</v>
      </c>
      <c r="N226" s="52">
        <v>3</v>
      </c>
      <c r="O226" s="52" t="s">
        <v>19</v>
      </c>
      <c r="P226" s="52">
        <v>109</v>
      </c>
      <c r="Q226" s="52">
        <v>1</v>
      </c>
      <c r="R226" s="52">
        <v>3</v>
      </c>
      <c r="S226" s="52">
        <v>44</v>
      </c>
      <c r="T226" s="52">
        <v>265.83999999999997</v>
      </c>
      <c r="U226" s="85">
        <v>265.83999999999997</v>
      </c>
      <c r="V226" s="84">
        <v>2.2699999999999818</v>
      </c>
      <c r="W226" s="53" t="s">
        <v>232</v>
      </c>
      <c r="X226" s="86" t="s">
        <v>232</v>
      </c>
      <c r="Y226" s="53" t="s">
        <v>1911</v>
      </c>
      <c r="Z226" s="53" t="s">
        <v>1912</v>
      </c>
      <c r="AA226" s="53" t="s">
        <v>1913</v>
      </c>
      <c r="AB226" s="53" t="s">
        <v>1914</v>
      </c>
      <c r="AC226" s="53" t="s">
        <v>1915</v>
      </c>
      <c r="AD226" s="53" t="s">
        <v>1916</v>
      </c>
      <c r="AE226" s="53" t="s">
        <v>1917</v>
      </c>
      <c r="AF226" s="53" t="s">
        <v>1918</v>
      </c>
    </row>
    <row r="227" spans="2:32" ht="39.6" x14ac:dyDescent="0.2">
      <c r="B227" s="81">
        <v>68</v>
      </c>
      <c r="C227" s="51">
        <v>265.83999999999997</v>
      </c>
      <c r="D227" s="84">
        <v>266.04000000000002</v>
      </c>
      <c r="E227" s="83" t="s">
        <v>1208</v>
      </c>
      <c r="F227" s="52">
        <v>3</v>
      </c>
      <c r="G227" s="52" t="s">
        <v>19</v>
      </c>
      <c r="H227" s="52">
        <v>109</v>
      </c>
      <c r="I227" s="52">
        <v>1</v>
      </c>
      <c r="J227" s="52">
        <v>3</v>
      </c>
      <c r="K227" s="52">
        <v>44</v>
      </c>
      <c r="L227" s="52">
        <v>265.83999999999997</v>
      </c>
      <c r="M227" s="85">
        <v>265.83999999999997</v>
      </c>
      <c r="N227" s="52">
        <v>3</v>
      </c>
      <c r="O227" s="52" t="s">
        <v>19</v>
      </c>
      <c r="P227" s="52">
        <v>109</v>
      </c>
      <c r="Q227" s="52">
        <v>1</v>
      </c>
      <c r="R227" s="52">
        <v>4</v>
      </c>
      <c r="S227" s="52">
        <v>64</v>
      </c>
      <c r="T227" s="52">
        <v>266.04000000000002</v>
      </c>
      <c r="U227" s="85">
        <v>266.04000000000002</v>
      </c>
      <c r="V227" s="84">
        <v>0.20000000000004547</v>
      </c>
      <c r="W227" s="53" t="s">
        <v>232</v>
      </c>
      <c r="X227" s="86" t="s">
        <v>232</v>
      </c>
      <c r="Y227" s="53" t="s">
        <v>1919</v>
      </c>
    </row>
    <row r="228" spans="2:32" ht="79.2" x14ac:dyDescent="0.2">
      <c r="B228" s="81">
        <v>69</v>
      </c>
      <c r="C228" s="51">
        <v>266.04000000000002</v>
      </c>
      <c r="D228" s="84">
        <v>268.60000000000002</v>
      </c>
      <c r="E228" s="83" t="s">
        <v>1642</v>
      </c>
      <c r="F228" s="52">
        <v>3</v>
      </c>
      <c r="G228" s="52" t="s">
        <v>19</v>
      </c>
      <c r="H228" s="52">
        <v>109</v>
      </c>
      <c r="I228" s="52">
        <v>1</v>
      </c>
      <c r="J228" s="52">
        <v>4</v>
      </c>
      <c r="K228" s="52">
        <v>64</v>
      </c>
      <c r="L228" s="52">
        <v>266.04000000000002</v>
      </c>
      <c r="M228" s="85">
        <v>266.04000000000002</v>
      </c>
      <c r="N228" s="52">
        <v>3</v>
      </c>
      <c r="O228" s="52" t="s">
        <v>19</v>
      </c>
      <c r="P228" s="52">
        <v>110</v>
      </c>
      <c r="Q228" s="52">
        <v>2</v>
      </c>
      <c r="R228" s="52">
        <v>1</v>
      </c>
      <c r="S228" s="52">
        <v>0</v>
      </c>
      <c r="T228" s="52">
        <v>268.60000000000002</v>
      </c>
      <c r="U228" s="85">
        <v>268.60000000000002</v>
      </c>
      <c r="V228" s="84">
        <v>2.5600000000000023</v>
      </c>
      <c r="W228" s="53" t="s">
        <v>232</v>
      </c>
      <c r="X228" s="86" t="s">
        <v>232</v>
      </c>
      <c r="Y228" s="53" t="s">
        <v>1920</v>
      </c>
      <c r="Z228" s="53" t="s">
        <v>1921</v>
      </c>
      <c r="AA228" s="53" t="s">
        <v>1922</v>
      </c>
      <c r="AB228" s="53" t="s">
        <v>1923</v>
      </c>
    </row>
    <row r="229" spans="2:32" ht="79.2" x14ac:dyDescent="0.2">
      <c r="B229" s="81" t="s">
        <v>1924</v>
      </c>
      <c r="C229" s="51">
        <v>268.60000000000002</v>
      </c>
      <c r="D229" s="84">
        <v>269.27999999999997</v>
      </c>
      <c r="E229" s="83" t="s">
        <v>1208</v>
      </c>
      <c r="F229" s="52">
        <v>3</v>
      </c>
      <c r="G229" s="52" t="s">
        <v>19</v>
      </c>
      <c r="H229" s="52">
        <v>110</v>
      </c>
      <c r="I229" s="52">
        <v>2</v>
      </c>
      <c r="J229" s="52">
        <v>1</v>
      </c>
      <c r="K229" s="52">
        <v>0</v>
      </c>
      <c r="L229" s="52">
        <v>268.60000000000002</v>
      </c>
      <c r="M229" s="85">
        <v>268.60000000000002</v>
      </c>
      <c r="N229" s="52">
        <v>3</v>
      </c>
      <c r="O229" s="52" t="s">
        <v>19</v>
      </c>
      <c r="P229" s="52">
        <v>110</v>
      </c>
      <c r="Q229" s="52">
        <v>2</v>
      </c>
      <c r="R229" s="52">
        <v>2</v>
      </c>
      <c r="S229" s="52">
        <v>68</v>
      </c>
      <c r="T229" s="52">
        <v>269.27999999999997</v>
      </c>
      <c r="U229" s="85">
        <v>269.27999999999997</v>
      </c>
      <c r="V229" s="84">
        <v>0.67999999999994998</v>
      </c>
      <c r="W229" s="53" t="s">
        <v>232</v>
      </c>
      <c r="X229" s="86" t="s">
        <v>73</v>
      </c>
      <c r="Y229" s="53" t="s">
        <v>1925</v>
      </c>
    </row>
    <row r="230" spans="2:32" ht="39.6" x14ac:dyDescent="0.2">
      <c r="B230" s="81" t="s">
        <v>1926</v>
      </c>
      <c r="C230" s="51">
        <v>269.27999999999997</v>
      </c>
      <c r="D230" s="84">
        <v>269.55</v>
      </c>
      <c r="E230" s="83" t="s">
        <v>1208</v>
      </c>
      <c r="F230" s="52">
        <v>3</v>
      </c>
      <c r="G230" s="52" t="s">
        <v>19</v>
      </c>
      <c r="H230" s="52">
        <v>110</v>
      </c>
      <c r="I230" s="52">
        <v>2</v>
      </c>
      <c r="J230" s="52">
        <v>2</v>
      </c>
      <c r="K230" s="52">
        <v>68</v>
      </c>
      <c r="L230" s="52">
        <v>269.27999999999997</v>
      </c>
      <c r="M230" s="85">
        <v>269.27999999999997</v>
      </c>
      <c r="N230" s="52">
        <v>3</v>
      </c>
      <c r="O230" s="52" t="s">
        <v>19</v>
      </c>
      <c r="P230" s="52">
        <v>110</v>
      </c>
      <c r="Q230" s="52">
        <v>3</v>
      </c>
      <c r="R230" s="52">
        <v>1</v>
      </c>
      <c r="S230" s="52">
        <v>0</v>
      </c>
      <c r="T230" s="52">
        <v>269.55</v>
      </c>
      <c r="U230" s="85">
        <v>269.55</v>
      </c>
      <c r="V230" s="84">
        <v>0.27000000000003865</v>
      </c>
      <c r="W230" s="53" t="s">
        <v>232</v>
      </c>
      <c r="X230" s="86" t="s">
        <v>232</v>
      </c>
      <c r="Y230" s="53" t="s">
        <v>1927</v>
      </c>
    </row>
    <row r="231" spans="2:32" ht="39.6" x14ac:dyDescent="0.2">
      <c r="B231" s="81" t="s">
        <v>1928</v>
      </c>
      <c r="C231" s="51">
        <v>269.55</v>
      </c>
      <c r="D231" s="84">
        <v>270.37</v>
      </c>
      <c r="E231" s="83" t="s">
        <v>1208</v>
      </c>
      <c r="F231" s="52">
        <v>3</v>
      </c>
      <c r="G231" s="52" t="s">
        <v>19</v>
      </c>
      <c r="H231" s="52">
        <v>110</v>
      </c>
      <c r="I231" s="52">
        <v>3</v>
      </c>
      <c r="J231" s="52">
        <v>1</v>
      </c>
      <c r="K231" s="52">
        <v>0</v>
      </c>
      <c r="L231" s="52">
        <v>269.55</v>
      </c>
      <c r="M231" s="85">
        <v>269.55</v>
      </c>
      <c r="N231" s="52">
        <v>3</v>
      </c>
      <c r="O231" s="52" t="s">
        <v>19</v>
      </c>
      <c r="P231" s="52">
        <v>110</v>
      </c>
      <c r="Q231" s="52">
        <v>4</v>
      </c>
      <c r="R231" s="52">
        <v>2</v>
      </c>
      <c r="S231" s="52">
        <v>16</v>
      </c>
      <c r="T231" s="52">
        <v>270.37</v>
      </c>
      <c r="U231" s="85">
        <v>270.37</v>
      </c>
      <c r="V231" s="84">
        <v>0.81999999999999318</v>
      </c>
      <c r="W231" s="53" t="s">
        <v>232</v>
      </c>
      <c r="X231" s="86" t="s">
        <v>232</v>
      </c>
      <c r="Y231" s="53" t="s">
        <v>1929</v>
      </c>
      <c r="Z231" s="53" t="s">
        <v>1930</v>
      </c>
      <c r="AA231" s="53" t="s">
        <v>1931</v>
      </c>
    </row>
    <row r="232" spans="2:32" ht="52.8" x14ac:dyDescent="0.2">
      <c r="B232" s="81" t="s">
        <v>1932</v>
      </c>
      <c r="C232" s="51">
        <v>270.37</v>
      </c>
      <c r="D232" s="84">
        <v>270.57</v>
      </c>
      <c r="E232" s="83" t="s">
        <v>1208</v>
      </c>
      <c r="F232" s="52">
        <v>3</v>
      </c>
      <c r="G232" s="52" t="s">
        <v>19</v>
      </c>
      <c r="H232" s="52">
        <v>110</v>
      </c>
      <c r="I232" s="52">
        <v>4</v>
      </c>
      <c r="J232" s="52">
        <v>2</v>
      </c>
      <c r="K232" s="52">
        <v>16</v>
      </c>
      <c r="L232" s="52">
        <v>270.37</v>
      </c>
      <c r="M232" s="85">
        <v>270.37</v>
      </c>
      <c r="N232" s="52">
        <v>3</v>
      </c>
      <c r="O232" s="52" t="s">
        <v>19</v>
      </c>
      <c r="P232" s="52">
        <v>110</v>
      </c>
      <c r="Q232" s="52">
        <v>4</v>
      </c>
      <c r="R232" s="52">
        <v>3</v>
      </c>
      <c r="S232" s="52">
        <v>36</v>
      </c>
      <c r="T232" s="52">
        <v>270.57</v>
      </c>
      <c r="U232" s="85">
        <v>270.57</v>
      </c>
      <c r="V232" s="84">
        <v>0.19999999999998863</v>
      </c>
      <c r="W232" s="53" t="s">
        <v>232</v>
      </c>
      <c r="X232" s="86" t="s">
        <v>232</v>
      </c>
      <c r="Y232" s="53" t="s">
        <v>1933</v>
      </c>
      <c r="Z232" s="53" t="s">
        <v>1934</v>
      </c>
      <c r="AA232" s="53"/>
      <c r="AB232" s="56"/>
    </row>
    <row r="233" spans="2:32" ht="26.4" x14ac:dyDescent="0.2">
      <c r="B233" s="81" t="s">
        <v>1935</v>
      </c>
      <c r="C233" s="51">
        <v>270.57</v>
      </c>
      <c r="D233" s="84">
        <v>271</v>
      </c>
      <c r="E233" s="83" t="s">
        <v>1208</v>
      </c>
      <c r="F233" s="52">
        <v>3</v>
      </c>
      <c r="G233" s="52" t="s">
        <v>19</v>
      </c>
      <c r="H233" s="52">
        <v>110</v>
      </c>
      <c r="I233" s="52">
        <v>4</v>
      </c>
      <c r="J233" s="52">
        <v>3</v>
      </c>
      <c r="K233" s="52">
        <v>36</v>
      </c>
      <c r="L233" s="52">
        <v>270.57</v>
      </c>
      <c r="M233" s="85">
        <v>270.57</v>
      </c>
      <c r="N233" s="52">
        <v>3</v>
      </c>
      <c r="O233" s="52" t="s">
        <v>19</v>
      </c>
      <c r="P233" s="52">
        <v>111</v>
      </c>
      <c r="Q233" s="52">
        <v>1</v>
      </c>
      <c r="R233" s="52">
        <v>1</v>
      </c>
      <c r="S233" s="52">
        <v>0</v>
      </c>
      <c r="T233" s="52">
        <v>271</v>
      </c>
      <c r="U233" s="85">
        <v>271</v>
      </c>
      <c r="V233" s="84">
        <v>0.43000000000000682</v>
      </c>
      <c r="W233" s="53" t="s">
        <v>232</v>
      </c>
      <c r="X233" s="86" t="s">
        <v>232</v>
      </c>
      <c r="Y233" s="53" t="s">
        <v>1936</v>
      </c>
      <c r="Z233" s="53" t="s">
        <v>1937</v>
      </c>
      <c r="AA233" s="53"/>
      <c r="AB233" s="56"/>
    </row>
    <row r="234" spans="2:32" ht="26.4" x14ac:dyDescent="0.2">
      <c r="B234" s="81" t="s">
        <v>1938</v>
      </c>
      <c r="C234" s="51">
        <v>271</v>
      </c>
      <c r="D234" s="84">
        <v>271.01</v>
      </c>
      <c r="E234" s="83" t="s">
        <v>1208</v>
      </c>
      <c r="F234" s="52">
        <v>3</v>
      </c>
      <c r="G234" s="52" t="s">
        <v>19</v>
      </c>
      <c r="H234" s="52">
        <v>111</v>
      </c>
      <c r="I234" s="52">
        <v>1</v>
      </c>
      <c r="J234" s="52">
        <v>1</v>
      </c>
      <c r="K234" s="52">
        <v>0</v>
      </c>
      <c r="L234" s="52">
        <v>271</v>
      </c>
      <c r="M234" s="85">
        <v>271</v>
      </c>
      <c r="N234" s="52">
        <v>3</v>
      </c>
      <c r="O234" s="52" t="s">
        <v>19</v>
      </c>
      <c r="P234" s="52">
        <v>111</v>
      </c>
      <c r="Q234" s="52">
        <v>1</v>
      </c>
      <c r="R234" s="52">
        <v>2</v>
      </c>
      <c r="S234" s="52">
        <v>1</v>
      </c>
      <c r="T234" s="52">
        <v>271.01</v>
      </c>
      <c r="U234" s="85">
        <v>271.01</v>
      </c>
      <c r="V234" s="84">
        <v>9.9999999999909051E-3</v>
      </c>
      <c r="W234" s="53" t="s">
        <v>232</v>
      </c>
      <c r="X234" s="86" t="s">
        <v>232</v>
      </c>
      <c r="Y234" s="53" t="s">
        <v>1939</v>
      </c>
      <c r="Z234" s="53" t="s">
        <v>1940</v>
      </c>
      <c r="AA234" s="53"/>
      <c r="AB234" s="56"/>
    </row>
    <row r="235" spans="2:32" ht="39.6" x14ac:dyDescent="0.2">
      <c r="B235" s="81" t="s">
        <v>1941</v>
      </c>
      <c r="C235" s="51">
        <v>271.01</v>
      </c>
      <c r="D235" s="84">
        <v>271.22000000000003</v>
      </c>
      <c r="E235" s="83" t="s">
        <v>1208</v>
      </c>
      <c r="F235" s="52">
        <v>3</v>
      </c>
      <c r="G235" s="52" t="s">
        <v>19</v>
      </c>
      <c r="H235" s="52">
        <v>111</v>
      </c>
      <c r="I235" s="52">
        <v>1</v>
      </c>
      <c r="J235" s="52">
        <v>2</v>
      </c>
      <c r="K235" s="52">
        <v>1</v>
      </c>
      <c r="L235" s="52">
        <v>271.01</v>
      </c>
      <c r="M235" s="85">
        <v>271.01</v>
      </c>
      <c r="N235" s="52">
        <v>3</v>
      </c>
      <c r="O235" s="52" t="s">
        <v>19</v>
      </c>
      <c r="P235" s="52">
        <v>111</v>
      </c>
      <c r="Q235" s="52">
        <v>1</v>
      </c>
      <c r="R235" s="52">
        <v>3</v>
      </c>
      <c r="S235" s="52">
        <v>22</v>
      </c>
      <c r="T235" s="52">
        <v>271.22000000000003</v>
      </c>
      <c r="U235" s="85">
        <v>271.22000000000003</v>
      </c>
      <c r="V235" s="84">
        <v>0.21000000000003638</v>
      </c>
      <c r="W235" s="53" t="s">
        <v>232</v>
      </c>
      <c r="X235" s="86" t="s">
        <v>232</v>
      </c>
      <c r="Y235" s="53" t="s">
        <v>1942</v>
      </c>
      <c r="Z235" s="53" t="s">
        <v>1943</v>
      </c>
      <c r="AA235" s="53"/>
      <c r="AB235" s="56"/>
    </row>
    <row r="236" spans="2:32" ht="26.4" x14ac:dyDescent="0.2">
      <c r="B236" s="81" t="s">
        <v>1944</v>
      </c>
      <c r="C236" s="51">
        <v>271.22000000000003</v>
      </c>
      <c r="D236" s="84">
        <v>271.39999999999998</v>
      </c>
      <c r="E236" s="83" t="s">
        <v>1208</v>
      </c>
      <c r="F236" s="52">
        <v>3</v>
      </c>
      <c r="G236" s="52" t="s">
        <v>19</v>
      </c>
      <c r="H236" s="52">
        <v>111</v>
      </c>
      <c r="I236" s="52">
        <v>1</v>
      </c>
      <c r="J236" s="52">
        <v>3</v>
      </c>
      <c r="K236" s="52">
        <v>22</v>
      </c>
      <c r="L236" s="52">
        <v>271.22000000000003</v>
      </c>
      <c r="M236" s="85">
        <v>271.22000000000003</v>
      </c>
      <c r="N236" s="52">
        <v>3</v>
      </c>
      <c r="O236" s="52" t="s">
        <v>19</v>
      </c>
      <c r="P236" s="52">
        <v>111</v>
      </c>
      <c r="Q236" s="52">
        <v>1</v>
      </c>
      <c r="R236" s="52">
        <v>4</v>
      </c>
      <c r="S236" s="52">
        <v>40</v>
      </c>
      <c r="T236" s="52">
        <v>271.39999999999998</v>
      </c>
      <c r="U236" s="85">
        <v>271.39999999999998</v>
      </c>
      <c r="V236" s="84">
        <v>0.17999999999994998</v>
      </c>
      <c r="W236" s="53" t="s">
        <v>232</v>
      </c>
      <c r="X236" s="86" t="s">
        <v>232</v>
      </c>
      <c r="Y236" s="53" t="s">
        <v>1945</v>
      </c>
      <c r="Z236" s="53" t="s">
        <v>1946</v>
      </c>
      <c r="AA236" s="53"/>
      <c r="AB236" s="56"/>
    </row>
    <row r="237" spans="2:32" ht="79.2" x14ac:dyDescent="0.2">
      <c r="B237" s="81" t="s">
        <v>1947</v>
      </c>
      <c r="C237" s="51">
        <v>271.39999999999998</v>
      </c>
      <c r="D237" s="84">
        <v>273.43</v>
      </c>
      <c r="E237" s="83" t="s">
        <v>1208</v>
      </c>
      <c r="F237" s="52">
        <v>3</v>
      </c>
      <c r="G237" s="52" t="s">
        <v>19</v>
      </c>
      <c r="H237" s="52">
        <v>111</v>
      </c>
      <c r="I237" s="52">
        <v>1</v>
      </c>
      <c r="J237" s="52">
        <v>4</v>
      </c>
      <c r="K237" s="52">
        <v>40</v>
      </c>
      <c r="L237" s="52">
        <v>271.39999999999998</v>
      </c>
      <c r="M237" s="85">
        <v>271.39999999999998</v>
      </c>
      <c r="N237" s="52">
        <v>3</v>
      </c>
      <c r="O237" s="52" t="s">
        <v>19</v>
      </c>
      <c r="P237" s="52">
        <v>111</v>
      </c>
      <c r="Q237" s="52">
        <v>3</v>
      </c>
      <c r="R237" s="52">
        <v>2</v>
      </c>
      <c r="S237" s="52">
        <v>80</v>
      </c>
      <c r="T237" s="52">
        <v>273.43</v>
      </c>
      <c r="U237" s="85">
        <v>273.43</v>
      </c>
      <c r="V237" s="84">
        <v>2.0300000000000296</v>
      </c>
      <c r="W237" s="53" t="s">
        <v>232</v>
      </c>
      <c r="X237" s="86" t="s">
        <v>232</v>
      </c>
      <c r="Y237" s="53" t="s">
        <v>1948</v>
      </c>
      <c r="Z237" s="53" t="s">
        <v>1949</v>
      </c>
      <c r="AA237" s="53" t="s">
        <v>1950</v>
      </c>
    </row>
    <row r="238" spans="2:32" ht="105.6" x14ac:dyDescent="0.2">
      <c r="B238" s="81">
        <v>71</v>
      </c>
      <c r="C238" s="51">
        <v>273.43</v>
      </c>
      <c r="D238" s="84">
        <v>274.05</v>
      </c>
      <c r="E238" s="83" t="s">
        <v>1642</v>
      </c>
      <c r="F238" s="52">
        <v>3</v>
      </c>
      <c r="G238" s="52" t="s">
        <v>19</v>
      </c>
      <c r="H238" s="52">
        <v>111</v>
      </c>
      <c r="I238" s="52">
        <v>3</v>
      </c>
      <c r="J238" s="52">
        <v>2</v>
      </c>
      <c r="K238" s="52">
        <v>80</v>
      </c>
      <c r="L238" s="52">
        <v>273.43</v>
      </c>
      <c r="M238" s="85">
        <v>273.43</v>
      </c>
      <c r="N238" s="52">
        <v>3</v>
      </c>
      <c r="O238" s="52" t="s">
        <v>19</v>
      </c>
      <c r="P238" s="52">
        <v>112</v>
      </c>
      <c r="Q238" s="52">
        <v>1</v>
      </c>
      <c r="R238" s="52">
        <v>1</v>
      </c>
      <c r="S238" s="52">
        <v>0</v>
      </c>
      <c r="T238" s="52">
        <v>274.05</v>
      </c>
      <c r="U238" s="85">
        <v>274.05</v>
      </c>
      <c r="V238" s="84">
        <v>0.62000000000000455</v>
      </c>
      <c r="W238" s="53" t="s">
        <v>232</v>
      </c>
      <c r="X238" s="88" t="s">
        <v>20</v>
      </c>
      <c r="Y238" s="53" t="s">
        <v>1951</v>
      </c>
      <c r="Z238" s="53" t="s">
        <v>1952</v>
      </c>
      <c r="AA238" s="53" t="s">
        <v>1953</v>
      </c>
      <c r="AB238" s="53" t="s">
        <v>1954</v>
      </c>
    </row>
    <row r="239" spans="2:32" ht="52.8" x14ac:dyDescent="0.2">
      <c r="B239" s="81">
        <v>72</v>
      </c>
      <c r="C239" s="51">
        <v>274.05</v>
      </c>
      <c r="D239" s="84">
        <v>276.04000000000002</v>
      </c>
      <c r="E239" s="83" t="s">
        <v>109</v>
      </c>
      <c r="F239" s="52">
        <v>3</v>
      </c>
      <c r="G239" s="52" t="s">
        <v>19</v>
      </c>
      <c r="H239" s="52">
        <v>112</v>
      </c>
      <c r="I239" s="52">
        <v>1</v>
      </c>
      <c r="J239" s="52">
        <v>1</v>
      </c>
      <c r="K239" s="52">
        <v>0</v>
      </c>
      <c r="L239" s="52">
        <v>274.05</v>
      </c>
      <c r="M239" s="85">
        <v>274.05</v>
      </c>
      <c r="N239" s="52">
        <v>3</v>
      </c>
      <c r="O239" s="52" t="s">
        <v>19</v>
      </c>
      <c r="P239" s="52">
        <v>112</v>
      </c>
      <c r="Q239" s="52">
        <v>3</v>
      </c>
      <c r="R239" s="52">
        <v>2</v>
      </c>
      <c r="S239" s="52">
        <v>61</v>
      </c>
      <c r="T239" s="52">
        <v>276.04000000000002</v>
      </c>
      <c r="U239" s="85">
        <v>276.04000000000002</v>
      </c>
      <c r="V239" s="84">
        <v>1.9900000000000091</v>
      </c>
      <c r="W239" s="55" t="s">
        <v>20</v>
      </c>
      <c r="X239" s="88" t="s">
        <v>232</v>
      </c>
      <c r="Y239" s="53" t="s">
        <v>1955</v>
      </c>
      <c r="Z239" s="53" t="s">
        <v>1956</v>
      </c>
      <c r="AA239" s="53" t="s">
        <v>1957</v>
      </c>
    </row>
    <row r="240" spans="2:32" ht="26.4" x14ac:dyDescent="0.2">
      <c r="B240" s="81">
        <v>73</v>
      </c>
      <c r="C240" s="51">
        <v>276.04000000000002</v>
      </c>
      <c r="D240" s="84">
        <v>276.07</v>
      </c>
      <c r="E240" s="83" t="s">
        <v>1208</v>
      </c>
      <c r="F240" s="52">
        <v>3</v>
      </c>
      <c r="G240" s="52" t="s">
        <v>19</v>
      </c>
      <c r="H240" s="52">
        <v>112</v>
      </c>
      <c r="I240" s="52">
        <v>3</v>
      </c>
      <c r="J240" s="52">
        <v>2</v>
      </c>
      <c r="K240" s="52">
        <v>61</v>
      </c>
      <c r="L240" s="52">
        <v>276.04000000000002</v>
      </c>
      <c r="M240" s="85">
        <v>276.04000000000002</v>
      </c>
      <c r="N240" s="52">
        <v>3</v>
      </c>
      <c r="O240" s="52" t="s">
        <v>19</v>
      </c>
      <c r="P240" s="52">
        <v>112</v>
      </c>
      <c r="Q240" s="52">
        <v>3</v>
      </c>
      <c r="R240" s="52">
        <v>3</v>
      </c>
      <c r="S240" s="52">
        <v>64</v>
      </c>
      <c r="T240" s="52">
        <v>276.07</v>
      </c>
      <c r="U240" s="85">
        <v>276.07</v>
      </c>
      <c r="V240" s="84">
        <v>2.9999999999972715E-2</v>
      </c>
      <c r="W240" s="53" t="s">
        <v>232</v>
      </c>
      <c r="X240" s="86" t="s">
        <v>232</v>
      </c>
      <c r="Y240" s="53" t="s">
        <v>1958</v>
      </c>
    </row>
    <row r="241" spans="2:30" ht="52.8" x14ac:dyDescent="0.2">
      <c r="B241" s="81">
        <v>74</v>
      </c>
      <c r="C241" s="51">
        <v>276.07</v>
      </c>
      <c r="D241" s="84">
        <v>277.77999999999997</v>
      </c>
      <c r="E241" s="83" t="s">
        <v>109</v>
      </c>
      <c r="F241" s="52">
        <v>3</v>
      </c>
      <c r="G241" s="52" t="s">
        <v>19</v>
      </c>
      <c r="H241" s="52">
        <v>112</v>
      </c>
      <c r="I241" s="52">
        <v>3</v>
      </c>
      <c r="J241" s="52">
        <v>3</v>
      </c>
      <c r="K241" s="52">
        <v>64</v>
      </c>
      <c r="L241" s="52">
        <v>276.07</v>
      </c>
      <c r="M241" s="85">
        <v>276.07</v>
      </c>
      <c r="N241" s="52">
        <v>3</v>
      </c>
      <c r="O241" s="52" t="s">
        <v>19</v>
      </c>
      <c r="P241" s="52">
        <v>113</v>
      </c>
      <c r="Q241" s="52">
        <v>1</v>
      </c>
      <c r="R241" s="52">
        <v>2</v>
      </c>
      <c r="S241" s="52">
        <v>68</v>
      </c>
      <c r="T241" s="52">
        <v>277.77999999999997</v>
      </c>
      <c r="U241" s="85">
        <v>277.77999999999997</v>
      </c>
      <c r="V241" s="84">
        <v>1.7099999999999795</v>
      </c>
      <c r="W241" s="53" t="s">
        <v>232</v>
      </c>
      <c r="X241" s="86" t="s">
        <v>232</v>
      </c>
      <c r="Y241" s="53" t="s">
        <v>1959</v>
      </c>
      <c r="Z241" s="53" t="s">
        <v>1960</v>
      </c>
      <c r="AA241" s="53" t="s">
        <v>1961</v>
      </c>
    </row>
    <row r="242" spans="2:30" ht="118.8" x14ac:dyDescent="0.2">
      <c r="B242" s="81" t="s">
        <v>1962</v>
      </c>
      <c r="C242" s="51">
        <v>277.77999999999997</v>
      </c>
      <c r="D242" s="84">
        <v>281.2</v>
      </c>
      <c r="E242" s="83" t="s">
        <v>1208</v>
      </c>
      <c r="F242" s="52">
        <v>3</v>
      </c>
      <c r="G242" s="52" t="s">
        <v>19</v>
      </c>
      <c r="H242" s="52">
        <v>113</v>
      </c>
      <c r="I242" s="52">
        <v>1</v>
      </c>
      <c r="J242" s="52">
        <v>2</v>
      </c>
      <c r="K242" s="52">
        <v>68</v>
      </c>
      <c r="L242" s="52">
        <v>277.77999999999997</v>
      </c>
      <c r="M242" s="85">
        <v>277.77999999999997</v>
      </c>
      <c r="N242" s="52">
        <v>3</v>
      </c>
      <c r="O242" s="52" t="s">
        <v>19</v>
      </c>
      <c r="P242" s="52">
        <v>114</v>
      </c>
      <c r="Q242" s="52">
        <v>2</v>
      </c>
      <c r="R242" s="52">
        <v>2</v>
      </c>
      <c r="S242" s="52">
        <v>31</v>
      </c>
      <c r="T242" s="52">
        <v>281.2</v>
      </c>
      <c r="U242" s="85">
        <v>281.2</v>
      </c>
      <c r="V242" s="84">
        <v>3.4200000000000159</v>
      </c>
      <c r="W242" s="53" t="s">
        <v>232</v>
      </c>
      <c r="X242" s="86" t="s">
        <v>232</v>
      </c>
      <c r="Y242" s="53" t="s">
        <v>1963</v>
      </c>
      <c r="Z242" s="53" t="s">
        <v>1964</v>
      </c>
      <c r="AA242" s="53" t="s">
        <v>1964</v>
      </c>
      <c r="AB242" s="53" t="s">
        <v>1965</v>
      </c>
      <c r="AC242" s="53" t="s">
        <v>1966</v>
      </c>
      <c r="AD242" s="53" t="s">
        <v>1967</v>
      </c>
    </row>
    <row r="243" spans="2:30" ht="26.4" x14ac:dyDescent="0.2">
      <c r="B243" s="81" t="s">
        <v>1968</v>
      </c>
      <c r="C243" s="51">
        <v>281.2</v>
      </c>
      <c r="D243" s="84">
        <v>281.33999999999997</v>
      </c>
      <c r="E243" s="83" t="s">
        <v>1208</v>
      </c>
      <c r="F243" s="52">
        <v>3</v>
      </c>
      <c r="G243" s="52" t="s">
        <v>19</v>
      </c>
      <c r="H243" s="52">
        <v>114</v>
      </c>
      <c r="I243" s="52">
        <v>2</v>
      </c>
      <c r="J243" s="52">
        <v>2</v>
      </c>
      <c r="K243" s="52">
        <v>31</v>
      </c>
      <c r="L243" s="52">
        <v>281.2</v>
      </c>
      <c r="M243" s="85">
        <v>281.2</v>
      </c>
      <c r="N243" s="52">
        <v>3</v>
      </c>
      <c r="O243" s="52" t="s">
        <v>19</v>
      </c>
      <c r="P243" s="52">
        <v>114</v>
      </c>
      <c r="Q243" s="52">
        <v>2</v>
      </c>
      <c r="R243" s="52">
        <v>3</v>
      </c>
      <c r="S243" s="52">
        <v>45</v>
      </c>
      <c r="T243" s="52">
        <v>281.33999999999997</v>
      </c>
      <c r="U243" s="85">
        <v>281.33999999999997</v>
      </c>
      <c r="V243" s="84">
        <v>0.13999999999998636</v>
      </c>
      <c r="W243" s="53" t="s">
        <v>232</v>
      </c>
      <c r="X243" s="86" t="s">
        <v>232</v>
      </c>
      <c r="Y243" s="53" t="s">
        <v>1969</v>
      </c>
    </row>
    <row r="244" spans="2:30" x14ac:dyDescent="0.2">
      <c r="B244" s="81" t="s">
        <v>1970</v>
      </c>
      <c r="C244" s="51">
        <v>281.33999999999997</v>
      </c>
      <c r="D244" s="84">
        <v>282.05</v>
      </c>
      <c r="E244" s="83" t="s">
        <v>1208</v>
      </c>
      <c r="F244" s="52">
        <v>3</v>
      </c>
      <c r="G244" s="52" t="s">
        <v>19</v>
      </c>
      <c r="H244" s="52">
        <v>114</v>
      </c>
      <c r="I244" s="52">
        <v>2</v>
      </c>
      <c r="J244" s="52">
        <v>3</v>
      </c>
      <c r="K244" s="52">
        <v>45</v>
      </c>
      <c r="L244" s="52">
        <v>281.33999999999997</v>
      </c>
      <c r="M244" s="85">
        <v>281.33999999999997</v>
      </c>
      <c r="N244" s="52">
        <v>3</v>
      </c>
      <c r="O244" s="52" t="s">
        <v>19</v>
      </c>
      <c r="P244" s="52">
        <v>114</v>
      </c>
      <c r="Q244" s="52">
        <v>3</v>
      </c>
      <c r="R244" s="52">
        <v>2</v>
      </c>
      <c r="S244" s="52">
        <v>22</v>
      </c>
      <c r="T244" s="52">
        <v>282.05</v>
      </c>
      <c r="U244" s="85">
        <v>282.05</v>
      </c>
      <c r="V244" s="84">
        <v>0.71000000000003638</v>
      </c>
      <c r="W244" s="53" t="s">
        <v>232</v>
      </c>
      <c r="X244" s="86" t="s">
        <v>232</v>
      </c>
      <c r="Y244" s="53" t="s">
        <v>1967</v>
      </c>
      <c r="Z244" s="53" t="s">
        <v>1967</v>
      </c>
    </row>
    <row r="245" spans="2:30" ht="26.4" x14ac:dyDescent="0.2">
      <c r="B245" s="81" t="s">
        <v>1971</v>
      </c>
      <c r="C245" s="51">
        <v>282.05</v>
      </c>
      <c r="D245" s="84">
        <v>282.67</v>
      </c>
      <c r="E245" s="83" t="s">
        <v>1208</v>
      </c>
      <c r="F245" s="52">
        <v>3</v>
      </c>
      <c r="G245" s="52" t="s">
        <v>19</v>
      </c>
      <c r="H245" s="52">
        <v>114</v>
      </c>
      <c r="I245" s="52">
        <v>3</v>
      </c>
      <c r="J245" s="52">
        <v>2</v>
      </c>
      <c r="K245" s="52">
        <v>22</v>
      </c>
      <c r="L245" s="52">
        <v>282.05</v>
      </c>
      <c r="M245" s="85">
        <v>282.05</v>
      </c>
      <c r="N245" s="52">
        <v>3</v>
      </c>
      <c r="O245" s="52" t="s">
        <v>19</v>
      </c>
      <c r="P245" s="52">
        <v>114</v>
      </c>
      <c r="Q245" s="52">
        <v>4</v>
      </c>
      <c r="R245" s="52">
        <v>2</v>
      </c>
      <c r="S245" s="52">
        <v>17</v>
      </c>
      <c r="T245" s="52">
        <v>282.67</v>
      </c>
      <c r="U245" s="85">
        <v>282.67</v>
      </c>
      <c r="V245" s="84">
        <v>0.62000000000000455</v>
      </c>
      <c r="W245" s="53" t="s">
        <v>232</v>
      </c>
      <c r="X245" s="86" t="s">
        <v>232</v>
      </c>
      <c r="Y245" s="53" t="s">
        <v>1972</v>
      </c>
      <c r="Z245" s="53" t="s">
        <v>1973</v>
      </c>
    </row>
    <row r="246" spans="2:30" ht="26.4" x14ac:dyDescent="0.2">
      <c r="B246" s="81" t="s">
        <v>1974</v>
      </c>
      <c r="C246" s="51">
        <v>282.67</v>
      </c>
      <c r="D246" s="84">
        <v>283.77999999999997</v>
      </c>
      <c r="E246" s="83" t="s">
        <v>1208</v>
      </c>
      <c r="F246" s="52">
        <v>3</v>
      </c>
      <c r="G246" s="52" t="s">
        <v>19</v>
      </c>
      <c r="H246" s="52">
        <v>114</v>
      </c>
      <c r="I246" s="52">
        <v>4</v>
      </c>
      <c r="J246" s="52">
        <v>2</v>
      </c>
      <c r="K246" s="52">
        <v>17</v>
      </c>
      <c r="L246" s="52">
        <v>282.67</v>
      </c>
      <c r="M246" s="85">
        <v>282.67</v>
      </c>
      <c r="N246" s="52">
        <v>3</v>
      </c>
      <c r="O246" s="52" t="s">
        <v>19</v>
      </c>
      <c r="P246" s="52">
        <v>115</v>
      </c>
      <c r="Q246" s="52">
        <v>1</v>
      </c>
      <c r="R246" s="52">
        <v>2</v>
      </c>
      <c r="S246" s="52">
        <v>58</v>
      </c>
      <c r="T246" s="52">
        <v>283.77999999999997</v>
      </c>
      <c r="U246" s="85">
        <v>283.77999999999997</v>
      </c>
      <c r="V246" s="84">
        <v>1.1099999999999568</v>
      </c>
      <c r="W246" s="53" t="s">
        <v>232</v>
      </c>
      <c r="X246" s="86" t="s">
        <v>232</v>
      </c>
      <c r="Y246" s="53" t="s">
        <v>1975</v>
      </c>
      <c r="Z246" s="53" t="s">
        <v>1976</v>
      </c>
    </row>
    <row r="247" spans="2:30" ht="26.4" x14ac:dyDescent="0.2">
      <c r="B247" s="81" t="s">
        <v>1977</v>
      </c>
      <c r="C247" s="51">
        <v>283.77999999999997</v>
      </c>
      <c r="D247" s="84">
        <v>284.17</v>
      </c>
      <c r="E247" s="83" t="s">
        <v>1208</v>
      </c>
      <c r="F247" s="52">
        <v>3</v>
      </c>
      <c r="G247" s="52" t="s">
        <v>19</v>
      </c>
      <c r="H247" s="52">
        <v>115</v>
      </c>
      <c r="I247" s="52">
        <v>1</v>
      </c>
      <c r="J247" s="52">
        <v>2</v>
      </c>
      <c r="K247" s="52">
        <v>58</v>
      </c>
      <c r="L247" s="52">
        <v>283.77999999999997</v>
      </c>
      <c r="M247" s="85">
        <v>283.77999999999997</v>
      </c>
      <c r="N247" s="52">
        <v>3</v>
      </c>
      <c r="O247" s="52" t="s">
        <v>19</v>
      </c>
      <c r="P247" s="52">
        <v>115</v>
      </c>
      <c r="Q247" s="52">
        <v>2</v>
      </c>
      <c r="R247" s="52">
        <v>2</v>
      </c>
      <c r="S247" s="52">
        <v>14</v>
      </c>
      <c r="T247" s="52">
        <v>284.17</v>
      </c>
      <c r="U247" s="85">
        <v>284.17</v>
      </c>
      <c r="V247" s="84">
        <v>0.3900000000000432</v>
      </c>
      <c r="W247" s="53" t="s">
        <v>232</v>
      </c>
      <c r="X247" s="86" t="s">
        <v>232</v>
      </c>
      <c r="Y247" s="53" t="s">
        <v>1975</v>
      </c>
      <c r="Z247" s="53" t="s">
        <v>1976</v>
      </c>
    </row>
    <row r="248" spans="2:30" ht="39.6" x14ac:dyDescent="0.2">
      <c r="B248" s="81" t="s">
        <v>1978</v>
      </c>
      <c r="C248" s="51">
        <v>284.17</v>
      </c>
      <c r="D248" s="84">
        <v>285.89999999999998</v>
      </c>
      <c r="E248" s="83" t="s">
        <v>1208</v>
      </c>
      <c r="F248" s="52">
        <v>3</v>
      </c>
      <c r="G248" s="52" t="s">
        <v>19</v>
      </c>
      <c r="H248" s="52">
        <v>115</v>
      </c>
      <c r="I248" s="52">
        <v>2</v>
      </c>
      <c r="J248" s="52">
        <v>2</v>
      </c>
      <c r="K248" s="52">
        <v>14</v>
      </c>
      <c r="L248" s="52">
        <v>284.17</v>
      </c>
      <c r="M248" s="85">
        <v>284.17</v>
      </c>
      <c r="N248" s="52">
        <v>3</v>
      </c>
      <c r="O248" s="52" t="s">
        <v>19</v>
      </c>
      <c r="P248" s="52">
        <v>115</v>
      </c>
      <c r="Q248" s="52">
        <v>4</v>
      </c>
      <c r="R248" s="52">
        <v>2</v>
      </c>
      <c r="S248" s="52">
        <v>41</v>
      </c>
      <c r="T248" s="52">
        <v>285.89999999999998</v>
      </c>
      <c r="U248" s="85">
        <v>285.89999999999998</v>
      </c>
      <c r="V248" s="84">
        <v>1.7299999999999613</v>
      </c>
      <c r="W248" s="53" t="s">
        <v>232</v>
      </c>
      <c r="X248" s="86" t="s">
        <v>232</v>
      </c>
      <c r="Y248" s="53" t="s">
        <v>1979</v>
      </c>
      <c r="Z248" s="53" t="s">
        <v>1980</v>
      </c>
      <c r="AA248" s="53" t="s">
        <v>1981</v>
      </c>
    </row>
    <row r="249" spans="2:30" ht="39.6" x14ac:dyDescent="0.2">
      <c r="B249" s="81">
        <v>76</v>
      </c>
      <c r="C249" s="51">
        <v>285.89999999999998</v>
      </c>
      <c r="D249" s="84">
        <v>286.14</v>
      </c>
      <c r="E249" s="83" t="s">
        <v>109</v>
      </c>
      <c r="F249" s="52">
        <v>3</v>
      </c>
      <c r="G249" s="52" t="s">
        <v>19</v>
      </c>
      <c r="H249" s="52">
        <v>115</v>
      </c>
      <c r="I249" s="52">
        <v>4</v>
      </c>
      <c r="J249" s="52">
        <v>2</v>
      </c>
      <c r="K249" s="52">
        <v>41</v>
      </c>
      <c r="L249" s="52">
        <v>285.89999999999998</v>
      </c>
      <c r="M249" s="85">
        <v>285.89999999999998</v>
      </c>
      <c r="N249" s="52">
        <v>3</v>
      </c>
      <c r="O249" s="52" t="s">
        <v>19</v>
      </c>
      <c r="P249" s="52">
        <v>115</v>
      </c>
      <c r="Q249" s="52">
        <v>4</v>
      </c>
      <c r="R249" s="52">
        <v>3</v>
      </c>
      <c r="S249" s="52">
        <v>65</v>
      </c>
      <c r="T249" s="52">
        <v>286.14</v>
      </c>
      <c r="U249" s="85">
        <v>286.14</v>
      </c>
      <c r="V249" s="84">
        <v>0.24000000000000909</v>
      </c>
      <c r="W249" s="53" t="s">
        <v>232</v>
      </c>
      <c r="X249" s="86" t="s">
        <v>232</v>
      </c>
      <c r="Y249" s="53" t="s">
        <v>1982</v>
      </c>
    </row>
    <row r="250" spans="2:30" ht="39.6" x14ac:dyDescent="0.2">
      <c r="B250" s="81">
        <v>77</v>
      </c>
      <c r="C250" s="51">
        <v>286.14</v>
      </c>
      <c r="D250" s="84">
        <v>286.8</v>
      </c>
      <c r="E250" s="83" t="s">
        <v>1208</v>
      </c>
      <c r="F250" s="52">
        <v>3</v>
      </c>
      <c r="G250" s="52" t="s">
        <v>19</v>
      </c>
      <c r="H250" s="52">
        <v>115</v>
      </c>
      <c r="I250" s="52">
        <v>4</v>
      </c>
      <c r="J250" s="52">
        <v>3</v>
      </c>
      <c r="K250" s="52">
        <v>65</v>
      </c>
      <c r="L250" s="52">
        <v>286.14</v>
      </c>
      <c r="M250" s="85">
        <v>286.14</v>
      </c>
      <c r="N250" s="52">
        <v>3</v>
      </c>
      <c r="O250" s="52" t="s">
        <v>19</v>
      </c>
      <c r="P250" s="52">
        <v>116</v>
      </c>
      <c r="Q250" s="52">
        <v>2</v>
      </c>
      <c r="R250" s="52">
        <v>1</v>
      </c>
      <c r="S250" s="52">
        <v>0</v>
      </c>
      <c r="T250" s="52">
        <v>286.8</v>
      </c>
      <c r="U250" s="85">
        <v>286.8</v>
      </c>
      <c r="V250" s="84">
        <v>0.66000000000002501</v>
      </c>
      <c r="W250" s="53" t="s">
        <v>232</v>
      </c>
      <c r="X250" s="86" t="s">
        <v>232</v>
      </c>
      <c r="Y250" s="53" t="s">
        <v>1983</v>
      </c>
      <c r="Z250" s="53" t="s">
        <v>1984</v>
      </c>
    </row>
    <row r="251" spans="2:30" ht="66" x14ac:dyDescent="0.2">
      <c r="B251" s="81">
        <v>78</v>
      </c>
      <c r="C251" s="51">
        <v>286.8</v>
      </c>
      <c r="D251" s="84">
        <v>287.5</v>
      </c>
      <c r="E251" s="83" t="s">
        <v>1642</v>
      </c>
      <c r="F251" s="52">
        <v>3</v>
      </c>
      <c r="G251" s="52" t="s">
        <v>19</v>
      </c>
      <c r="H251" s="52">
        <v>116</v>
      </c>
      <c r="I251" s="52">
        <v>2</v>
      </c>
      <c r="J251" s="52">
        <v>1</v>
      </c>
      <c r="K251" s="52">
        <v>0</v>
      </c>
      <c r="L251" s="52">
        <v>286.8</v>
      </c>
      <c r="M251" s="85">
        <v>286.8</v>
      </c>
      <c r="N251" s="52">
        <v>3</v>
      </c>
      <c r="O251" s="52" t="s">
        <v>19</v>
      </c>
      <c r="P251" s="52">
        <v>116</v>
      </c>
      <c r="Q251" s="52">
        <v>2</v>
      </c>
      <c r="R251" s="52">
        <v>2</v>
      </c>
      <c r="S251" s="52">
        <v>70</v>
      </c>
      <c r="T251" s="52">
        <v>287.5</v>
      </c>
      <c r="U251" s="85">
        <v>287.5</v>
      </c>
      <c r="V251" s="84">
        <v>0.69999999999998863</v>
      </c>
      <c r="W251" s="53" t="s">
        <v>232</v>
      </c>
      <c r="X251" s="86" t="s">
        <v>232</v>
      </c>
      <c r="Y251" s="53" t="s">
        <v>1985</v>
      </c>
    </row>
    <row r="252" spans="2:30" ht="132" x14ac:dyDescent="0.2">
      <c r="B252" s="81" t="s">
        <v>1986</v>
      </c>
      <c r="C252" s="51">
        <v>287.5</v>
      </c>
      <c r="D252" s="84">
        <v>289.04000000000002</v>
      </c>
      <c r="E252" s="83" t="s">
        <v>1208</v>
      </c>
      <c r="F252" s="52">
        <v>3</v>
      </c>
      <c r="G252" s="52" t="s">
        <v>19</v>
      </c>
      <c r="H252" s="52">
        <v>116</v>
      </c>
      <c r="I252" s="52">
        <v>2</v>
      </c>
      <c r="J252" s="52">
        <v>2</v>
      </c>
      <c r="K252" s="52">
        <v>70</v>
      </c>
      <c r="L252" s="52">
        <v>287.5</v>
      </c>
      <c r="M252" s="85">
        <v>287.5</v>
      </c>
      <c r="N252" s="52">
        <v>3</v>
      </c>
      <c r="O252" s="52" t="s">
        <v>19</v>
      </c>
      <c r="P252" s="52">
        <v>116</v>
      </c>
      <c r="Q252" s="52">
        <v>4</v>
      </c>
      <c r="R252" s="52">
        <v>2</v>
      </c>
      <c r="S252" s="52">
        <v>50</v>
      </c>
      <c r="T252" s="52">
        <v>289.04000000000002</v>
      </c>
      <c r="U252" s="85">
        <v>289.04000000000002</v>
      </c>
      <c r="V252" s="84">
        <v>1.5400000000000205</v>
      </c>
      <c r="W252" s="53" t="s">
        <v>232</v>
      </c>
      <c r="X252" s="86" t="s">
        <v>232</v>
      </c>
      <c r="Y252" s="53" t="s">
        <v>1987</v>
      </c>
      <c r="Z252" s="53" t="s">
        <v>1988</v>
      </c>
      <c r="AA252" s="53" t="s">
        <v>1989</v>
      </c>
      <c r="AB252" s="53" t="s">
        <v>1990</v>
      </c>
    </row>
    <row r="253" spans="2:30" ht="39.6" x14ac:dyDescent="0.2">
      <c r="B253" s="81" t="s">
        <v>1991</v>
      </c>
      <c r="C253" s="51">
        <v>289.04000000000002</v>
      </c>
      <c r="D253" s="84">
        <v>289.3</v>
      </c>
      <c r="E253" s="83" t="s">
        <v>1208</v>
      </c>
      <c r="F253" s="52">
        <v>3</v>
      </c>
      <c r="G253" s="52" t="s">
        <v>19</v>
      </c>
      <c r="H253" s="52">
        <v>116</v>
      </c>
      <c r="I253" s="52">
        <v>4</v>
      </c>
      <c r="J253" s="52">
        <v>2</v>
      </c>
      <c r="K253" s="52">
        <v>50</v>
      </c>
      <c r="L253" s="52">
        <v>289.04000000000002</v>
      </c>
      <c r="M253" s="85">
        <v>289.04000000000002</v>
      </c>
      <c r="N253" s="52">
        <v>3</v>
      </c>
      <c r="O253" s="52" t="s">
        <v>19</v>
      </c>
      <c r="P253" s="52">
        <v>117</v>
      </c>
      <c r="Q253" s="52">
        <v>1</v>
      </c>
      <c r="R253" s="52">
        <v>1</v>
      </c>
      <c r="S253" s="52">
        <v>0</v>
      </c>
      <c r="T253" s="52">
        <v>289.3</v>
      </c>
      <c r="U253" s="85">
        <v>289.3</v>
      </c>
      <c r="V253" s="84">
        <v>0.25999999999999091</v>
      </c>
      <c r="W253" s="53" t="s">
        <v>232</v>
      </c>
      <c r="X253" s="86" t="s">
        <v>232</v>
      </c>
      <c r="Y253" s="53" t="s">
        <v>1992</v>
      </c>
    </row>
    <row r="254" spans="2:30" ht="39.6" x14ac:dyDescent="0.2">
      <c r="B254" s="81" t="s">
        <v>1993</v>
      </c>
      <c r="C254" s="51">
        <v>289.3</v>
      </c>
      <c r="D254" s="84">
        <v>289.8</v>
      </c>
      <c r="E254" s="83" t="s">
        <v>1208</v>
      </c>
      <c r="F254" s="52">
        <v>3</v>
      </c>
      <c r="G254" s="52" t="s">
        <v>19</v>
      </c>
      <c r="H254" s="52">
        <v>117</v>
      </c>
      <c r="I254" s="52">
        <v>1</v>
      </c>
      <c r="J254" s="52">
        <v>1</v>
      </c>
      <c r="K254" s="52">
        <v>0</v>
      </c>
      <c r="L254" s="52">
        <v>289.3</v>
      </c>
      <c r="M254" s="85">
        <v>289.3</v>
      </c>
      <c r="N254" s="52">
        <v>3</v>
      </c>
      <c r="O254" s="52" t="s">
        <v>19</v>
      </c>
      <c r="P254" s="52">
        <v>117</v>
      </c>
      <c r="Q254" s="52">
        <v>1</v>
      </c>
      <c r="R254" s="52">
        <v>2</v>
      </c>
      <c r="S254" s="52">
        <v>50</v>
      </c>
      <c r="T254" s="52">
        <v>289.8</v>
      </c>
      <c r="U254" s="85">
        <v>289.8</v>
      </c>
      <c r="V254" s="84">
        <v>0.5</v>
      </c>
      <c r="W254" s="53" t="s">
        <v>73</v>
      </c>
      <c r="X254" s="86" t="s">
        <v>232</v>
      </c>
      <c r="Y254" s="53" t="s">
        <v>1994</v>
      </c>
    </row>
    <row r="255" spans="2:30" ht="52.8" x14ac:dyDescent="0.2">
      <c r="B255" s="81" t="s">
        <v>1995</v>
      </c>
      <c r="C255" s="51">
        <v>289.8</v>
      </c>
      <c r="D255" s="84">
        <v>289.95</v>
      </c>
      <c r="E255" s="83" t="s">
        <v>1208</v>
      </c>
      <c r="F255" s="52">
        <v>3</v>
      </c>
      <c r="G255" s="52" t="s">
        <v>19</v>
      </c>
      <c r="H255" s="52">
        <v>117</v>
      </c>
      <c r="I255" s="52">
        <v>1</v>
      </c>
      <c r="J255" s="52">
        <v>2</v>
      </c>
      <c r="K255" s="52">
        <v>50</v>
      </c>
      <c r="L255" s="52">
        <v>289.8</v>
      </c>
      <c r="M255" s="85">
        <v>289.8</v>
      </c>
      <c r="N255" s="52">
        <v>3</v>
      </c>
      <c r="O255" s="52" t="s">
        <v>19</v>
      </c>
      <c r="P255" s="52">
        <v>117</v>
      </c>
      <c r="Q255" s="52">
        <v>1</v>
      </c>
      <c r="R255" s="52">
        <v>3</v>
      </c>
      <c r="S255" s="52">
        <v>65</v>
      </c>
      <c r="T255" s="52">
        <v>289.95</v>
      </c>
      <c r="U255" s="85">
        <v>289.95</v>
      </c>
      <c r="V255" s="84">
        <v>0.14999999999997726</v>
      </c>
      <c r="W255" s="53" t="s">
        <v>232</v>
      </c>
      <c r="X255" s="86" t="s">
        <v>232</v>
      </c>
      <c r="Y255" s="53" t="s">
        <v>1996</v>
      </c>
    </row>
    <row r="256" spans="2:30" ht="79.2" x14ac:dyDescent="0.2">
      <c r="B256" s="81">
        <v>80</v>
      </c>
      <c r="C256" s="51">
        <v>289.95</v>
      </c>
      <c r="D256" s="84">
        <v>292.01</v>
      </c>
      <c r="E256" s="83" t="s">
        <v>1642</v>
      </c>
      <c r="F256" s="52">
        <v>3</v>
      </c>
      <c r="G256" s="52" t="s">
        <v>19</v>
      </c>
      <c r="H256" s="52">
        <v>117</v>
      </c>
      <c r="I256" s="52">
        <v>1</v>
      </c>
      <c r="J256" s="52">
        <v>3</v>
      </c>
      <c r="K256" s="52">
        <v>65</v>
      </c>
      <c r="L256" s="52">
        <v>289.95</v>
      </c>
      <c r="M256" s="85">
        <v>289.95</v>
      </c>
      <c r="N256" s="52">
        <v>3</v>
      </c>
      <c r="O256" s="52" t="s">
        <v>19</v>
      </c>
      <c r="P256" s="52">
        <v>117</v>
      </c>
      <c r="Q256" s="52">
        <v>4</v>
      </c>
      <c r="R256" s="52">
        <v>2</v>
      </c>
      <c r="S256" s="52">
        <v>21</v>
      </c>
      <c r="T256" s="52">
        <v>292.01</v>
      </c>
      <c r="U256" s="85">
        <v>292.01</v>
      </c>
      <c r="V256" s="84">
        <v>2.0600000000000023</v>
      </c>
      <c r="W256" s="53" t="s">
        <v>232</v>
      </c>
      <c r="X256" s="86" t="s">
        <v>232</v>
      </c>
      <c r="Y256" s="53" t="s">
        <v>1997</v>
      </c>
      <c r="Z256" s="53" t="s">
        <v>1998</v>
      </c>
      <c r="AA256" s="53" t="s">
        <v>1999</v>
      </c>
      <c r="AB256" s="53" t="s">
        <v>2000</v>
      </c>
    </row>
    <row r="257" spans="2:28" ht="92.4" x14ac:dyDescent="0.2">
      <c r="B257" s="81" t="s">
        <v>2001</v>
      </c>
      <c r="C257" s="51">
        <v>292.01</v>
      </c>
      <c r="D257" s="84">
        <v>294.18</v>
      </c>
      <c r="E257" s="83" t="s">
        <v>1208</v>
      </c>
      <c r="F257" s="52">
        <v>3</v>
      </c>
      <c r="G257" s="52" t="s">
        <v>19</v>
      </c>
      <c r="H257" s="52">
        <v>117</v>
      </c>
      <c r="I257" s="52">
        <v>4</v>
      </c>
      <c r="J257" s="52">
        <v>2</v>
      </c>
      <c r="K257" s="52">
        <v>21</v>
      </c>
      <c r="L257" s="52">
        <v>292.01</v>
      </c>
      <c r="M257" s="85">
        <v>292.01</v>
      </c>
      <c r="N257" s="52">
        <v>3</v>
      </c>
      <c r="O257" s="52" t="s">
        <v>19</v>
      </c>
      <c r="P257" s="52">
        <v>118</v>
      </c>
      <c r="Q257" s="52">
        <v>3</v>
      </c>
      <c r="R257" s="52">
        <v>2</v>
      </c>
      <c r="S257" s="52">
        <v>56</v>
      </c>
      <c r="T257" s="52">
        <v>294.18</v>
      </c>
      <c r="U257" s="85">
        <v>294.18</v>
      </c>
      <c r="V257" s="84">
        <v>2.1700000000000159</v>
      </c>
      <c r="W257" s="53" t="s">
        <v>232</v>
      </c>
      <c r="X257" s="86" t="s">
        <v>232</v>
      </c>
      <c r="Y257" s="53" t="s">
        <v>2002</v>
      </c>
      <c r="Z257" s="53" t="s">
        <v>2003</v>
      </c>
      <c r="AA257" s="53" t="s">
        <v>2004</v>
      </c>
      <c r="AB257" s="53" t="s">
        <v>2005</v>
      </c>
    </row>
    <row r="258" spans="2:28" ht="26.4" x14ac:dyDescent="0.2">
      <c r="B258" s="81" t="s">
        <v>2006</v>
      </c>
      <c r="C258" s="51">
        <v>294.18</v>
      </c>
      <c r="D258" s="84">
        <v>294.25</v>
      </c>
      <c r="E258" s="83" t="s">
        <v>1208</v>
      </c>
      <c r="F258" s="52">
        <v>3</v>
      </c>
      <c r="G258" s="52" t="s">
        <v>19</v>
      </c>
      <c r="H258" s="52">
        <v>118</v>
      </c>
      <c r="I258" s="52">
        <v>3</v>
      </c>
      <c r="J258" s="52">
        <v>2</v>
      </c>
      <c r="K258" s="52">
        <v>56</v>
      </c>
      <c r="L258" s="52">
        <v>294.18</v>
      </c>
      <c r="M258" s="85">
        <v>294.18</v>
      </c>
      <c r="N258" s="52">
        <v>3</v>
      </c>
      <c r="O258" s="52" t="s">
        <v>19</v>
      </c>
      <c r="P258" s="52">
        <v>118</v>
      </c>
      <c r="Q258" s="52">
        <v>3</v>
      </c>
      <c r="R258" s="52">
        <v>3</v>
      </c>
      <c r="S258" s="52">
        <v>63</v>
      </c>
      <c r="T258" s="52">
        <v>294.25</v>
      </c>
      <c r="U258" s="85">
        <v>294.25</v>
      </c>
      <c r="V258" s="84">
        <v>6.9999999999993179E-2</v>
      </c>
      <c r="W258" s="53" t="s">
        <v>232</v>
      </c>
      <c r="X258" s="86" t="s">
        <v>232</v>
      </c>
      <c r="Y258" s="53" t="s">
        <v>2007</v>
      </c>
    </row>
    <row r="259" spans="2:28" ht="39.6" x14ac:dyDescent="0.2">
      <c r="B259" s="81" t="s">
        <v>2008</v>
      </c>
      <c r="C259" s="51">
        <v>294.25</v>
      </c>
      <c r="D259" s="84">
        <v>294.27999999999997</v>
      </c>
      <c r="E259" s="83" t="s">
        <v>1208</v>
      </c>
      <c r="F259" s="52">
        <v>3</v>
      </c>
      <c r="G259" s="52" t="s">
        <v>19</v>
      </c>
      <c r="H259" s="52">
        <v>118</v>
      </c>
      <c r="I259" s="52">
        <v>3</v>
      </c>
      <c r="J259" s="52">
        <v>3</v>
      </c>
      <c r="K259" s="52">
        <v>63</v>
      </c>
      <c r="L259" s="52">
        <v>294.25</v>
      </c>
      <c r="M259" s="85">
        <v>294.25</v>
      </c>
      <c r="N259" s="52">
        <v>3</v>
      </c>
      <c r="O259" s="52" t="s">
        <v>19</v>
      </c>
      <c r="P259" s="52">
        <v>118</v>
      </c>
      <c r="Q259" s="52">
        <v>3</v>
      </c>
      <c r="R259" s="52">
        <v>4</v>
      </c>
      <c r="S259" s="52">
        <v>66</v>
      </c>
      <c r="T259" s="52">
        <v>294.27999999999997</v>
      </c>
      <c r="U259" s="85">
        <v>294.27999999999997</v>
      </c>
      <c r="V259" s="84">
        <v>2.9999999999972715E-2</v>
      </c>
      <c r="W259" s="53" t="s">
        <v>232</v>
      </c>
      <c r="X259" s="86" t="s">
        <v>232</v>
      </c>
      <c r="Y259" s="53" t="s">
        <v>2009</v>
      </c>
    </row>
    <row r="260" spans="2:28" ht="66" x14ac:dyDescent="0.2">
      <c r="B260" s="81">
        <v>82</v>
      </c>
      <c r="C260" s="51">
        <v>294.27999999999997</v>
      </c>
      <c r="D260" s="84">
        <v>295.58999999999997</v>
      </c>
      <c r="E260" s="83" t="s">
        <v>109</v>
      </c>
      <c r="F260" s="52">
        <v>3</v>
      </c>
      <c r="G260" s="52" t="s">
        <v>19</v>
      </c>
      <c r="H260" s="52">
        <v>118</v>
      </c>
      <c r="I260" s="52">
        <v>3</v>
      </c>
      <c r="J260" s="52">
        <v>4</v>
      </c>
      <c r="K260" s="52">
        <v>66</v>
      </c>
      <c r="L260" s="52">
        <v>294.27999999999997</v>
      </c>
      <c r="M260" s="85">
        <v>294.27999999999997</v>
      </c>
      <c r="N260" s="52">
        <v>3</v>
      </c>
      <c r="O260" s="52" t="s">
        <v>19</v>
      </c>
      <c r="P260" s="52">
        <v>119</v>
      </c>
      <c r="Q260" s="52">
        <v>1</v>
      </c>
      <c r="R260" s="52">
        <v>2</v>
      </c>
      <c r="S260" s="52">
        <v>19</v>
      </c>
      <c r="T260" s="52">
        <v>295.58999999999997</v>
      </c>
      <c r="U260" s="85">
        <v>295.58999999999997</v>
      </c>
      <c r="V260" s="84">
        <v>1.3100000000000023</v>
      </c>
      <c r="W260" s="53" t="s">
        <v>232</v>
      </c>
      <c r="X260" s="86" t="s">
        <v>232</v>
      </c>
      <c r="Y260" s="53" t="s">
        <v>2010</v>
      </c>
      <c r="Z260" s="53" t="s">
        <v>2011</v>
      </c>
      <c r="AA260" s="53" t="s">
        <v>2012</v>
      </c>
    </row>
    <row r="261" spans="2:28" ht="105.6" x14ac:dyDescent="0.2">
      <c r="B261" s="81" t="s">
        <v>2013</v>
      </c>
      <c r="C261" s="51">
        <v>295.58999999999997</v>
      </c>
      <c r="D261" s="84">
        <v>298.45</v>
      </c>
      <c r="E261" s="83" t="s">
        <v>1208</v>
      </c>
      <c r="F261" s="52">
        <v>3</v>
      </c>
      <c r="G261" s="52" t="s">
        <v>19</v>
      </c>
      <c r="H261" s="52">
        <v>119</v>
      </c>
      <c r="I261" s="52">
        <v>1</v>
      </c>
      <c r="J261" s="52">
        <v>2</v>
      </c>
      <c r="K261" s="52">
        <v>19</v>
      </c>
      <c r="L261" s="52">
        <v>295.58999999999997</v>
      </c>
      <c r="M261" s="85">
        <v>295.58999999999997</v>
      </c>
      <c r="N261" s="52">
        <v>3</v>
      </c>
      <c r="O261" s="52" t="s">
        <v>19</v>
      </c>
      <c r="P261" s="52">
        <v>120</v>
      </c>
      <c r="Q261" s="52">
        <v>1</v>
      </c>
      <c r="R261" s="52">
        <v>1</v>
      </c>
      <c r="S261" s="52">
        <v>0</v>
      </c>
      <c r="T261" s="52">
        <v>298.45</v>
      </c>
      <c r="U261" s="85">
        <v>298.45</v>
      </c>
      <c r="V261" s="84">
        <v>2.8600000000000136</v>
      </c>
      <c r="W261" s="53" t="s">
        <v>232</v>
      </c>
      <c r="X261" s="88" t="s">
        <v>20</v>
      </c>
      <c r="Y261" s="53" t="s">
        <v>2014</v>
      </c>
      <c r="Z261" s="53" t="s">
        <v>2015</v>
      </c>
      <c r="AA261" s="53" t="s">
        <v>2016</v>
      </c>
      <c r="AB261" s="53" t="s">
        <v>2017</v>
      </c>
    </row>
    <row r="262" spans="2:28" ht="39.6" x14ac:dyDescent="0.2">
      <c r="B262" s="81" t="s">
        <v>2018</v>
      </c>
      <c r="C262" s="51">
        <v>298.45</v>
      </c>
      <c r="D262" s="84">
        <v>300.27</v>
      </c>
      <c r="E262" s="83" t="s">
        <v>1208</v>
      </c>
      <c r="F262" s="52">
        <v>3</v>
      </c>
      <c r="G262" s="52" t="s">
        <v>19</v>
      </c>
      <c r="H262" s="52">
        <v>120</v>
      </c>
      <c r="I262" s="52">
        <v>1</v>
      </c>
      <c r="J262" s="52">
        <v>1</v>
      </c>
      <c r="K262" s="52">
        <v>0</v>
      </c>
      <c r="L262" s="52">
        <v>298.45</v>
      </c>
      <c r="M262" s="85">
        <v>298.45</v>
      </c>
      <c r="N262" s="52">
        <v>3</v>
      </c>
      <c r="O262" s="52" t="s">
        <v>19</v>
      </c>
      <c r="P262" s="52">
        <v>120</v>
      </c>
      <c r="Q262" s="52">
        <v>3</v>
      </c>
      <c r="R262" s="52">
        <v>2</v>
      </c>
      <c r="S262" s="52">
        <v>12</v>
      </c>
      <c r="T262" s="52">
        <v>300.27</v>
      </c>
      <c r="U262" s="85">
        <v>300.27</v>
      </c>
      <c r="V262" s="84">
        <v>1.8199999999999932</v>
      </c>
      <c r="W262" s="55" t="s">
        <v>20</v>
      </c>
      <c r="X262" s="88" t="s">
        <v>232</v>
      </c>
      <c r="Y262" s="53" t="s">
        <v>2019</v>
      </c>
      <c r="Z262" s="53" t="s">
        <v>2020</v>
      </c>
      <c r="AA262" s="53" t="s">
        <v>2021</v>
      </c>
    </row>
    <row r="263" spans="2:28" ht="52.8" x14ac:dyDescent="0.2">
      <c r="B263" s="81">
        <v>84</v>
      </c>
      <c r="C263" s="51">
        <v>300.27</v>
      </c>
      <c r="D263" s="84">
        <v>300.64</v>
      </c>
      <c r="E263" s="83" t="s">
        <v>1642</v>
      </c>
      <c r="F263" s="52">
        <v>3</v>
      </c>
      <c r="G263" s="52" t="s">
        <v>19</v>
      </c>
      <c r="H263" s="52">
        <v>120</v>
      </c>
      <c r="I263" s="52">
        <v>3</v>
      </c>
      <c r="J263" s="52">
        <v>2</v>
      </c>
      <c r="K263" s="52">
        <v>12</v>
      </c>
      <c r="L263" s="52">
        <v>300.27</v>
      </c>
      <c r="M263" s="85">
        <v>300.27</v>
      </c>
      <c r="N263" s="52">
        <v>3</v>
      </c>
      <c r="O263" s="52" t="s">
        <v>19</v>
      </c>
      <c r="P263" s="52">
        <v>120</v>
      </c>
      <c r="Q263" s="52">
        <v>4</v>
      </c>
      <c r="R263" s="52">
        <v>1</v>
      </c>
      <c r="S263" s="52">
        <v>0</v>
      </c>
      <c r="T263" s="52">
        <v>300.64</v>
      </c>
      <c r="U263" s="85">
        <v>300.64</v>
      </c>
      <c r="V263" s="84">
        <v>0.37000000000000455</v>
      </c>
      <c r="W263" s="53" t="s">
        <v>232</v>
      </c>
      <c r="X263" s="86" t="s">
        <v>232</v>
      </c>
      <c r="Y263" s="53" t="s">
        <v>2022</v>
      </c>
    </row>
    <row r="264" spans="2:28" ht="39.6" x14ac:dyDescent="0.2">
      <c r="B264" s="81">
        <v>85</v>
      </c>
      <c r="C264" s="51">
        <v>300.64</v>
      </c>
      <c r="D264" s="84">
        <v>301.54000000000002</v>
      </c>
      <c r="E264" s="83" t="s">
        <v>1208</v>
      </c>
      <c r="F264" s="52">
        <v>3</v>
      </c>
      <c r="G264" s="52" t="s">
        <v>19</v>
      </c>
      <c r="H264" s="52">
        <v>120</v>
      </c>
      <c r="I264" s="52">
        <v>4</v>
      </c>
      <c r="J264" s="52">
        <v>1</v>
      </c>
      <c r="K264" s="52">
        <v>0</v>
      </c>
      <c r="L264" s="52">
        <v>300.64</v>
      </c>
      <c r="M264" s="85">
        <v>300.64</v>
      </c>
      <c r="N264" s="52">
        <v>3</v>
      </c>
      <c r="O264" s="52" t="s">
        <v>19</v>
      </c>
      <c r="P264" s="52">
        <v>121</v>
      </c>
      <c r="Q264" s="52">
        <v>1</v>
      </c>
      <c r="R264" s="52">
        <v>2</v>
      </c>
      <c r="S264" s="52">
        <v>4</v>
      </c>
      <c r="T264" s="52">
        <v>301.54000000000002</v>
      </c>
      <c r="U264" s="85">
        <v>301.54000000000002</v>
      </c>
      <c r="V264" s="84">
        <v>0.90000000000003411</v>
      </c>
      <c r="W264" s="53" t="s">
        <v>232</v>
      </c>
      <c r="X264" s="86" t="s">
        <v>232</v>
      </c>
      <c r="Y264" s="53" t="s">
        <v>2023</v>
      </c>
      <c r="Z264" s="53" t="s">
        <v>2024</v>
      </c>
    </row>
    <row r="265" spans="2:28" ht="52.8" x14ac:dyDescent="0.2">
      <c r="B265" s="81">
        <v>86</v>
      </c>
      <c r="C265" s="51">
        <v>301.54000000000002</v>
      </c>
      <c r="D265" s="84">
        <v>303.29000000000002</v>
      </c>
      <c r="E265" s="83" t="s">
        <v>1642</v>
      </c>
      <c r="F265" s="52">
        <v>3</v>
      </c>
      <c r="G265" s="52" t="s">
        <v>19</v>
      </c>
      <c r="H265" s="52">
        <v>121</v>
      </c>
      <c r="I265" s="52">
        <v>1</v>
      </c>
      <c r="J265" s="52">
        <v>2</v>
      </c>
      <c r="K265" s="52">
        <v>4</v>
      </c>
      <c r="L265" s="52">
        <v>301.54000000000002</v>
      </c>
      <c r="M265" s="85">
        <v>301.54000000000002</v>
      </c>
      <c r="N265" s="52">
        <v>3</v>
      </c>
      <c r="O265" s="52" t="s">
        <v>19</v>
      </c>
      <c r="P265" s="52">
        <v>121</v>
      </c>
      <c r="Q265" s="52">
        <v>3</v>
      </c>
      <c r="R265" s="52">
        <v>2</v>
      </c>
      <c r="S265" s="52">
        <v>31</v>
      </c>
      <c r="T265" s="52">
        <v>303.29000000000002</v>
      </c>
      <c r="U265" s="85">
        <v>303.29000000000002</v>
      </c>
      <c r="V265" s="84">
        <v>1.75</v>
      </c>
      <c r="W265" s="53" t="s">
        <v>232</v>
      </c>
      <c r="X265" s="86" t="s">
        <v>232</v>
      </c>
      <c r="Y265" s="53" t="s">
        <v>2025</v>
      </c>
      <c r="Z265" s="53" t="s">
        <v>2026</v>
      </c>
      <c r="AA265" s="53" t="s">
        <v>2027</v>
      </c>
    </row>
    <row r="266" spans="2:28" ht="52.8" x14ac:dyDescent="0.2">
      <c r="B266" s="81">
        <v>87</v>
      </c>
      <c r="C266" s="51">
        <v>303.29000000000002</v>
      </c>
      <c r="D266" s="84">
        <v>303.58</v>
      </c>
      <c r="E266" s="83" t="s">
        <v>1208</v>
      </c>
      <c r="F266" s="52">
        <v>3</v>
      </c>
      <c r="G266" s="52" t="s">
        <v>19</v>
      </c>
      <c r="H266" s="52">
        <v>121</v>
      </c>
      <c r="I266" s="52">
        <v>3</v>
      </c>
      <c r="J266" s="52">
        <v>2</v>
      </c>
      <c r="K266" s="52">
        <v>31</v>
      </c>
      <c r="L266" s="52">
        <v>303.29000000000002</v>
      </c>
      <c r="M266" s="85">
        <v>303.29000000000002</v>
      </c>
      <c r="N266" s="52">
        <v>3</v>
      </c>
      <c r="O266" s="52" t="s">
        <v>19</v>
      </c>
      <c r="P266" s="52">
        <v>121</v>
      </c>
      <c r="Q266" s="52">
        <v>4</v>
      </c>
      <c r="R266" s="52">
        <v>1</v>
      </c>
      <c r="S266" s="52">
        <v>0</v>
      </c>
      <c r="T266" s="52">
        <v>303.58</v>
      </c>
      <c r="U266" s="85">
        <v>303.58</v>
      </c>
      <c r="V266" s="84">
        <v>0.28999999999996362</v>
      </c>
      <c r="W266" s="53" t="s">
        <v>232</v>
      </c>
      <c r="X266" s="86" t="s">
        <v>232</v>
      </c>
      <c r="Y266" s="53" t="s">
        <v>2028</v>
      </c>
    </row>
    <row r="267" spans="2:28" ht="66" x14ac:dyDescent="0.2">
      <c r="B267" s="81">
        <v>88</v>
      </c>
      <c r="C267" s="51">
        <v>303.58</v>
      </c>
      <c r="D267" s="84">
        <v>303.91000000000003</v>
      </c>
      <c r="E267" s="83" t="s">
        <v>1642</v>
      </c>
      <c r="F267" s="52">
        <v>3</v>
      </c>
      <c r="G267" s="52" t="s">
        <v>19</v>
      </c>
      <c r="H267" s="52">
        <v>121</v>
      </c>
      <c r="I267" s="52">
        <v>4</v>
      </c>
      <c r="J267" s="52">
        <v>1</v>
      </c>
      <c r="K267" s="52">
        <v>0</v>
      </c>
      <c r="L267" s="52">
        <v>303.58</v>
      </c>
      <c r="M267" s="85">
        <v>303.58</v>
      </c>
      <c r="N267" s="52">
        <v>3</v>
      </c>
      <c r="O267" s="52" t="s">
        <v>19</v>
      </c>
      <c r="P267" s="52">
        <v>121</v>
      </c>
      <c r="Q267" s="52">
        <v>4</v>
      </c>
      <c r="R267" s="52">
        <v>2</v>
      </c>
      <c r="S267" s="52">
        <v>33</v>
      </c>
      <c r="T267" s="52">
        <v>303.91000000000003</v>
      </c>
      <c r="U267" s="85">
        <v>303.91000000000003</v>
      </c>
      <c r="V267" s="84">
        <v>0.33000000000004093</v>
      </c>
      <c r="W267" s="53" t="s">
        <v>232</v>
      </c>
      <c r="X267" s="86" t="s">
        <v>232</v>
      </c>
      <c r="Y267" s="53" t="s">
        <v>2029</v>
      </c>
    </row>
    <row r="268" spans="2:28" ht="52.8" x14ac:dyDescent="0.2">
      <c r="B268" s="81">
        <v>89</v>
      </c>
      <c r="C268" s="51">
        <v>303.91000000000003</v>
      </c>
      <c r="D268" s="84">
        <v>304.55</v>
      </c>
      <c r="E268" s="83" t="s">
        <v>1208</v>
      </c>
      <c r="F268" s="52">
        <v>3</v>
      </c>
      <c r="G268" s="52" t="s">
        <v>19</v>
      </c>
      <c r="H268" s="52">
        <v>121</v>
      </c>
      <c r="I268" s="52">
        <v>4</v>
      </c>
      <c r="J268" s="52">
        <v>2</v>
      </c>
      <c r="K268" s="52">
        <v>33</v>
      </c>
      <c r="L268" s="52">
        <v>303.91000000000003</v>
      </c>
      <c r="M268" s="85">
        <v>303.91000000000003</v>
      </c>
      <c r="N268" s="52">
        <v>3</v>
      </c>
      <c r="O268" s="52" t="s">
        <v>19</v>
      </c>
      <c r="P268" s="52">
        <v>122</v>
      </c>
      <c r="Q268" s="52">
        <v>1</v>
      </c>
      <c r="R268" s="52">
        <v>1</v>
      </c>
      <c r="S268" s="52">
        <v>0</v>
      </c>
      <c r="T268" s="52">
        <v>304.55</v>
      </c>
      <c r="U268" s="85">
        <v>304.55</v>
      </c>
      <c r="V268" s="84">
        <v>0.63999999999998636</v>
      </c>
      <c r="W268" s="53" t="s">
        <v>232</v>
      </c>
      <c r="X268" s="86" t="s">
        <v>232</v>
      </c>
      <c r="Y268" s="53" t="s">
        <v>2030</v>
      </c>
    </row>
    <row r="269" spans="2:28" ht="52.8" x14ac:dyDescent="0.2">
      <c r="B269" s="81">
        <v>90</v>
      </c>
      <c r="C269" s="51">
        <v>304.55</v>
      </c>
      <c r="D269" s="84">
        <v>305.5</v>
      </c>
      <c r="E269" s="83" t="s">
        <v>1642</v>
      </c>
      <c r="F269" s="52">
        <v>3</v>
      </c>
      <c r="G269" s="52" t="s">
        <v>19</v>
      </c>
      <c r="H269" s="52">
        <v>122</v>
      </c>
      <c r="I269" s="52">
        <v>1</v>
      </c>
      <c r="J269" s="52">
        <v>1</v>
      </c>
      <c r="K269" s="52">
        <v>0</v>
      </c>
      <c r="L269" s="52">
        <v>304.55</v>
      </c>
      <c r="M269" s="85">
        <v>304.55</v>
      </c>
      <c r="N269" s="52">
        <v>3</v>
      </c>
      <c r="O269" s="52" t="s">
        <v>19</v>
      </c>
      <c r="P269" s="52">
        <v>122</v>
      </c>
      <c r="Q269" s="52">
        <v>2</v>
      </c>
      <c r="R269" s="52">
        <v>1</v>
      </c>
      <c r="S269" s="52">
        <v>0</v>
      </c>
      <c r="T269" s="52">
        <v>305.5</v>
      </c>
      <c r="U269" s="85">
        <v>305.5</v>
      </c>
      <c r="V269" s="84">
        <v>0.94999999999998863</v>
      </c>
      <c r="W269" s="53" t="s">
        <v>232</v>
      </c>
      <c r="X269" s="86" t="s">
        <v>73</v>
      </c>
      <c r="Y269" s="53" t="s">
        <v>2031</v>
      </c>
    </row>
    <row r="270" spans="2:28" ht="105.6" x14ac:dyDescent="0.2">
      <c r="B270" s="81">
        <v>91</v>
      </c>
      <c r="C270" s="51">
        <v>305.5</v>
      </c>
      <c r="D270" s="84">
        <v>308.08</v>
      </c>
      <c r="E270" s="83" t="s">
        <v>109</v>
      </c>
      <c r="F270" s="52">
        <v>3</v>
      </c>
      <c r="G270" s="52" t="s">
        <v>19</v>
      </c>
      <c r="H270" s="52">
        <v>122</v>
      </c>
      <c r="I270" s="52">
        <v>2</v>
      </c>
      <c r="J270" s="52">
        <v>1</v>
      </c>
      <c r="K270" s="52">
        <v>0</v>
      </c>
      <c r="L270" s="52">
        <v>305.5</v>
      </c>
      <c r="M270" s="85">
        <v>305.5</v>
      </c>
      <c r="N270" s="52">
        <v>3</v>
      </c>
      <c r="O270" s="52" t="s">
        <v>19</v>
      </c>
      <c r="P270" s="52">
        <v>123</v>
      </c>
      <c r="Q270" s="52">
        <v>1</v>
      </c>
      <c r="R270" s="52">
        <v>2</v>
      </c>
      <c r="S270" s="52">
        <v>48</v>
      </c>
      <c r="T270" s="52">
        <v>308.08</v>
      </c>
      <c r="U270" s="85">
        <v>308.08</v>
      </c>
      <c r="V270" s="84">
        <v>2.5799999999999841</v>
      </c>
      <c r="W270" s="55" t="s">
        <v>73</v>
      </c>
      <c r="X270" s="88" t="s">
        <v>232</v>
      </c>
      <c r="Y270" s="53" t="s">
        <v>2032</v>
      </c>
      <c r="Z270" s="53" t="s">
        <v>2033</v>
      </c>
      <c r="AA270" s="53" t="s">
        <v>2034</v>
      </c>
      <c r="AB270" s="53" t="s">
        <v>2035</v>
      </c>
    </row>
    <row r="271" spans="2:28" ht="66" x14ac:dyDescent="0.2">
      <c r="B271" s="81" t="s">
        <v>2036</v>
      </c>
      <c r="C271" s="51">
        <v>308.08</v>
      </c>
      <c r="D271" s="84">
        <v>310.56</v>
      </c>
      <c r="E271" s="83" t="s">
        <v>1208</v>
      </c>
      <c r="F271" s="52">
        <v>3</v>
      </c>
      <c r="G271" s="52" t="s">
        <v>19</v>
      </c>
      <c r="H271" s="52">
        <v>123</v>
      </c>
      <c r="I271" s="52">
        <v>1</v>
      </c>
      <c r="J271" s="52">
        <v>2</v>
      </c>
      <c r="K271" s="52">
        <v>48</v>
      </c>
      <c r="L271" s="52">
        <v>308.08</v>
      </c>
      <c r="M271" s="85">
        <v>308.08</v>
      </c>
      <c r="N271" s="52">
        <v>3</v>
      </c>
      <c r="O271" s="52" t="s">
        <v>19</v>
      </c>
      <c r="P271" s="52">
        <v>123</v>
      </c>
      <c r="Q271" s="52">
        <v>4</v>
      </c>
      <c r="R271" s="52">
        <v>2</v>
      </c>
      <c r="S271" s="52">
        <v>83</v>
      </c>
      <c r="T271" s="52">
        <v>310.56</v>
      </c>
      <c r="U271" s="85">
        <v>310.56</v>
      </c>
      <c r="V271" s="84">
        <v>2.4800000000000182</v>
      </c>
      <c r="W271" s="53" t="s">
        <v>232</v>
      </c>
      <c r="X271" s="86" t="s">
        <v>232</v>
      </c>
      <c r="Y271" s="53" t="s">
        <v>2037</v>
      </c>
      <c r="Z271" s="53" t="s">
        <v>2038</v>
      </c>
      <c r="AA271" s="53" t="s">
        <v>2039</v>
      </c>
      <c r="AB271" s="53" t="s">
        <v>2040</v>
      </c>
    </row>
    <row r="272" spans="2:28" ht="26.4" x14ac:dyDescent="0.2">
      <c r="B272" s="81" t="s">
        <v>2041</v>
      </c>
      <c r="C272" s="51">
        <v>310.56</v>
      </c>
      <c r="D272" s="84">
        <v>312.11</v>
      </c>
      <c r="E272" s="83" t="s">
        <v>1208</v>
      </c>
      <c r="F272" s="52">
        <v>3</v>
      </c>
      <c r="G272" s="52" t="s">
        <v>19</v>
      </c>
      <c r="H272" s="52">
        <v>123</v>
      </c>
      <c r="I272" s="52">
        <v>4</v>
      </c>
      <c r="J272" s="52">
        <v>2</v>
      </c>
      <c r="K272" s="52">
        <v>83</v>
      </c>
      <c r="L272" s="52">
        <v>310.56</v>
      </c>
      <c r="M272" s="85">
        <v>310.56</v>
      </c>
      <c r="N272" s="52">
        <v>3</v>
      </c>
      <c r="O272" s="52" t="s">
        <v>19</v>
      </c>
      <c r="P272" s="52">
        <v>124</v>
      </c>
      <c r="Q272" s="52">
        <v>3</v>
      </c>
      <c r="R272" s="52">
        <v>1</v>
      </c>
      <c r="S272" s="52">
        <v>0</v>
      </c>
      <c r="T272" s="52">
        <v>312.11</v>
      </c>
      <c r="U272" s="85">
        <v>312.11</v>
      </c>
      <c r="V272" s="84">
        <v>1.5500000000000114</v>
      </c>
      <c r="W272" s="55" t="s">
        <v>232</v>
      </c>
      <c r="X272" s="86" t="s">
        <v>42</v>
      </c>
      <c r="Y272" s="53" t="s">
        <v>2042</v>
      </c>
      <c r="Z272" s="53" t="s">
        <v>2043</v>
      </c>
      <c r="AA272" s="53" t="s">
        <v>2044</v>
      </c>
    </row>
    <row r="273" spans="2:33" ht="132" x14ac:dyDescent="0.2">
      <c r="B273" s="81" t="s">
        <v>2045</v>
      </c>
      <c r="C273" s="51">
        <v>312.11</v>
      </c>
      <c r="D273" s="84">
        <v>316.27</v>
      </c>
      <c r="E273" s="83" t="s">
        <v>1208</v>
      </c>
      <c r="F273" s="52">
        <v>3</v>
      </c>
      <c r="G273" s="52" t="s">
        <v>19</v>
      </c>
      <c r="H273" s="52">
        <v>124</v>
      </c>
      <c r="I273" s="52">
        <v>3</v>
      </c>
      <c r="J273" s="52">
        <v>1</v>
      </c>
      <c r="K273" s="52">
        <v>0</v>
      </c>
      <c r="L273" s="52">
        <v>312.11</v>
      </c>
      <c r="M273" s="85">
        <v>312.11</v>
      </c>
      <c r="N273" s="52">
        <v>3</v>
      </c>
      <c r="O273" s="52" t="s">
        <v>19</v>
      </c>
      <c r="P273" s="52">
        <v>126</v>
      </c>
      <c r="Q273" s="52">
        <v>4</v>
      </c>
      <c r="R273" s="52">
        <v>1</v>
      </c>
      <c r="S273" s="52">
        <v>0</v>
      </c>
      <c r="T273" s="52">
        <v>316.27</v>
      </c>
      <c r="U273" s="85">
        <v>316.27</v>
      </c>
      <c r="V273" s="84">
        <v>4.1599999999999682</v>
      </c>
      <c r="W273" s="53" t="s">
        <v>42</v>
      </c>
      <c r="X273" s="88" t="s">
        <v>232</v>
      </c>
      <c r="Y273" s="53" t="s">
        <v>2046</v>
      </c>
      <c r="Z273" s="53" t="s">
        <v>2047</v>
      </c>
      <c r="AA273" s="53" t="s">
        <v>2048</v>
      </c>
      <c r="AB273" s="53" t="s">
        <v>2049</v>
      </c>
      <c r="AC273" s="53" t="s">
        <v>2050</v>
      </c>
    </row>
    <row r="274" spans="2:33" ht="79.2" x14ac:dyDescent="0.2">
      <c r="B274" s="81">
        <v>93</v>
      </c>
      <c r="C274" s="51">
        <v>316.27</v>
      </c>
      <c r="D274" s="84">
        <v>317.25</v>
      </c>
      <c r="E274" s="83" t="s">
        <v>1642</v>
      </c>
      <c r="F274" s="52">
        <v>3</v>
      </c>
      <c r="G274" s="52" t="s">
        <v>19</v>
      </c>
      <c r="H274" s="52">
        <v>126</v>
      </c>
      <c r="I274" s="52">
        <v>4</v>
      </c>
      <c r="J274" s="52">
        <v>1</v>
      </c>
      <c r="K274" s="52">
        <v>0</v>
      </c>
      <c r="L274" s="52">
        <v>316.27</v>
      </c>
      <c r="M274" s="85">
        <v>316.27</v>
      </c>
      <c r="N274" s="52">
        <v>3</v>
      </c>
      <c r="O274" s="52" t="s">
        <v>19</v>
      </c>
      <c r="P274" s="52">
        <v>127</v>
      </c>
      <c r="Q274" s="52">
        <v>2</v>
      </c>
      <c r="R274" s="52">
        <v>1</v>
      </c>
      <c r="S274" s="52">
        <v>0</v>
      </c>
      <c r="T274" s="52">
        <v>317.25</v>
      </c>
      <c r="U274" s="85">
        <v>317.25</v>
      </c>
      <c r="V274" s="84">
        <v>0.98000000000001819</v>
      </c>
      <c r="W274" s="53" t="s">
        <v>232</v>
      </c>
      <c r="X274" s="86" t="s">
        <v>232</v>
      </c>
      <c r="Y274" s="53" t="s">
        <v>2051</v>
      </c>
      <c r="Z274" s="53" t="s">
        <v>2052</v>
      </c>
    </row>
    <row r="275" spans="2:33" ht="26.4" x14ac:dyDescent="0.2">
      <c r="B275" s="81">
        <v>94</v>
      </c>
      <c r="C275" s="51">
        <v>317.25</v>
      </c>
      <c r="D275" s="84">
        <v>317.95999999999998</v>
      </c>
      <c r="E275" s="83" t="s">
        <v>1208</v>
      </c>
      <c r="F275" s="52">
        <v>3</v>
      </c>
      <c r="G275" s="52" t="s">
        <v>19</v>
      </c>
      <c r="H275" s="52">
        <v>127</v>
      </c>
      <c r="I275" s="52">
        <v>2</v>
      </c>
      <c r="J275" s="52">
        <v>1</v>
      </c>
      <c r="K275" s="52">
        <v>0</v>
      </c>
      <c r="L275" s="52">
        <v>317.25</v>
      </c>
      <c r="M275" s="85">
        <v>317.25</v>
      </c>
      <c r="N275" s="52">
        <v>3</v>
      </c>
      <c r="O275" s="52" t="s">
        <v>19</v>
      </c>
      <c r="P275" s="52">
        <v>127</v>
      </c>
      <c r="Q275" s="52">
        <v>2</v>
      </c>
      <c r="R275" s="52">
        <v>2</v>
      </c>
      <c r="S275" s="52">
        <v>71</v>
      </c>
      <c r="T275" s="52">
        <v>317.95999999999998</v>
      </c>
      <c r="U275" s="85">
        <v>317.95999999999998</v>
      </c>
      <c r="V275" s="84">
        <v>0.70999999999997954</v>
      </c>
      <c r="W275" s="53" t="s">
        <v>232</v>
      </c>
      <c r="X275" s="86" t="s">
        <v>232</v>
      </c>
      <c r="Y275" s="53" t="s">
        <v>2053</v>
      </c>
    </row>
    <row r="276" spans="2:33" ht="158.4" x14ac:dyDescent="0.2">
      <c r="B276" s="81">
        <v>95</v>
      </c>
      <c r="C276" s="51">
        <v>317.95999999999998</v>
      </c>
      <c r="D276" s="84">
        <v>322.85000000000002</v>
      </c>
      <c r="E276" s="83" t="s">
        <v>1642</v>
      </c>
      <c r="F276" s="52">
        <v>3</v>
      </c>
      <c r="G276" s="52" t="s">
        <v>19</v>
      </c>
      <c r="H276" s="52">
        <v>127</v>
      </c>
      <c r="I276" s="52">
        <v>2</v>
      </c>
      <c r="J276" s="52">
        <v>2</v>
      </c>
      <c r="K276" s="52">
        <v>71</v>
      </c>
      <c r="L276" s="52">
        <v>317.95999999999998</v>
      </c>
      <c r="M276" s="85">
        <v>317.95999999999998</v>
      </c>
      <c r="N276" s="52">
        <v>3</v>
      </c>
      <c r="O276" s="52" t="s">
        <v>19</v>
      </c>
      <c r="P276" s="52">
        <v>129</v>
      </c>
      <c r="Q276" s="52">
        <v>1</v>
      </c>
      <c r="R276" s="52">
        <v>1</v>
      </c>
      <c r="S276" s="52">
        <v>0</v>
      </c>
      <c r="T276" s="52">
        <v>322.85000000000002</v>
      </c>
      <c r="U276" s="85">
        <v>322.85000000000002</v>
      </c>
      <c r="V276" s="84">
        <v>4.8900000000000432</v>
      </c>
      <c r="W276" s="55" t="s">
        <v>232</v>
      </c>
      <c r="X276" s="88" t="s">
        <v>73</v>
      </c>
      <c r="Y276" s="53" t="s">
        <v>2054</v>
      </c>
      <c r="Z276" s="53" t="s">
        <v>2055</v>
      </c>
      <c r="AA276" s="53" t="s">
        <v>2056</v>
      </c>
      <c r="AB276" s="53" t="s">
        <v>2057</v>
      </c>
      <c r="AC276" s="53" t="s">
        <v>2058</v>
      </c>
      <c r="AD276" s="53" t="s">
        <v>2059</v>
      </c>
      <c r="AE276" s="53" t="s">
        <v>2060</v>
      </c>
    </row>
    <row r="277" spans="2:33" ht="66" x14ac:dyDescent="0.2">
      <c r="B277" s="81" t="s">
        <v>2061</v>
      </c>
      <c r="C277" s="51">
        <v>322.85000000000002</v>
      </c>
      <c r="D277" s="84">
        <v>323.76</v>
      </c>
      <c r="E277" s="83" t="s">
        <v>1208</v>
      </c>
      <c r="F277" s="52">
        <v>3</v>
      </c>
      <c r="G277" s="52" t="s">
        <v>19</v>
      </c>
      <c r="H277" s="52">
        <v>129</v>
      </c>
      <c r="I277" s="52">
        <v>1</v>
      </c>
      <c r="J277" s="52">
        <v>1</v>
      </c>
      <c r="K277" s="52">
        <v>0</v>
      </c>
      <c r="L277" s="52">
        <v>322.85000000000002</v>
      </c>
      <c r="M277" s="85">
        <v>322.85000000000002</v>
      </c>
      <c r="N277" s="52">
        <v>3</v>
      </c>
      <c r="O277" s="52" t="s">
        <v>19</v>
      </c>
      <c r="P277" s="52">
        <v>129</v>
      </c>
      <c r="Q277" s="52">
        <v>2</v>
      </c>
      <c r="R277" s="52">
        <v>1</v>
      </c>
      <c r="S277" s="52">
        <v>0</v>
      </c>
      <c r="T277" s="52">
        <v>323.76</v>
      </c>
      <c r="U277" s="85">
        <v>323.76</v>
      </c>
      <c r="V277" s="84">
        <v>0.90999999999996817</v>
      </c>
      <c r="W277" s="53" t="s">
        <v>73</v>
      </c>
      <c r="X277" s="86" t="s">
        <v>20</v>
      </c>
      <c r="Y277" s="53" t="s">
        <v>2062</v>
      </c>
    </row>
    <row r="278" spans="2:33" ht="39.6" x14ac:dyDescent="0.2">
      <c r="B278" s="81" t="s">
        <v>2063</v>
      </c>
      <c r="C278" s="51">
        <v>323.76</v>
      </c>
      <c r="D278" s="84">
        <v>326.2</v>
      </c>
      <c r="E278" s="83" t="s">
        <v>1208</v>
      </c>
      <c r="F278" s="52">
        <v>3</v>
      </c>
      <c r="G278" s="52" t="s">
        <v>19</v>
      </c>
      <c r="H278" s="52">
        <v>129</v>
      </c>
      <c r="I278" s="52">
        <v>2</v>
      </c>
      <c r="J278" s="52">
        <v>1</v>
      </c>
      <c r="K278" s="52">
        <v>0</v>
      </c>
      <c r="L278" s="52">
        <v>323.76</v>
      </c>
      <c r="M278" s="85">
        <v>323.76</v>
      </c>
      <c r="N278" s="52">
        <v>3</v>
      </c>
      <c r="O278" s="52" t="s">
        <v>19</v>
      </c>
      <c r="P278" s="52">
        <v>130</v>
      </c>
      <c r="Q278" s="52">
        <v>1</v>
      </c>
      <c r="R278" s="52">
        <v>2</v>
      </c>
      <c r="S278" s="52">
        <v>30</v>
      </c>
      <c r="T278" s="52">
        <v>326.2</v>
      </c>
      <c r="U278" s="85">
        <v>326.2</v>
      </c>
      <c r="V278" s="84">
        <v>2.4399999999999977</v>
      </c>
      <c r="W278" s="55" t="s">
        <v>42</v>
      </c>
      <c r="X278" s="88" t="s">
        <v>42</v>
      </c>
      <c r="Y278" s="53" t="s">
        <v>2064</v>
      </c>
      <c r="Z278" s="53" t="s">
        <v>2065</v>
      </c>
      <c r="AA278" s="53" t="s">
        <v>2066</v>
      </c>
      <c r="AB278" s="53" t="s">
        <v>2067</v>
      </c>
    </row>
    <row r="279" spans="2:33" ht="39.6" x14ac:dyDescent="0.2">
      <c r="B279" s="81">
        <v>97</v>
      </c>
      <c r="C279" s="51">
        <v>326.2</v>
      </c>
      <c r="D279" s="84">
        <v>327.89</v>
      </c>
      <c r="E279" s="83" t="s">
        <v>1642</v>
      </c>
      <c r="F279" s="52">
        <v>3</v>
      </c>
      <c r="G279" s="52" t="s">
        <v>19</v>
      </c>
      <c r="H279" s="52">
        <v>130</v>
      </c>
      <c r="I279" s="52">
        <v>1</v>
      </c>
      <c r="J279" s="52">
        <v>2</v>
      </c>
      <c r="K279" s="52">
        <v>30</v>
      </c>
      <c r="L279" s="52">
        <v>326.2</v>
      </c>
      <c r="M279" s="85">
        <v>326.2</v>
      </c>
      <c r="N279" s="52">
        <v>3</v>
      </c>
      <c r="O279" s="52" t="s">
        <v>19</v>
      </c>
      <c r="P279" s="52">
        <v>130</v>
      </c>
      <c r="Q279" s="52">
        <v>3</v>
      </c>
      <c r="R279" s="52">
        <v>2</v>
      </c>
      <c r="S279" s="52">
        <v>50</v>
      </c>
      <c r="T279" s="52">
        <v>327.89</v>
      </c>
      <c r="U279" s="85">
        <v>327.89</v>
      </c>
      <c r="V279" s="84">
        <v>1.6899999999999977</v>
      </c>
      <c r="W279" s="55" t="s">
        <v>42</v>
      </c>
      <c r="X279" s="88" t="s">
        <v>232</v>
      </c>
      <c r="Y279" s="53" t="s">
        <v>2068</v>
      </c>
      <c r="Z279" s="53" t="s">
        <v>2069</v>
      </c>
      <c r="AA279" s="53" t="s">
        <v>2070</v>
      </c>
    </row>
    <row r="280" spans="2:33" ht="39.6" x14ac:dyDescent="0.2">
      <c r="B280" s="81">
        <v>98</v>
      </c>
      <c r="C280" s="51">
        <v>327.89</v>
      </c>
      <c r="D280" s="84">
        <v>329.56</v>
      </c>
      <c r="E280" s="83" t="s">
        <v>1208</v>
      </c>
      <c r="F280" s="52">
        <v>3</v>
      </c>
      <c r="G280" s="52" t="s">
        <v>19</v>
      </c>
      <c r="H280" s="52">
        <v>130</v>
      </c>
      <c r="I280" s="52">
        <v>3</v>
      </c>
      <c r="J280" s="52">
        <v>2</v>
      </c>
      <c r="K280" s="52">
        <v>50</v>
      </c>
      <c r="L280" s="52">
        <v>327.89</v>
      </c>
      <c r="M280" s="85">
        <v>327.89</v>
      </c>
      <c r="N280" s="52">
        <v>3</v>
      </c>
      <c r="O280" s="52" t="s">
        <v>19</v>
      </c>
      <c r="P280" s="52">
        <v>131</v>
      </c>
      <c r="Q280" s="52">
        <v>1</v>
      </c>
      <c r="R280" s="52">
        <v>2</v>
      </c>
      <c r="S280" s="52">
        <v>61</v>
      </c>
      <c r="T280" s="52">
        <v>329.56</v>
      </c>
      <c r="U280" s="85">
        <v>329.56</v>
      </c>
      <c r="V280" s="84">
        <v>1.6700000000000159</v>
      </c>
      <c r="W280" s="53" t="s">
        <v>232</v>
      </c>
      <c r="X280" s="86" t="s">
        <v>232</v>
      </c>
      <c r="Y280" s="53" t="s">
        <v>2071</v>
      </c>
      <c r="Z280" s="53" t="s">
        <v>2072</v>
      </c>
      <c r="AA280" s="53" t="s">
        <v>2073</v>
      </c>
    </row>
    <row r="281" spans="2:33" ht="118.8" x14ac:dyDescent="0.2">
      <c r="B281" s="81">
        <v>99</v>
      </c>
      <c r="C281" s="51">
        <v>329.56</v>
      </c>
      <c r="D281" s="84">
        <v>332.57</v>
      </c>
      <c r="E281" s="83" t="s">
        <v>1642</v>
      </c>
      <c r="F281" s="52">
        <v>3</v>
      </c>
      <c r="G281" s="52" t="s">
        <v>19</v>
      </c>
      <c r="H281" s="52">
        <v>131</v>
      </c>
      <c r="I281" s="52">
        <v>1</v>
      </c>
      <c r="J281" s="52">
        <v>2</v>
      </c>
      <c r="K281" s="52">
        <v>61</v>
      </c>
      <c r="L281" s="52">
        <v>329.56</v>
      </c>
      <c r="M281" s="85">
        <v>329.56</v>
      </c>
      <c r="N281" s="52">
        <v>3</v>
      </c>
      <c r="O281" s="52" t="s">
        <v>19</v>
      </c>
      <c r="P281" s="52">
        <v>132</v>
      </c>
      <c r="Q281" s="52">
        <v>2</v>
      </c>
      <c r="R281" s="52">
        <v>1</v>
      </c>
      <c r="S281" s="52">
        <v>0</v>
      </c>
      <c r="T281" s="52">
        <v>332.57</v>
      </c>
      <c r="U281" s="85">
        <v>332.57</v>
      </c>
      <c r="V281" s="84">
        <v>3.0099999999999909</v>
      </c>
      <c r="W281" s="55" t="s">
        <v>232</v>
      </c>
      <c r="X281" s="88" t="s">
        <v>73</v>
      </c>
      <c r="Y281" s="53" t="s">
        <v>2074</v>
      </c>
      <c r="Z281" s="53" t="s">
        <v>2075</v>
      </c>
      <c r="AA281" s="53" t="s">
        <v>2076</v>
      </c>
      <c r="AB281" s="53" t="s">
        <v>2076</v>
      </c>
      <c r="AC281" s="53" t="s">
        <v>2077</v>
      </c>
    </row>
    <row r="282" spans="2:33" ht="92.4" x14ac:dyDescent="0.2">
      <c r="B282" s="81">
        <v>100</v>
      </c>
      <c r="C282" s="51">
        <v>332.57</v>
      </c>
      <c r="D282" s="84">
        <v>339.39</v>
      </c>
      <c r="E282" s="83" t="s">
        <v>1208</v>
      </c>
      <c r="F282" s="52">
        <v>3</v>
      </c>
      <c r="G282" s="52" t="s">
        <v>19</v>
      </c>
      <c r="H282" s="52">
        <v>132</v>
      </c>
      <c r="I282" s="52">
        <v>2</v>
      </c>
      <c r="J282" s="52">
        <v>1</v>
      </c>
      <c r="K282" s="52">
        <v>0</v>
      </c>
      <c r="L282" s="52">
        <v>332.57</v>
      </c>
      <c r="M282" s="85">
        <v>332.57</v>
      </c>
      <c r="N282" s="52">
        <v>3</v>
      </c>
      <c r="O282" s="52" t="s">
        <v>19</v>
      </c>
      <c r="P282" s="52">
        <v>134</v>
      </c>
      <c r="Q282" s="52">
        <v>3</v>
      </c>
      <c r="R282" s="52">
        <v>1</v>
      </c>
      <c r="S282" s="52">
        <v>0</v>
      </c>
      <c r="T282" s="52">
        <v>339.39</v>
      </c>
      <c r="U282" s="85">
        <v>339.39</v>
      </c>
      <c r="V282" s="84">
        <v>6.8199999999999932</v>
      </c>
      <c r="W282" s="55" t="s">
        <v>73</v>
      </c>
      <c r="X282" s="88" t="s">
        <v>73</v>
      </c>
      <c r="Y282" s="53" t="s">
        <v>2078</v>
      </c>
      <c r="Z282" s="53" t="s">
        <v>2079</v>
      </c>
      <c r="AA282" s="53" t="s">
        <v>2080</v>
      </c>
      <c r="AB282" s="53" t="s">
        <v>2081</v>
      </c>
      <c r="AC282" s="53" t="s">
        <v>2082</v>
      </c>
      <c r="AD282" s="53" t="s">
        <v>2083</v>
      </c>
      <c r="AE282" s="53" t="s">
        <v>2084</v>
      </c>
      <c r="AF282" s="53" t="s">
        <v>2085</v>
      </c>
      <c r="AG282" s="53" t="s">
        <v>2086</v>
      </c>
    </row>
    <row r="283" spans="2:33" ht="39.6" x14ac:dyDescent="0.2">
      <c r="B283" s="81">
        <v>101</v>
      </c>
      <c r="C283" s="51">
        <v>339.39</v>
      </c>
      <c r="D283" s="84">
        <v>341.61</v>
      </c>
      <c r="E283" s="83" t="s">
        <v>1642</v>
      </c>
      <c r="F283" s="52">
        <v>3</v>
      </c>
      <c r="G283" s="52" t="s">
        <v>19</v>
      </c>
      <c r="H283" s="52">
        <v>134</v>
      </c>
      <c r="I283" s="52">
        <v>3</v>
      </c>
      <c r="J283" s="52">
        <v>1</v>
      </c>
      <c r="K283" s="52">
        <v>0</v>
      </c>
      <c r="L283" s="52">
        <v>339.39</v>
      </c>
      <c r="M283" s="85">
        <v>339.39</v>
      </c>
      <c r="N283" s="52">
        <v>3</v>
      </c>
      <c r="O283" s="52" t="s">
        <v>19</v>
      </c>
      <c r="P283" s="52">
        <v>135</v>
      </c>
      <c r="Q283" s="52">
        <v>2</v>
      </c>
      <c r="R283" s="52">
        <v>1</v>
      </c>
      <c r="S283" s="52">
        <v>0</v>
      </c>
      <c r="T283" s="52">
        <v>341.61</v>
      </c>
      <c r="U283" s="85">
        <v>341.61</v>
      </c>
      <c r="V283" s="84">
        <v>2.2200000000000273</v>
      </c>
      <c r="W283" s="55" t="s">
        <v>73</v>
      </c>
      <c r="X283" s="88" t="s">
        <v>73</v>
      </c>
      <c r="Y283" s="53" t="s">
        <v>2087</v>
      </c>
      <c r="Z283" s="53" t="s">
        <v>2088</v>
      </c>
      <c r="AA283" s="53" t="s">
        <v>2089</v>
      </c>
    </row>
    <row r="284" spans="2:33" ht="52.8" x14ac:dyDescent="0.2">
      <c r="B284" s="81">
        <v>102</v>
      </c>
      <c r="C284" s="51">
        <v>341.61</v>
      </c>
      <c r="D284" s="84">
        <v>343.18</v>
      </c>
      <c r="E284" s="83" t="s">
        <v>23</v>
      </c>
      <c r="F284" s="52">
        <v>3</v>
      </c>
      <c r="G284" s="52" t="s">
        <v>19</v>
      </c>
      <c r="H284" s="52">
        <v>135</v>
      </c>
      <c r="I284" s="52">
        <v>2</v>
      </c>
      <c r="J284" s="52">
        <v>1</v>
      </c>
      <c r="K284" s="52">
        <v>0</v>
      </c>
      <c r="L284" s="52">
        <v>341.61</v>
      </c>
      <c r="M284" s="85">
        <v>341.61</v>
      </c>
      <c r="N284" s="52">
        <v>3</v>
      </c>
      <c r="O284" s="52" t="s">
        <v>19</v>
      </c>
      <c r="P284" s="52">
        <v>135</v>
      </c>
      <c r="Q284" s="52">
        <v>4</v>
      </c>
      <c r="R284" s="52">
        <v>1</v>
      </c>
      <c r="S284" s="52">
        <v>0</v>
      </c>
      <c r="T284" s="52">
        <v>343.18</v>
      </c>
      <c r="U284" s="85">
        <v>343.18</v>
      </c>
      <c r="V284" s="84">
        <v>1.5699999999999932</v>
      </c>
      <c r="W284" s="55" t="s">
        <v>73</v>
      </c>
      <c r="X284" s="88" t="s">
        <v>20</v>
      </c>
      <c r="Y284" s="53" t="s">
        <v>2090</v>
      </c>
      <c r="Z284" s="53" t="s">
        <v>2091</v>
      </c>
    </row>
    <row r="285" spans="2:33" ht="79.2" x14ac:dyDescent="0.2">
      <c r="B285" s="81">
        <v>103</v>
      </c>
      <c r="C285" s="51">
        <v>343.18</v>
      </c>
      <c r="D285" s="84">
        <v>348.8</v>
      </c>
      <c r="E285" s="83" t="s">
        <v>1208</v>
      </c>
      <c r="F285" s="52">
        <v>3</v>
      </c>
      <c r="G285" s="52" t="s">
        <v>19</v>
      </c>
      <c r="H285" s="52">
        <v>135</v>
      </c>
      <c r="I285" s="52">
        <v>4</v>
      </c>
      <c r="J285" s="52">
        <v>1</v>
      </c>
      <c r="K285" s="52">
        <v>0</v>
      </c>
      <c r="L285" s="52">
        <v>343.18</v>
      </c>
      <c r="M285" s="85">
        <v>343.18</v>
      </c>
      <c r="N285" s="52">
        <v>3</v>
      </c>
      <c r="O285" s="52" t="s">
        <v>19</v>
      </c>
      <c r="P285" s="52">
        <v>137</v>
      </c>
      <c r="Q285" s="52">
        <v>3</v>
      </c>
      <c r="R285" s="52">
        <v>1</v>
      </c>
      <c r="S285" s="52">
        <v>0</v>
      </c>
      <c r="T285" s="52">
        <v>348.8</v>
      </c>
      <c r="U285" s="85">
        <v>348.8</v>
      </c>
      <c r="V285" s="84">
        <v>5.6200000000000045</v>
      </c>
      <c r="W285" s="55" t="s">
        <v>20</v>
      </c>
      <c r="X285" s="88" t="s">
        <v>73</v>
      </c>
      <c r="Y285" s="53" t="s">
        <v>2092</v>
      </c>
      <c r="Z285" s="53" t="s">
        <v>2093</v>
      </c>
      <c r="AA285" s="53" t="s">
        <v>2094</v>
      </c>
      <c r="AB285" s="53" t="s">
        <v>2095</v>
      </c>
      <c r="AC285" s="53" t="s">
        <v>2096</v>
      </c>
      <c r="AD285" s="53" t="s">
        <v>2097</v>
      </c>
      <c r="AE285" s="53" t="s">
        <v>2098</v>
      </c>
    </row>
    <row r="286" spans="2:33" ht="26.4" x14ac:dyDescent="0.2">
      <c r="B286" s="81">
        <v>104</v>
      </c>
      <c r="C286" s="51">
        <v>348.8</v>
      </c>
      <c r="D286" s="84">
        <v>349.7</v>
      </c>
      <c r="E286" s="83" t="s">
        <v>23</v>
      </c>
      <c r="F286" s="52">
        <v>3</v>
      </c>
      <c r="G286" s="52" t="s">
        <v>19</v>
      </c>
      <c r="H286" s="52">
        <v>137</v>
      </c>
      <c r="I286" s="52">
        <v>3</v>
      </c>
      <c r="J286" s="52">
        <v>1</v>
      </c>
      <c r="K286" s="52">
        <v>0</v>
      </c>
      <c r="L286" s="52">
        <v>348.8</v>
      </c>
      <c r="M286" s="85">
        <v>348.8</v>
      </c>
      <c r="N286" s="52">
        <v>3</v>
      </c>
      <c r="O286" s="52" t="s">
        <v>19</v>
      </c>
      <c r="P286" s="52">
        <v>137</v>
      </c>
      <c r="Q286" s="52">
        <v>4</v>
      </c>
      <c r="R286" s="52">
        <v>1</v>
      </c>
      <c r="S286" s="52">
        <v>0</v>
      </c>
      <c r="T286" s="52">
        <v>349.7</v>
      </c>
      <c r="U286" s="85">
        <v>349.7</v>
      </c>
      <c r="V286" s="84">
        <v>0.89999999999997726</v>
      </c>
      <c r="W286" s="53" t="s">
        <v>73</v>
      </c>
      <c r="X286" s="86" t="s">
        <v>73</v>
      </c>
      <c r="Y286" s="54" t="s">
        <v>2099</v>
      </c>
    </row>
    <row r="287" spans="2:33" ht="118.8" x14ac:dyDescent="0.2">
      <c r="B287" s="81">
        <v>105</v>
      </c>
      <c r="C287" s="51">
        <v>349.7</v>
      </c>
      <c r="D287" s="84">
        <v>354.73</v>
      </c>
      <c r="E287" s="83" t="s">
        <v>1642</v>
      </c>
      <c r="F287" s="52">
        <v>3</v>
      </c>
      <c r="G287" s="52" t="s">
        <v>19</v>
      </c>
      <c r="H287" s="52">
        <v>137</v>
      </c>
      <c r="I287" s="52">
        <v>4</v>
      </c>
      <c r="J287" s="52">
        <v>1</v>
      </c>
      <c r="K287" s="52">
        <v>0</v>
      </c>
      <c r="L287" s="52">
        <v>349.7</v>
      </c>
      <c r="M287" s="85">
        <v>349.7</v>
      </c>
      <c r="N287" s="52">
        <v>3</v>
      </c>
      <c r="O287" s="52" t="s">
        <v>19</v>
      </c>
      <c r="P287" s="52">
        <v>139</v>
      </c>
      <c r="Q287" s="52">
        <v>3</v>
      </c>
      <c r="R287" s="52">
        <v>1</v>
      </c>
      <c r="S287" s="52">
        <v>0</v>
      </c>
      <c r="T287" s="52">
        <v>354.73</v>
      </c>
      <c r="U287" s="85">
        <v>354.73</v>
      </c>
      <c r="V287" s="84">
        <v>5.0300000000000296</v>
      </c>
      <c r="W287" s="53" t="s">
        <v>73</v>
      </c>
      <c r="X287" s="86" t="s">
        <v>73</v>
      </c>
      <c r="Y287" s="53" t="s">
        <v>2100</v>
      </c>
      <c r="Z287" s="53" t="s">
        <v>2101</v>
      </c>
      <c r="AA287" s="53" t="s">
        <v>2102</v>
      </c>
      <c r="AB287" s="53" t="s">
        <v>2103</v>
      </c>
      <c r="AC287" s="53" t="s">
        <v>2104</v>
      </c>
      <c r="AD287" s="53" t="s">
        <v>2105</v>
      </c>
      <c r="AE287" s="53" t="s">
        <v>2106</v>
      </c>
    </row>
    <row r="288" spans="2:33" ht="39.6" x14ac:dyDescent="0.2">
      <c r="B288" s="81">
        <v>106</v>
      </c>
      <c r="C288" s="51">
        <v>354.73</v>
      </c>
      <c r="D288" s="84">
        <v>356.08</v>
      </c>
      <c r="E288" s="83" t="s">
        <v>1208</v>
      </c>
      <c r="F288" s="52">
        <v>3</v>
      </c>
      <c r="G288" s="52" t="s">
        <v>19</v>
      </c>
      <c r="H288" s="52">
        <v>139</v>
      </c>
      <c r="I288" s="52">
        <v>3</v>
      </c>
      <c r="J288" s="52">
        <v>1</v>
      </c>
      <c r="K288" s="52">
        <v>0</v>
      </c>
      <c r="L288" s="52">
        <v>354.73</v>
      </c>
      <c r="M288" s="85">
        <v>354.73</v>
      </c>
      <c r="N288" s="52">
        <v>3</v>
      </c>
      <c r="O288" s="52" t="s">
        <v>19</v>
      </c>
      <c r="P288" s="52">
        <v>139</v>
      </c>
      <c r="Q288" s="52">
        <v>4</v>
      </c>
      <c r="R288" s="52">
        <v>2</v>
      </c>
      <c r="S288" s="52">
        <v>48</v>
      </c>
      <c r="T288" s="52">
        <v>356.08</v>
      </c>
      <c r="U288" s="85">
        <v>356.08</v>
      </c>
      <c r="V288" s="84">
        <v>1.3499999999999659</v>
      </c>
      <c r="W288" s="55" t="s">
        <v>73</v>
      </c>
      <c r="X288" s="88" t="s">
        <v>20</v>
      </c>
      <c r="Y288" s="53" t="s">
        <v>2107</v>
      </c>
      <c r="Z288" s="53" t="s">
        <v>2108</v>
      </c>
    </row>
    <row r="289" spans="2:34" ht="26.4" x14ac:dyDescent="0.2">
      <c r="B289" s="81">
        <v>107</v>
      </c>
      <c r="C289" s="51">
        <v>356.08</v>
      </c>
      <c r="D289" s="84">
        <v>356.85</v>
      </c>
      <c r="E289" s="83" t="s">
        <v>1642</v>
      </c>
      <c r="F289" s="52">
        <v>3</v>
      </c>
      <c r="G289" s="52" t="s">
        <v>19</v>
      </c>
      <c r="H289" s="52">
        <v>139</v>
      </c>
      <c r="I289" s="52">
        <v>4</v>
      </c>
      <c r="J289" s="52">
        <v>2</v>
      </c>
      <c r="K289" s="52">
        <v>48</v>
      </c>
      <c r="L289" s="52">
        <v>356.08</v>
      </c>
      <c r="M289" s="85">
        <v>356.08</v>
      </c>
      <c r="N289" s="52">
        <v>3</v>
      </c>
      <c r="O289" s="52" t="s">
        <v>19</v>
      </c>
      <c r="P289" s="52">
        <v>140</v>
      </c>
      <c r="Q289" s="52">
        <v>1</v>
      </c>
      <c r="R289" s="52">
        <v>2</v>
      </c>
      <c r="S289" s="52">
        <v>45</v>
      </c>
      <c r="T289" s="52">
        <v>356.85</v>
      </c>
      <c r="U289" s="85">
        <v>356.85</v>
      </c>
      <c r="V289" s="84">
        <v>0.77000000000003865</v>
      </c>
      <c r="W289" s="55" t="s">
        <v>20</v>
      </c>
      <c r="X289" s="88" t="s">
        <v>232</v>
      </c>
      <c r="Y289" s="53" t="s">
        <v>2109</v>
      </c>
      <c r="Z289" s="53" t="s">
        <v>2110</v>
      </c>
    </row>
    <row r="290" spans="2:34" ht="105.6" x14ac:dyDescent="0.2">
      <c r="B290" s="81">
        <v>108</v>
      </c>
      <c r="C290" s="51">
        <v>356.85</v>
      </c>
      <c r="D290" s="84">
        <v>361.71</v>
      </c>
      <c r="E290" s="83" t="s">
        <v>1208</v>
      </c>
      <c r="F290" s="52">
        <v>3</v>
      </c>
      <c r="G290" s="52" t="s">
        <v>19</v>
      </c>
      <c r="H290" s="52">
        <v>140</v>
      </c>
      <c r="I290" s="52">
        <v>1</v>
      </c>
      <c r="J290" s="52">
        <v>2</v>
      </c>
      <c r="K290" s="52">
        <v>45</v>
      </c>
      <c r="L290" s="52">
        <v>356.85</v>
      </c>
      <c r="M290" s="85">
        <v>356.85</v>
      </c>
      <c r="N290" s="52">
        <v>3</v>
      </c>
      <c r="O290" s="52" t="s">
        <v>19</v>
      </c>
      <c r="P290" s="52">
        <v>141</v>
      </c>
      <c r="Q290" s="52">
        <v>4</v>
      </c>
      <c r="R290" s="52">
        <v>1</v>
      </c>
      <c r="S290" s="52">
        <v>0</v>
      </c>
      <c r="T290" s="52">
        <v>361.71</v>
      </c>
      <c r="U290" s="85">
        <v>361.71</v>
      </c>
      <c r="V290" s="84">
        <v>4.8599999999999568</v>
      </c>
      <c r="W290" s="55" t="s">
        <v>232</v>
      </c>
      <c r="X290" s="88" t="s">
        <v>73</v>
      </c>
      <c r="Y290" s="53" t="s">
        <v>2111</v>
      </c>
      <c r="Z290" s="53" t="s">
        <v>2112</v>
      </c>
      <c r="AA290" s="53" t="s">
        <v>2113</v>
      </c>
      <c r="AB290" s="53" t="s">
        <v>2114</v>
      </c>
      <c r="AC290" s="53" t="s">
        <v>2115</v>
      </c>
      <c r="AD290" s="53" t="s">
        <v>2116</v>
      </c>
      <c r="AE290" s="53" t="s">
        <v>2117</v>
      </c>
    </row>
    <row r="291" spans="2:34" ht="26.4" x14ac:dyDescent="0.2">
      <c r="B291" s="81">
        <v>109</v>
      </c>
      <c r="C291" s="51">
        <v>361.71</v>
      </c>
      <c r="D291" s="84">
        <v>363.03</v>
      </c>
      <c r="E291" s="83" t="s">
        <v>23</v>
      </c>
      <c r="F291" s="52">
        <v>3</v>
      </c>
      <c r="G291" s="52" t="s">
        <v>19</v>
      </c>
      <c r="H291" s="52">
        <v>141</v>
      </c>
      <c r="I291" s="52">
        <v>4</v>
      </c>
      <c r="J291" s="52">
        <v>1</v>
      </c>
      <c r="K291" s="52">
        <v>0</v>
      </c>
      <c r="L291" s="52">
        <v>361.71</v>
      </c>
      <c r="M291" s="85">
        <v>361.71</v>
      </c>
      <c r="N291" s="52">
        <v>3</v>
      </c>
      <c r="O291" s="52" t="s">
        <v>19</v>
      </c>
      <c r="P291" s="52">
        <v>142</v>
      </c>
      <c r="Q291" s="52">
        <v>1</v>
      </c>
      <c r="R291" s="52">
        <v>2</v>
      </c>
      <c r="S291" s="52">
        <v>53</v>
      </c>
      <c r="T291" s="52">
        <v>363.03</v>
      </c>
      <c r="U291" s="85">
        <v>363.03</v>
      </c>
      <c r="V291" s="84">
        <v>1.3199999999999932</v>
      </c>
      <c r="W291" s="55" t="s">
        <v>73</v>
      </c>
      <c r="X291" s="88" t="s">
        <v>42</v>
      </c>
      <c r="Y291" s="53" t="s">
        <v>2118</v>
      </c>
      <c r="Z291" s="53" t="s">
        <v>2119</v>
      </c>
    </row>
    <row r="292" spans="2:34" ht="66" x14ac:dyDescent="0.2">
      <c r="B292" s="81">
        <v>110</v>
      </c>
      <c r="C292" s="51">
        <v>363.03</v>
      </c>
      <c r="D292" s="84">
        <v>364.1</v>
      </c>
      <c r="E292" s="83" t="s">
        <v>1208</v>
      </c>
      <c r="F292" s="52">
        <v>3</v>
      </c>
      <c r="G292" s="52" t="s">
        <v>19</v>
      </c>
      <c r="H292" s="52">
        <v>142</v>
      </c>
      <c r="I292" s="52">
        <v>1</v>
      </c>
      <c r="J292" s="52">
        <v>2</v>
      </c>
      <c r="K292" s="52">
        <v>53</v>
      </c>
      <c r="L292" s="52">
        <v>363.03</v>
      </c>
      <c r="M292" s="85">
        <v>363.03</v>
      </c>
      <c r="N292" s="52">
        <v>3</v>
      </c>
      <c r="O292" s="52" t="s">
        <v>19</v>
      </c>
      <c r="P292" s="52">
        <v>142</v>
      </c>
      <c r="Q292" s="52">
        <v>3</v>
      </c>
      <c r="R292" s="52">
        <v>1</v>
      </c>
      <c r="S292" s="52">
        <v>0</v>
      </c>
      <c r="T292" s="52">
        <v>364.1</v>
      </c>
      <c r="U292" s="85">
        <v>364.1</v>
      </c>
      <c r="V292" s="84">
        <v>1.07000000000005</v>
      </c>
      <c r="W292" s="55" t="s">
        <v>42</v>
      </c>
      <c r="X292" s="88" t="s">
        <v>73</v>
      </c>
      <c r="Y292" s="53" t="s">
        <v>2120</v>
      </c>
      <c r="Z292" s="53" t="s">
        <v>2121</v>
      </c>
    </row>
    <row r="293" spans="2:34" ht="39.6" x14ac:dyDescent="0.2">
      <c r="B293" s="81">
        <v>111</v>
      </c>
      <c r="C293" s="51">
        <v>364.1</v>
      </c>
      <c r="D293" s="84">
        <v>366.43</v>
      </c>
      <c r="E293" s="83" t="s">
        <v>23</v>
      </c>
      <c r="F293" s="52">
        <v>3</v>
      </c>
      <c r="G293" s="52" t="s">
        <v>19</v>
      </c>
      <c r="H293" s="52">
        <v>142</v>
      </c>
      <c r="I293" s="52">
        <v>3</v>
      </c>
      <c r="J293" s="52">
        <v>1</v>
      </c>
      <c r="K293" s="52">
        <v>0</v>
      </c>
      <c r="L293" s="52">
        <v>364.1</v>
      </c>
      <c r="M293" s="85">
        <v>364.1</v>
      </c>
      <c r="N293" s="52">
        <v>3</v>
      </c>
      <c r="O293" s="52" t="s">
        <v>19</v>
      </c>
      <c r="P293" s="52">
        <v>143</v>
      </c>
      <c r="Q293" s="52">
        <v>2</v>
      </c>
      <c r="R293" s="52">
        <v>1</v>
      </c>
      <c r="S293" s="52">
        <v>0</v>
      </c>
      <c r="T293" s="52">
        <v>366.43</v>
      </c>
      <c r="U293" s="85">
        <v>366.43</v>
      </c>
      <c r="V293" s="84">
        <v>2.3299999999999841</v>
      </c>
      <c r="W293" s="55" t="s">
        <v>73</v>
      </c>
      <c r="X293" s="88" t="s">
        <v>73</v>
      </c>
      <c r="Y293" s="53" t="s">
        <v>2122</v>
      </c>
      <c r="Z293" s="53" t="s">
        <v>2123</v>
      </c>
      <c r="AA293" s="53" t="s">
        <v>2124</v>
      </c>
    </row>
    <row r="294" spans="2:34" ht="79.2" x14ac:dyDescent="0.2">
      <c r="B294" s="81">
        <v>112</v>
      </c>
      <c r="C294" s="51">
        <v>366.43</v>
      </c>
      <c r="D294" s="84">
        <v>373.92</v>
      </c>
      <c r="E294" s="83" t="s">
        <v>1642</v>
      </c>
      <c r="F294" s="52">
        <v>3</v>
      </c>
      <c r="G294" s="52" t="s">
        <v>19</v>
      </c>
      <c r="H294" s="52">
        <v>143</v>
      </c>
      <c r="I294" s="52">
        <v>2</v>
      </c>
      <c r="J294" s="52">
        <v>1</v>
      </c>
      <c r="K294" s="52">
        <v>0</v>
      </c>
      <c r="L294" s="52">
        <v>366.43</v>
      </c>
      <c r="M294" s="85">
        <v>366.43</v>
      </c>
      <c r="N294" s="52">
        <v>3</v>
      </c>
      <c r="O294" s="52" t="s">
        <v>19</v>
      </c>
      <c r="P294" s="52">
        <v>145</v>
      </c>
      <c r="Q294" s="52">
        <v>4</v>
      </c>
      <c r="R294" s="52">
        <v>1</v>
      </c>
      <c r="S294" s="52">
        <v>0</v>
      </c>
      <c r="T294" s="52">
        <v>373.92</v>
      </c>
      <c r="U294" s="85">
        <v>373.92</v>
      </c>
      <c r="V294" s="84">
        <v>7.4900000000000091</v>
      </c>
      <c r="W294" s="55" t="s">
        <v>73</v>
      </c>
      <c r="X294" s="88" t="s">
        <v>73</v>
      </c>
      <c r="Y294" s="53" t="s">
        <v>2125</v>
      </c>
      <c r="Z294" s="53" t="s">
        <v>2126</v>
      </c>
      <c r="AA294" s="53" t="s">
        <v>2127</v>
      </c>
      <c r="AB294" s="53" t="s">
        <v>2128</v>
      </c>
      <c r="AC294" s="53" t="s">
        <v>2129</v>
      </c>
      <c r="AD294" s="53" t="s">
        <v>2130</v>
      </c>
      <c r="AE294" s="53" t="s">
        <v>2131</v>
      </c>
      <c r="AF294" s="53" t="s">
        <v>2132</v>
      </c>
      <c r="AG294" s="53" t="s">
        <v>2133</v>
      </c>
      <c r="AH294" s="53" t="s">
        <v>2134</v>
      </c>
    </row>
    <row r="295" spans="2:34" ht="26.4" x14ac:dyDescent="0.2">
      <c r="B295" s="81">
        <v>113</v>
      </c>
      <c r="C295" s="51">
        <v>373.92</v>
      </c>
      <c r="D295" s="84">
        <v>374.7</v>
      </c>
      <c r="E295" s="83" t="s">
        <v>23</v>
      </c>
      <c r="F295" s="52">
        <v>3</v>
      </c>
      <c r="G295" s="52" t="s">
        <v>19</v>
      </c>
      <c r="H295" s="52">
        <v>145</v>
      </c>
      <c r="I295" s="52">
        <v>4</v>
      </c>
      <c r="J295" s="52">
        <v>1</v>
      </c>
      <c r="K295" s="52">
        <v>0</v>
      </c>
      <c r="L295" s="52">
        <v>373.92</v>
      </c>
      <c r="M295" s="85">
        <v>373.92</v>
      </c>
      <c r="N295" s="52">
        <v>3</v>
      </c>
      <c r="O295" s="52" t="s">
        <v>19</v>
      </c>
      <c r="P295" s="52">
        <v>146</v>
      </c>
      <c r="Q295" s="52">
        <v>1</v>
      </c>
      <c r="R295" s="52">
        <v>1</v>
      </c>
      <c r="S295" s="52">
        <v>0</v>
      </c>
      <c r="T295" s="52">
        <v>374.7</v>
      </c>
      <c r="U295" s="85">
        <v>374.7</v>
      </c>
      <c r="V295" s="84">
        <v>0.77999999999997272</v>
      </c>
      <c r="W295" s="53" t="s">
        <v>73</v>
      </c>
      <c r="X295" s="86" t="s">
        <v>73</v>
      </c>
      <c r="Y295" s="53" t="s">
        <v>2135</v>
      </c>
    </row>
    <row r="296" spans="2:34" x14ac:dyDescent="0.2">
      <c r="B296" s="81">
        <v>114</v>
      </c>
      <c r="C296" s="51">
        <v>374.7</v>
      </c>
      <c r="D296" s="84">
        <v>376.36</v>
      </c>
      <c r="E296" s="83" t="s">
        <v>1642</v>
      </c>
      <c r="F296" s="52">
        <v>3</v>
      </c>
      <c r="G296" s="52" t="s">
        <v>19</v>
      </c>
      <c r="H296" s="52">
        <v>146</v>
      </c>
      <c r="I296" s="52">
        <v>1</v>
      </c>
      <c r="J296" s="52">
        <v>1</v>
      </c>
      <c r="K296" s="52">
        <v>0</v>
      </c>
      <c r="L296" s="52">
        <v>374.7</v>
      </c>
      <c r="M296" s="85">
        <v>374.7</v>
      </c>
      <c r="N296" s="52">
        <v>3</v>
      </c>
      <c r="O296" s="52" t="s">
        <v>19</v>
      </c>
      <c r="P296" s="52">
        <v>146</v>
      </c>
      <c r="Q296" s="52">
        <v>3</v>
      </c>
      <c r="R296" s="52">
        <v>1</v>
      </c>
      <c r="S296" s="52">
        <v>0</v>
      </c>
      <c r="T296" s="52">
        <v>376.36</v>
      </c>
      <c r="U296" s="85">
        <v>376.36</v>
      </c>
      <c r="V296" s="84">
        <v>1.660000000000025</v>
      </c>
      <c r="W296" s="55" t="s">
        <v>73</v>
      </c>
      <c r="X296" s="88" t="s">
        <v>73</v>
      </c>
      <c r="Y296" s="53" t="s">
        <v>2136</v>
      </c>
      <c r="Z296" s="53" t="s">
        <v>2137</v>
      </c>
    </row>
    <row r="297" spans="2:34" ht="39.6" x14ac:dyDescent="0.2">
      <c r="B297" s="81">
        <v>115</v>
      </c>
      <c r="C297" s="51">
        <v>376.36</v>
      </c>
      <c r="D297" s="84">
        <v>377.16</v>
      </c>
      <c r="E297" s="83" t="s">
        <v>23</v>
      </c>
      <c r="F297" s="52">
        <v>3</v>
      </c>
      <c r="G297" s="52" t="s">
        <v>19</v>
      </c>
      <c r="H297" s="52">
        <v>146</v>
      </c>
      <c r="I297" s="52">
        <v>3</v>
      </c>
      <c r="J297" s="52">
        <v>1</v>
      </c>
      <c r="K297" s="52">
        <v>0</v>
      </c>
      <c r="L297" s="52">
        <v>376.36</v>
      </c>
      <c r="M297" s="85">
        <v>376.36</v>
      </c>
      <c r="N297" s="52">
        <v>3</v>
      </c>
      <c r="O297" s="52" t="s">
        <v>19</v>
      </c>
      <c r="P297" s="52">
        <v>146</v>
      </c>
      <c r="Q297" s="52">
        <v>4</v>
      </c>
      <c r="R297" s="52">
        <v>1</v>
      </c>
      <c r="S297" s="52">
        <v>0</v>
      </c>
      <c r="T297" s="52">
        <v>377.16</v>
      </c>
      <c r="U297" s="85">
        <v>377.16</v>
      </c>
      <c r="V297" s="84">
        <v>0.80000000000001137</v>
      </c>
      <c r="W297" s="53" t="s">
        <v>73</v>
      </c>
      <c r="X297" s="86" t="s">
        <v>73</v>
      </c>
      <c r="Y297" s="53" t="s">
        <v>2138</v>
      </c>
    </row>
    <row r="298" spans="2:34" ht="26.4" x14ac:dyDescent="0.2">
      <c r="B298" s="81">
        <v>116</v>
      </c>
      <c r="C298" s="51">
        <v>377.16</v>
      </c>
      <c r="D298" s="84">
        <v>378.65</v>
      </c>
      <c r="E298" s="83" t="s">
        <v>1642</v>
      </c>
      <c r="F298" s="52">
        <v>3</v>
      </c>
      <c r="G298" s="52" t="s">
        <v>19</v>
      </c>
      <c r="H298" s="52">
        <v>146</v>
      </c>
      <c r="I298" s="52">
        <v>4</v>
      </c>
      <c r="J298" s="52">
        <v>1</v>
      </c>
      <c r="K298" s="52">
        <v>0</v>
      </c>
      <c r="L298" s="52">
        <v>377.16</v>
      </c>
      <c r="M298" s="85">
        <v>377.16</v>
      </c>
      <c r="N298" s="52">
        <v>3</v>
      </c>
      <c r="O298" s="52" t="s">
        <v>19</v>
      </c>
      <c r="P298" s="52">
        <v>147</v>
      </c>
      <c r="Q298" s="52">
        <v>2</v>
      </c>
      <c r="R298" s="52">
        <v>1</v>
      </c>
      <c r="S298" s="52">
        <v>0</v>
      </c>
      <c r="T298" s="52">
        <v>378.65</v>
      </c>
      <c r="U298" s="85">
        <v>378.65</v>
      </c>
      <c r="V298" s="84">
        <v>1.4899999999999523</v>
      </c>
      <c r="W298" s="55" t="s">
        <v>73</v>
      </c>
      <c r="X298" s="88" t="s">
        <v>73</v>
      </c>
      <c r="Y298" s="53" t="s">
        <v>2139</v>
      </c>
      <c r="Z298" s="53" t="s">
        <v>2140</v>
      </c>
    </row>
    <row r="299" spans="2:34" ht="26.4" x14ac:dyDescent="0.2">
      <c r="B299" s="81">
        <v>117</v>
      </c>
      <c r="C299" s="51">
        <v>378.65</v>
      </c>
      <c r="D299" s="84">
        <v>379.45</v>
      </c>
      <c r="E299" s="83" t="s">
        <v>23</v>
      </c>
      <c r="F299" s="52">
        <v>3</v>
      </c>
      <c r="G299" s="52" t="s">
        <v>19</v>
      </c>
      <c r="H299" s="52">
        <v>147</v>
      </c>
      <c r="I299" s="52">
        <v>2</v>
      </c>
      <c r="J299" s="52">
        <v>1</v>
      </c>
      <c r="K299" s="52">
        <v>0</v>
      </c>
      <c r="L299" s="52">
        <v>378.65</v>
      </c>
      <c r="M299" s="85">
        <v>378.65</v>
      </c>
      <c r="N299" s="52">
        <v>3</v>
      </c>
      <c r="O299" s="52" t="s">
        <v>19</v>
      </c>
      <c r="P299" s="52">
        <v>147</v>
      </c>
      <c r="Q299" s="52">
        <v>3</v>
      </c>
      <c r="R299" s="52">
        <v>1</v>
      </c>
      <c r="S299" s="52">
        <v>0</v>
      </c>
      <c r="T299" s="52">
        <v>379.45</v>
      </c>
      <c r="U299" s="85">
        <v>379.45</v>
      </c>
      <c r="V299" s="84">
        <v>0.80000000000001137</v>
      </c>
      <c r="W299" s="55" t="s">
        <v>73</v>
      </c>
      <c r="X299" s="88" t="s">
        <v>20</v>
      </c>
      <c r="Y299" s="53" t="s">
        <v>2141</v>
      </c>
    </row>
    <row r="300" spans="2:34" ht="39.6" x14ac:dyDescent="0.2">
      <c r="B300" s="81" t="s">
        <v>2142</v>
      </c>
      <c r="C300" s="51">
        <v>379.45</v>
      </c>
      <c r="D300" s="84">
        <v>381.4</v>
      </c>
      <c r="E300" s="83" t="s">
        <v>1208</v>
      </c>
      <c r="F300" s="52">
        <v>3</v>
      </c>
      <c r="G300" s="52" t="s">
        <v>19</v>
      </c>
      <c r="H300" s="52">
        <v>147</v>
      </c>
      <c r="I300" s="52">
        <v>3</v>
      </c>
      <c r="J300" s="52">
        <v>1</v>
      </c>
      <c r="K300" s="52">
        <v>0</v>
      </c>
      <c r="L300" s="52">
        <v>379.45</v>
      </c>
      <c r="M300" s="85">
        <v>379.45</v>
      </c>
      <c r="N300" s="52">
        <v>3</v>
      </c>
      <c r="O300" s="52" t="s">
        <v>19</v>
      </c>
      <c r="P300" s="52">
        <v>149</v>
      </c>
      <c r="Q300" s="52">
        <v>1</v>
      </c>
      <c r="R300" s="52">
        <v>1</v>
      </c>
      <c r="S300" s="52">
        <v>0</v>
      </c>
      <c r="T300" s="52">
        <v>381.4</v>
      </c>
      <c r="U300" s="85">
        <v>381.4</v>
      </c>
      <c r="V300" s="84">
        <v>1.9499999999999886</v>
      </c>
      <c r="W300" s="55" t="s">
        <v>20</v>
      </c>
      <c r="X300" s="88" t="s">
        <v>20</v>
      </c>
      <c r="Y300" s="53" t="s">
        <v>2143</v>
      </c>
      <c r="Z300" s="53" t="s">
        <v>2144</v>
      </c>
      <c r="AA300" s="53" t="s">
        <v>2145</v>
      </c>
    </row>
    <row r="301" spans="2:34" ht="39.6" x14ac:dyDescent="0.2">
      <c r="B301" s="81" t="s">
        <v>2146</v>
      </c>
      <c r="C301" s="51">
        <v>381.4</v>
      </c>
      <c r="D301" s="84">
        <v>386.12</v>
      </c>
      <c r="E301" s="83" t="s">
        <v>1208</v>
      </c>
      <c r="F301" s="52">
        <v>3</v>
      </c>
      <c r="G301" s="52" t="s">
        <v>19</v>
      </c>
      <c r="H301" s="52">
        <v>149</v>
      </c>
      <c r="I301" s="52">
        <v>1</v>
      </c>
      <c r="J301" s="52">
        <v>1</v>
      </c>
      <c r="K301" s="52">
        <v>0</v>
      </c>
      <c r="L301" s="52">
        <v>381.4</v>
      </c>
      <c r="M301" s="85">
        <v>381.4</v>
      </c>
      <c r="N301" s="52">
        <v>3</v>
      </c>
      <c r="O301" s="52" t="s">
        <v>19</v>
      </c>
      <c r="P301" s="52">
        <v>150</v>
      </c>
      <c r="Q301" s="52">
        <v>3</v>
      </c>
      <c r="R301" s="52">
        <v>2</v>
      </c>
      <c r="S301" s="52">
        <v>41</v>
      </c>
      <c r="T301" s="52">
        <v>386.12</v>
      </c>
      <c r="U301" s="85">
        <v>386.12</v>
      </c>
      <c r="V301" s="84">
        <v>4.7200000000000273</v>
      </c>
      <c r="W301" s="55" t="s">
        <v>20</v>
      </c>
      <c r="X301" s="88" t="s">
        <v>232</v>
      </c>
      <c r="Y301" s="53" t="s">
        <v>2147</v>
      </c>
      <c r="Z301" s="53" t="s">
        <v>2148</v>
      </c>
      <c r="AA301" s="53" t="s">
        <v>2149</v>
      </c>
      <c r="AB301" s="53" t="s">
        <v>2150</v>
      </c>
      <c r="AC301" s="53" t="s">
        <v>2151</v>
      </c>
      <c r="AD301" s="53" t="s">
        <v>2152</v>
      </c>
    </row>
    <row r="302" spans="2:34" ht="26.4" x14ac:dyDescent="0.2">
      <c r="B302" s="81">
        <v>119</v>
      </c>
      <c r="C302" s="51">
        <v>386.12</v>
      </c>
      <c r="D302" s="84">
        <v>386.9</v>
      </c>
      <c r="E302" s="83" t="s">
        <v>1642</v>
      </c>
      <c r="F302" s="52">
        <v>3</v>
      </c>
      <c r="G302" s="52" t="s">
        <v>19</v>
      </c>
      <c r="H302" s="52">
        <v>150</v>
      </c>
      <c r="I302" s="52">
        <v>3</v>
      </c>
      <c r="J302" s="52">
        <v>2</v>
      </c>
      <c r="K302" s="52">
        <v>41</v>
      </c>
      <c r="L302" s="52">
        <v>386.12</v>
      </c>
      <c r="M302" s="85">
        <v>386.12</v>
      </c>
      <c r="N302" s="52">
        <v>3</v>
      </c>
      <c r="O302" s="52" t="s">
        <v>19</v>
      </c>
      <c r="P302" s="52">
        <v>151</v>
      </c>
      <c r="Q302" s="52">
        <v>1</v>
      </c>
      <c r="R302" s="52">
        <v>1</v>
      </c>
      <c r="S302" s="52">
        <v>0</v>
      </c>
      <c r="T302" s="52">
        <v>386.9</v>
      </c>
      <c r="U302" s="85">
        <v>386.9</v>
      </c>
      <c r="V302" s="84">
        <v>0.77999999999997272</v>
      </c>
      <c r="W302" s="53" t="s">
        <v>232</v>
      </c>
      <c r="X302" s="86" t="s">
        <v>73</v>
      </c>
      <c r="Y302" s="53" t="s">
        <v>2153</v>
      </c>
    </row>
    <row r="303" spans="2:34" ht="26.4" x14ac:dyDescent="0.2">
      <c r="B303" s="81">
        <v>120</v>
      </c>
      <c r="C303" s="51">
        <v>386.9</v>
      </c>
      <c r="D303" s="84">
        <v>389.24</v>
      </c>
      <c r="E303" s="83" t="s">
        <v>23</v>
      </c>
      <c r="F303" s="52">
        <v>3</v>
      </c>
      <c r="G303" s="52" t="s">
        <v>19</v>
      </c>
      <c r="H303" s="52">
        <v>151</v>
      </c>
      <c r="I303" s="52">
        <v>1</v>
      </c>
      <c r="J303" s="52">
        <v>1</v>
      </c>
      <c r="K303" s="52">
        <v>0</v>
      </c>
      <c r="L303" s="52">
        <v>386.9</v>
      </c>
      <c r="M303" s="85">
        <v>386.9</v>
      </c>
      <c r="N303" s="52">
        <v>3</v>
      </c>
      <c r="O303" s="52" t="s">
        <v>19</v>
      </c>
      <c r="P303" s="52">
        <v>151</v>
      </c>
      <c r="Q303" s="52">
        <v>4</v>
      </c>
      <c r="R303" s="52">
        <v>1</v>
      </c>
      <c r="S303" s="52">
        <v>0</v>
      </c>
      <c r="T303" s="52">
        <v>389.24</v>
      </c>
      <c r="U303" s="85">
        <v>389.24</v>
      </c>
      <c r="V303" s="84">
        <v>2.3400000000000318</v>
      </c>
      <c r="W303" s="55" t="s">
        <v>73</v>
      </c>
      <c r="X303" s="88" t="s">
        <v>73</v>
      </c>
      <c r="Y303" s="53" t="s">
        <v>2154</v>
      </c>
      <c r="Z303" s="53" t="s">
        <v>2155</v>
      </c>
      <c r="AA303" s="53" t="s">
        <v>2156</v>
      </c>
    </row>
    <row r="304" spans="2:34" x14ac:dyDescent="0.2">
      <c r="B304" s="81">
        <v>121</v>
      </c>
      <c r="C304" s="51">
        <v>389.24</v>
      </c>
      <c r="D304" s="84">
        <v>389.95</v>
      </c>
      <c r="E304" s="83" t="s">
        <v>1642</v>
      </c>
      <c r="F304" s="52">
        <v>3</v>
      </c>
      <c r="G304" s="52" t="s">
        <v>19</v>
      </c>
      <c r="H304" s="52">
        <v>151</v>
      </c>
      <c r="I304" s="52">
        <v>4</v>
      </c>
      <c r="J304" s="52">
        <v>1</v>
      </c>
      <c r="K304" s="52">
        <v>0</v>
      </c>
      <c r="L304" s="52">
        <v>389.24</v>
      </c>
      <c r="M304" s="85">
        <v>389.24</v>
      </c>
      <c r="N304" s="52">
        <v>3</v>
      </c>
      <c r="O304" s="52" t="s">
        <v>19</v>
      </c>
      <c r="P304" s="52">
        <v>153</v>
      </c>
      <c r="Q304" s="52">
        <v>1</v>
      </c>
      <c r="R304" s="52">
        <v>1</v>
      </c>
      <c r="S304" s="52">
        <v>0</v>
      </c>
      <c r="T304" s="52">
        <v>389.95</v>
      </c>
      <c r="U304" s="85">
        <v>389.95</v>
      </c>
      <c r="V304" s="84">
        <v>0.70999999999997954</v>
      </c>
      <c r="W304" s="55" t="s">
        <v>73</v>
      </c>
      <c r="X304" s="88" t="s">
        <v>73</v>
      </c>
      <c r="Y304" s="53" t="s">
        <v>2157</v>
      </c>
      <c r="Z304" s="53" t="s">
        <v>2158</v>
      </c>
    </row>
    <row r="305" spans="2:28" x14ac:dyDescent="0.2">
      <c r="B305" s="81">
        <v>122</v>
      </c>
      <c r="C305" s="51">
        <v>389.95</v>
      </c>
      <c r="D305" s="84">
        <v>390.79</v>
      </c>
      <c r="E305" s="83" t="s">
        <v>23</v>
      </c>
      <c r="F305" s="52">
        <v>3</v>
      </c>
      <c r="G305" s="52" t="s">
        <v>19</v>
      </c>
      <c r="H305" s="52">
        <v>153</v>
      </c>
      <c r="I305" s="52">
        <v>1</v>
      </c>
      <c r="J305" s="52">
        <v>1</v>
      </c>
      <c r="K305" s="52">
        <v>0</v>
      </c>
      <c r="L305" s="52">
        <v>389.95</v>
      </c>
      <c r="M305" s="85">
        <v>389.95</v>
      </c>
      <c r="N305" s="52">
        <v>3</v>
      </c>
      <c r="O305" s="52" t="s">
        <v>19</v>
      </c>
      <c r="P305" s="52">
        <v>153</v>
      </c>
      <c r="Q305" s="52">
        <v>2</v>
      </c>
      <c r="R305" s="52">
        <v>1</v>
      </c>
      <c r="S305" s="52">
        <v>0</v>
      </c>
      <c r="T305" s="52">
        <v>390.79</v>
      </c>
      <c r="U305" s="85">
        <v>390.79</v>
      </c>
      <c r="V305" s="84">
        <v>0.84000000000003183</v>
      </c>
      <c r="W305" s="53" t="s">
        <v>73</v>
      </c>
      <c r="X305" s="86" t="s">
        <v>73</v>
      </c>
      <c r="Y305" s="53" t="s">
        <v>2159</v>
      </c>
    </row>
    <row r="306" spans="2:28" x14ac:dyDescent="0.2">
      <c r="B306" s="81">
        <v>123</v>
      </c>
      <c r="C306" s="51">
        <v>390.79</v>
      </c>
      <c r="D306" s="84">
        <v>391.47</v>
      </c>
      <c r="E306" s="83" t="s">
        <v>1642</v>
      </c>
      <c r="F306" s="52">
        <v>3</v>
      </c>
      <c r="G306" s="52" t="s">
        <v>19</v>
      </c>
      <c r="H306" s="52">
        <v>153</v>
      </c>
      <c r="I306" s="52">
        <v>2</v>
      </c>
      <c r="J306" s="52">
        <v>1</v>
      </c>
      <c r="K306" s="52">
        <v>0</v>
      </c>
      <c r="L306" s="52">
        <v>390.79</v>
      </c>
      <c r="M306" s="85">
        <v>390.79</v>
      </c>
      <c r="N306" s="52">
        <v>3</v>
      </c>
      <c r="O306" s="52" t="s">
        <v>19</v>
      </c>
      <c r="P306" s="52">
        <v>153</v>
      </c>
      <c r="Q306" s="52">
        <v>3</v>
      </c>
      <c r="R306" s="52">
        <v>1</v>
      </c>
      <c r="S306" s="52">
        <v>0</v>
      </c>
      <c r="T306" s="52">
        <v>391.47</v>
      </c>
      <c r="U306" s="85">
        <v>391.47</v>
      </c>
      <c r="V306" s="84">
        <v>0.68000000000000682</v>
      </c>
      <c r="W306" s="53" t="s">
        <v>73</v>
      </c>
      <c r="X306" s="86" t="s">
        <v>73</v>
      </c>
      <c r="Y306" s="53" t="s">
        <v>2160</v>
      </c>
    </row>
    <row r="307" spans="2:28" x14ac:dyDescent="0.2">
      <c r="B307" s="81">
        <v>124</v>
      </c>
      <c r="C307" s="51">
        <v>391.47</v>
      </c>
      <c r="D307" s="84">
        <v>393</v>
      </c>
      <c r="E307" s="83" t="s">
        <v>23</v>
      </c>
      <c r="F307" s="52">
        <v>3</v>
      </c>
      <c r="G307" s="52" t="s">
        <v>19</v>
      </c>
      <c r="H307" s="52">
        <v>153</v>
      </c>
      <c r="I307" s="52">
        <v>3</v>
      </c>
      <c r="J307" s="52">
        <v>1</v>
      </c>
      <c r="K307" s="52">
        <v>0</v>
      </c>
      <c r="L307" s="52">
        <v>391.47</v>
      </c>
      <c r="M307" s="85">
        <v>391.47</v>
      </c>
      <c r="N307" s="52">
        <v>3</v>
      </c>
      <c r="O307" s="52" t="s">
        <v>19</v>
      </c>
      <c r="P307" s="52">
        <v>154</v>
      </c>
      <c r="Q307" s="52">
        <v>1</v>
      </c>
      <c r="R307" s="52">
        <v>1</v>
      </c>
      <c r="S307" s="52">
        <v>0</v>
      </c>
      <c r="T307" s="52">
        <v>393</v>
      </c>
      <c r="U307" s="85">
        <v>393</v>
      </c>
      <c r="V307" s="84">
        <v>1.5299999999999727</v>
      </c>
      <c r="W307" s="53" t="s">
        <v>73</v>
      </c>
      <c r="X307" s="86" t="s">
        <v>73</v>
      </c>
      <c r="Y307" s="53" t="s">
        <v>2161</v>
      </c>
      <c r="Z307" s="53" t="s">
        <v>2162</v>
      </c>
      <c r="AA307" s="53" t="s">
        <v>2163</v>
      </c>
    </row>
    <row r="308" spans="2:28" x14ac:dyDescent="0.2">
      <c r="B308" s="81">
        <v>125</v>
      </c>
      <c r="C308" s="51">
        <v>393</v>
      </c>
      <c r="D308" s="84">
        <v>393.51</v>
      </c>
      <c r="E308" s="83" t="s">
        <v>1642</v>
      </c>
      <c r="F308" s="52">
        <v>3</v>
      </c>
      <c r="G308" s="52" t="s">
        <v>19</v>
      </c>
      <c r="H308" s="52">
        <v>154</v>
      </c>
      <c r="I308" s="52">
        <v>1</v>
      </c>
      <c r="J308" s="52">
        <v>1</v>
      </c>
      <c r="K308" s="52">
        <v>0</v>
      </c>
      <c r="L308" s="52">
        <v>393</v>
      </c>
      <c r="M308" s="85">
        <v>393</v>
      </c>
      <c r="N308" s="52">
        <v>3</v>
      </c>
      <c r="O308" s="52" t="s">
        <v>19</v>
      </c>
      <c r="P308" s="52">
        <v>154</v>
      </c>
      <c r="Q308" s="52">
        <v>3</v>
      </c>
      <c r="R308" s="52">
        <v>1</v>
      </c>
      <c r="S308" s="52">
        <v>0</v>
      </c>
      <c r="T308" s="52">
        <v>393.51</v>
      </c>
      <c r="U308" s="85">
        <v>393.51</v>
      </c>
      <c r="V308" s="84">
        <v>0.50999999999999091</v>
      </c>
      <c r="W308" s="53" t="s">
        <v>73</v>
      </c>
      <c r="X308" s="86" t="s">
        <v>73</v>
      </c>
      <c r="Y308" s="53" t="s">
        <v>2164</v>
      </c>
      <c r="Z308" s="53" t="s">
        <v>2165</v>
      </c>
    </row>
    <row r="309" spans="2:28" x14ac:dyDescent="0.2">
      <c r="B309" s="81">
        <v>126</v>
      </c>
      <c r="C309" s="51">
        <v>393.51</v>
      </c>
      <c r="D309" s="84">
        <v>396.05</v>
      </c>
      <c r="E309" s="83" t="s">
        <v>23</v>
      </c>
      <c r="F309" s="52">
        <v>3</v>
      </c>
      <c r="G309" s="52" t="s">
        <v>19</v>
      </c>
      <c r="H309" s="52">
        <v>154</v>
      </c>
      <c r="I309" s="52">
        <v>3</v>
      </c>
      <c r="J309" s="52">
        <v>1</v>
      </c>
      <c r="K309" s="52">
        <v>0</v>
      </c>
      <c r="L309" s="52">
        <v>393.51</v>
      </c>
      <c r="M309" s="85">
        <v>393.51</v>
      </c>
      <c r="N309" s="52">
        <v>3</v>
      </c>
      <c r="O309" s="52" t="s">
        <v>19</v>
      </c>
      <c r="P309" s="52">
        <v>155</v>
      </c>
      <c r="Q309" s="52">
        <v>1</v>
      </c>
      <c r="R309" s="52">
        <v>1</v>
      </c>
      <c r="S309" s="52">
        <v>0</v>
      </c>
      <c r="T309" s="52">
        <v>396.05</v>
      </c>
      <c r="U309" s="85">
        <v>396.05</v>
      </c>
      <c r="V309" s="84">
        <v>2.5400000000000205</v>
      </c>
      <c r="W309" s="53" t="s">
        <v>73</v>
      </c>
      <c r="X309" s="86" t="s">
        <v>73</v>
      </c>
      <c r="Y309" s="53" t="s">
        <v>2166</v>
      </c>
    </row>
    <row r="310" spans="2:28" ht="39.6" x14ac:dyDescent="0.2">
      <c r="B310" s="81">
        <v>127</v>
      </c>
      <c r="C310" s="51">
        <v>396.05</v>
      </c>
      <c r="D310" s="84">
        <v>399.1</v>
      </c>
      <c r="E310" s="83" t="s">
        <v>1642</v>
      </c>
      <c r="F310" s="52">
        <v>3</v>
      </c>
      <c r="G310" s="52" t="s">
        <v>19</v>
      </c>
      <c r="H310" s="52">
        <v>155</v>
      </c>
      <c r="I310" s="52">
        <v>1</v>
      </c>
      <c r="J310" s="52">
        <v>1</v>
      </c>
      <c r="K310" s="52">
        <v>0</v>
      </c>
      <c r="L310" s="52">
        <v>396.05</v>
      </c>
      <c r="M310" s="85">
        <v>396.05</v>
      </c>
      <c r="N310" s="52">
        <v>3</v>
      </c>
      <c r="O310" s="52" t="s">
        <v>19</v>
      </c>
      <c r="P310" s="52">
        <v>156</v>
      </c>
      <c r="Q310" s="52">
        <v>1</v>
      </c>
      <c r="R310" s="52">
        <v>1</v>
      </c>
      <c r="S310" s="52">
        <v>0</v>
      </c>
      <c r="T310" s="52">
        <v>399.1</v>
      </c>
      <c r="U310" s="85">
        <v>399.1</v>
      </c>
      <c r="V310" s="84">
        <v>3.0500000000000114</v>
      </c>
      <c r="W310" s="53" t="s">
        <v>73</v>
      </c>
      <c r="X310" s="86" t="s">
        <v>73</v>
      </c>
      <c r="Y310" s="53" t="s">
        <v>2167</v>
      </c>
      <c r="Z310" s="53" t="s">
        <v>2168</v>
      </c>
      <c r="AA310" s="53" t="s">
        <v>2169</v>
      </c>
      <c r="AB310" s="53" t="s">
        <v>2170</v>
      </c>
    </row>
    <row r="311" spans="2:28" ht="39.6" x14ac:dyDescent="0.2">
      <c r="B311" s="81">
        <v>128</v>
      </c>
      <c r="C311" s="51">
        <v>399.1</v>
      </c>
      <c r="D311" s="84">
        <v>400</v>
      </c>
      <c r="E311" s="83" t="s">
        <v>23</v>
      </c>
      <c r="F311" s="52">
        <v>3</v>
      </c>
      <c r="G311" s="52" t="s">
        <v>19</v>
      </c>
      <c r="H311" s="52">
        <v>156</v>
      </c>
      <c r="I311" s="52">
        <v>1</v>
      </c>
      <c r="J311" s="52">
        <v>1</v>
      </c>
      <c r="K311" s="52">
        <v>0</v>
      </c>
      <c r="L311" s="52">
        <v>399.1</v>
      </c>
      <c r="M311" s="85">
        <v>399.1</v>
      </c>
      <c r="V311" s="84">
        <v>0.89999999999997726</v>
      </c>
      <c r="W311" s="53" t="s">
        <v>73</v>
      </c>
      <c r="X311" s="86" t="s">
        <v>73</v>
      </c>
      <c r="Y311" s="53" t="s">
        <v>2171</v>
      </c>
      <c r="Z311" s="53" t="s">
        <v>2172</v>
      </c>
    </row>
    <row r="313" spans="2:28" x14ac:dyDescent="0.2">
      <c r="Y313" s="53"/>
    </row>
    <row r="1630" spans="1:39" s="51" customFormat="1" x14ac:dyDescent="0.2">
      <c r="A1630" s="22"/>
      <c r="B1630" s="81"/>
      <c r="C1630" s="51">
        <v>16.896204000000001</v>
      </c>
      <c r="D1630" s="84"/>
      <c r="E1630" s="84"/>
      <c r="M1630" s="84"/>
      <c r="U1630" s="84"/>
      <c r="V1630" s="84"/>
      <c r="X1630" s="84"/>
      <c r="AM1630" s="25"/>
    </row>
  </sheetData>
  <mergeCells count="2">
    <mergeCell ref="F1:M1"/>
    <mergeCell ref="N1:U1"/>
  </mergeCells>
  <phoneticPr fontId="2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GT1A_igneous units</vt:lpstr>
      <vt:lpstr>GT2A_igneous units</vt:lpstr>
      <vt:lpstr>GT3_igneous units</vt:lpstr>
    </vt:vector>
  </TitlesOfParts>
  <Company>University of Plymouth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 Harris</dc:creator>
  <cp:lastModifiedBy>akitou</cp:lastModifiedBy>
  <dcterms:created xsi:type="dcterms:W3CDTF">2017-05-31T09:48:45Z</dcterms:created>
  <dcterms:modified xsi:type="dcterms:W3CDTF">2017-07-15T08:47:38Z</dcterms:modified>
</cp:coreProperties>
</file>