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U:\Share\Oman-ICDP Project\Tables\Methods\"/>
    </mc:Choice>
  </mc:AlternateContent>
  <xr:revisionPtr revIDLastSave="0" documentId="13_ncr:1_{5F8CBAD4-9601-4FFF-9592-6BDA53BAFB3D}" xr6:coauthVersionLast="36" xr6:coauthVersionMax="36" xr10:uidLastSave="{00000000-0000-0000-0000-000000000000}"/>
  <bookViews>
    <workbookView xWindow="0" yWindow="0" windowWidth="19200" windowHeight="7050" tabRatio="500" xr2:uid="{00000000-000D-0000-FFFF-FFFF00000000}"/>
  </bookViews>
  <sheets>
    <sheet name="Methods T39" sheetId="2" r:id="rId1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1" i="2" l="1"/>
  <c r="D32" i="2"/>
  <c r="D33" i="2"/>
  <c r="D34" i="2"/>
  <c r="D30" i="2"/>
  <c r="C31" i="2"/>
  <c r="C32" i="2"/>
  <c r="C33" i="2"/>
  <c r="C34" i="2"/>
  <c r="C30" i="2"/>
  <c r="E12" i="2"/>
  <c r="D12" i="2"/>
  <c r="C12" i="2"/>
  <c r="E13" i="2"/>
  <c r="E14" i="2"/>
  <c r="E15" i="2"/>
  <c r="E16" i="2"/>
  <c r="E17" i="2"/>
  <c r="D13" i="2"/>
  <c r="D14" i="2"/>
  <c r="D15" i="2"/>
  <c r="D16" i="2"/>
  <c r="D17" i="2"/>
  <c r="C13" i="2"/>
  <c r="C14" i="2"/>
  <c r="C15" i="2"/>
  <c r="C16" i="2"/>
  <c r="C17" i="2"/>
</calcChain>
</file>

<file path=xl/sharedStrings.xml><?xml version="1.0" encoding="utf-8"?>
<sst xmlns="http://schemas.openxmlformats.org/spreadsheetml/2006/main" count="46" uniqueCount="12">
  <si>
    <t>mg</t>
  </si>
  <si>
    <t>Sulphanilamide</t>
  </si>
  <si>
    <t>Standard</t>
  </si>
  <si>
    <t>C</t>
  </si>
  <si>
    <t>Wt%</t>
  </si>
  <si>
    <t>N</t>
  </si>
  <si>
    <t>H</t>
  </si>
  <si>
    <t>ug</t>
  </si>
  <si>
    <t>Mass of</t>
  </si>
  <si>
    <t>Mass of element in standard</t>
  </si>
  <si>
    <t>NCS soil</t>
    <phoneticPr fontId="3"/>
  </si>
  <si>
    <t>Oman Methods Table T39. Standards used for CHN Analysis by Elemental Analyser, Leg 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</si>
</sst>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2"/>
      <color theme="1"/>
      <name val="Tahoma"/>
      <family val="2"/>
    </font>
    <font>
      <u/>
      <sz val="12"/>
      <color theme="10"/>
      <name val="Tahoma"/>
      <family val="2"/>
      <charset val="134"/>
    </font>
    <font>
      <u/>
      <sz val="12"/>
      <color theme="11"/>
      <name val="Tahoma"/>
      <family val="2"/>
      <charset val="134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5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8"/>
  <sheetViews>
    <sheetView tabSelected="1" workbookViewId="0">
      <selection activeCell="A2" sqref="A2"/>
    </sheetView>
  </sheetViews>
  <sheetFormatPr defaultColWidth="11.53515625" defaultRowHeight="15"/>
  <cols>
    <col min="1" max="1" width="15.84375" customWidth="1"/>
  </cols>
  <sheetData>
    <row r="1" spans="1:5" s="1" customFormat="1">
      <c r="A1" s="1" t="s">
        <v>11</v>
      </c>
    </row>
    <row r="2" spans="1:5" s="1" customFormat="1"/>
    <row r="3" spans="1:5" s="1" customFormat="1">
      <c r="A3" s="1" t="s">
        <v>2</v>
      </c>
      <c r="B3" s="2"/>
      <c r="C3" s="2" t="s">
        <v>3</v>
      </c>
      <c r="D3" s="2" t="s">
        <v>6</v>
      </c>
      <c r="E3" s="2" t="s">
        <v>5</v>
      </c>
    </row>
    <row r="4" spans="1:5" s="1" customFormat="1">
      <c r="B4" s="2"/>
      <c r="C4" s="2" t="s">
        <v>4</v>
      </c>
      <c r="D4" s="2" t="s">
        <v>4</v>
      </c>
      <c r="E4" s="2" t="s">
        <v>4</v>
      </c>
    </row>
    <row r="5" spans="1:5" s="1" customFormat="1">
      <c r="B5" s="2"/>
      <c r="C5" s="2"/>
      <c r="D5" s="2"/>
      <c r="E5" s="2"/>
    </row>
    <row r="6" spans="1:5" s="1" customFormat="1">
      <c r="A6" s="1" t="s">
        <v>1</v>
      </c>
      <c r="B6" s="2"/>
      <c r="C6" s="2">
        <v>41.86</v>
      </c>
      <c r="D6" s="2">
        <v>4.62</v>
      </c>
      <c r="E6" s="2">
        <v>16.18</v>
      </c>
    </row>
    <row r="7" spans="1:5" s="1" customFormat="1">
      <c r="A7"/>
      <c r="B7" s="3"/>
      <c r="C7" s="3"/>
      <c r="D7" s="3"/>
      <c r="E7" s="3"/>
    </row>
    <row r="8" spans="1:5" s="1" customFormat="1">
      <c r="A8"/>
      <c r="B8" s="3" t="s">
        <v>8</v>
      </c>
      <c r="C8" s="6" t="s">
        <v>9</v>
      </c>
      <c r="D8" s="6"/>
      <c r="E8" s="6"/>
    </row>
    <row r="9" spans="1:5" s="1" customFormat="1">
      <c r="A9" t="s">
        <v>2</v>
      </c>
      <c r="B9" s="2" t="s">
        <v>2</v>
      </c>
      <c r="C9" s="3" t="s">
        <v>3</v>
      </c>
      <c r="D9" s="3" t="s">
        <v>6</v>
      </c>
      <c r="E9" s="3" t="s">
        <v>5</v>
      </c>
    </row>
    <row r="10" spans="1:5" s="1" customFormat="1">
      <c r="A10"/>
      <c r="B10" s="2" t="s">
        <v>0</v>
      </c>
      <c r="C10" s="3" t="s">
        <v>7</v>
      </c>
      <c r="D10" s="3" t="s">
        <v>7</v>
      </c>
      <c r="E10" s="3" t="s">
        <v>7</v>
      </c>
    </row>
    <row r="11" spans="1:5" s="1" customFormat="1">
      <c r="A11"/>
      <c r="B11" s="2"/>
      <c r="C11" s="3"/>
      <c r="D11" s="3"/>
      <c r="E11" s="3"/>
    </row>
    <row r="12" spans="1:5" s="1" customFormat="1">
      <c r="A12" s="1" t="s">
        <v>1</v>
      </c>
      <c r="B12" s="2">
        <v>0.5</v>
      </c>
      <c r="C12" s="4">
        <f>B12*$C$6*10</f>
        <v>209.3</v>
      </c>
      <c r="D12" s="4">
        <f>B12*$D$6*10</f>
        <v>23.1</v>
      </c>
      <c r="E12" s="4">
        <f>B12*$E$6*10</f>
        <v>80.900000000000006</v>
      </c>
    </row>
    <row r="13" spans="1:5" s="1" customFormat="1">
      <c r="A13" s="1" t="s">
        <v>1</v>
      </c>
      <c r="B13" s="2">
        <v>1</v>
      </c>
      <c r="C13" s="4">
        <f t="shared" ref="C13:C17" si="0">B13*$C$6*10</f>
        <v>418.6</v>
      </c>
      <c r="D13" s="4">
        <f t="shared" ref="D13:D17" si="1">B13*$D$6*10</f>
        <v>46.2</v>
      </c>
      <c r="E13" s="4">
        <f t="shared" ref="E13:E17" si="2">B13*$E$6*10</f>
        <v>161.80000000000001</v>
      </c>
    </row>
    <row r="14" spans="1:5" s="1" customFormat="1">
      <c r="A14" s="1" t="s">
        <v>1</v>
      </c>
      <c r="B14" s="2">
        <v>1.5</v>
      </c>
      <c r="C14" s="4">
        <f t="shared" si="0"/>
        <v>627.9</v>
      </c>
      <c r="D14" s="4">
        <f t="shared" si="1"/>
        <v>69.3</v>
      </c>
      <c r="E14" s="4">
        <f t="shared" si="2"/>
        <v>242.7</v>
      </c>
    </row>
    <row r="15" spans="1:5">
      <c r="A15" s="1" t="s">
        <v>1</v>
      </c>
      <c r="B15" s="2">
        <v>2</v>
      </c>
      <c r="C15" s="4">
        <f t="shared" si="0"/>
        <v>837.2</v>
      </c>
      <c r="D15" s="4">
        <f t="shared" si="1"/>
        <v>92.4</v>
      </c>
      <c r="E15" s="4">
        <f t="shared" si="2"/>
        <v>323.60000000000002</v>
      </c>
    </row>
    <row r="16" spans="1:5">
      <c r="A16" s="1" t="s">
        <v>1</v>
      </c>
      <c r="B16" s="2">
        <v>3</v>
      </c>
      <c r="C16" s="4">
        <f t="shared" si="0"/>
        <v>1255.8</v>
      </c>
      <c r="D16" s="4">
        <f t="shared" si="1"/>
        <v>138.6</v>
      </c>
      <c r="E16" s="4">
        <f t="shared" si="2"/>
        <v>485.4</v>
      </c>
    </row>
    <row r="17" spans="1:5">
      <c r="A17" s="1" t="s">
        <v>1</v>
      </c>
      <c r="B17" s="2">
        <v>4</v>
      </c>
      <c r="C17" s="4">
        <f t="shared" si="0"/>
        <v>1674.4</v>
      </c>
      <c r="D17" s="4">
        <f t="shared" si="1"/>
        <v>184.8</v>
      </c>
      <c r="E17" s="4">
        <f t="shared" si="2"/>
        <v>647.20000000000005</v>
      </c>
    </row>
    <row r="18" spans="1:5">
      <c r="A18" s="1"/>
      <c r="B18" s="2"/>
      <c r="C18" s="4"/>
      <c r="D18" s="4"/>
      <c r="E18" s="4"/>
    </row>
    <row r="19" spans="1:5">
      <c r="A19" s="1"/>
      <c r="B19" s="2"/>
      <c r="C19" s="4"/>
      <c r="D19" s="4"/>
      <c r="E19" s="4"/>
    </row>
    <row r="21" spans="1:5">
      <c r="A21" s="1" t="s">
        <v>2</v>
      </c>
      <c r="B21" s="2"/>
      <c r="C21" s="2" t="s">
        <v>3</v>
      </c>
      <c r="D21" s="2" t="s">
        <v>5</v>
      </c>
      <c r="E21" s="2"/>
    </row>
    <row r="22" spans="1:5">
      <c r="A22" s="1"/>
      <c r="B22" s="2"/>
      <c r="C22" s="2" t="s">
        <v>4</v>
      </c>
      <c r="D22" s="2" t="s">
        <v>4</v>
      </c>
      <c r="E22" s="2"/>
    </row>
    <row r="23" spans="1:5">
      <c r="A23" s="1"/>
      <c r="B23" s="2"/>
      <c r="C23" s="2"/>
      <c r="D23" s="2"/>
      <c r="E23" s="2"/>
    </row>
    <row r="24" spans="1:5">
      <c r="A24" s="1" t="s">
        <v>10</v>
      </c>
      <c r="B24" s="2"/>
      <c r="C24" s="2">
        <v>2.29</v>
      </c>
      <c r="D24" s="2">
        <v>0.21</v>
      </c>
      <c r="E24" s="2"/>
    </row>
    <row r="25" spans="1:5">
      <c r="A25" s="1"/>
      <c r="B25" s="2"/>
      <c r="C25" s="2"/>
      <c r="D25" s="2"/>
      <c r="E25" s="2"/>
    </row>
    <row r="26" spans="1:5">
      <c r="B26" s="5" t="s">
        <v>8</v>
      </c>
      <c r="C26" s="6" t="s">
        <v>9</v>
      </c>
      <c r="D26" s="6"/>
      <c r="E26" s="6"/>
    </row>
    <row r="27" spans="1:5">
      <c r="A27" t="s">
        <v>2</v>
      </c>
      <c r="B27" s="2" t="s">
        <v>2</v>
      </c>
      <c r="C27" s="5" t="s">
        <v>3</v>
      </c>
      <c r="D27" s="5" t="s">
        <v>5</v>
      </c>
      <c r="E27" s="5"/>
    </row>
    <row r="28" spans="1:5">
      <c r="B28" s="2" t="s">
        <v>0</v>
      </c>
      <c r="C28" s="5" t="s">
        <v>7</v>
      </c>
      <c r="D28" s="5" t="s">
        <v>7</v>
      </c>
      <c r="E28" s="5"/>
    </row>
    <row r="29" spans="1:5">
      <c r="B29" s="2"/>
      <c r="C29" s="5"/>
      <c r="D29" s="5"/>
      <c r="E29" s="5"/>
    </row>
    <row r="30" spans="1:5">
      <c r="A30" s="1" t="s">
        <v>10</v>
      </c>
      <c r="B30" s="2">
        <v>0.5</v>
      </c>
      <c r="C30" s="4">
        <f>B30*$C$24*10</f>
        <v>11.45</v>
      </c>
      <c r="D30" s="4">
        <f>B30*$D$24*10</f>
        <v>1.05</v>
      </c>
      <c r="E30" s="4"/>
    </row>
    <row r="31" spans="1:5">
      <c r="A31" s="1" t="s">
        <v>10</v>
      </c>
      <c r="B31" s="2">
        <v>1</v>
      </c>
      <c r="C31" s="4">
        <f t="shared" ref="C31:C34" si="3">B31*$C$24*10</f>
        <v>22.9</v>
      </c>
      <c r="D31" s="4">
        <f t="shared" ref="D31:D34" si="4">B31*$D$24*10</f>
        <v>2.1</v>
      </c>
      <c r="E31" s="4"/>
    </row>
    <row r="32" spans="1:5">
      <c r="A32" s="1" t="s">
        <v>10</v>
      </c>
      <c r="B32" s="2">
        <v>2</v>
      </c>
      <c r="C32" s="4">
        <f t="shared" si="3"/>
        <v>45.8</v>
      </c>
      <c r="D32" s="4">
        <f t="shared" si="4"/>
        <v>4.2</v>
      </c>
      <c r="E32" s="4"/>
    </row>
    <row r="33" spans="1:5">
      <c r="A33" s="1" t="s">
        <v>10</v>
      </c>
      <c r="B33" s="2">
        <v>3</v>
      </c>
      <c r="C33" s="4">
        <f t="shared" si="3"/>
        <v>68.7</v>
      </c>
      <c r="D33" s="4">
        <f t="shared" si="4"/>
        <v>6.3</v>
      </c>
      <c r="E33" s="4"/>
    </row>
    <row r="34" spans="1:5">
      <c r="A34" s="1" t="s">
        <v>10</v>
      </c>
      <c r="B34" s="2">
        <v>4</v>
      </c>
      <c r="C34" s="4">
        <f t="shared" si="3"/>
        <v>91.6</v>
      </c>
      <c r="D34" s="4">
        <f t="shared" si="4"/>
        <v>8.4</v>
      </c>
      <c r="E34" s="4"/>
    </row>
    <row r="35" spans="1:5">
      <c r="A35" s="1"/>
      <c r="B35" s="2"/>
      <c r="C35" s="4"/>
      <c r="D35" s="4"/>
      <c r="E35" s="4"/>
    </row>
    <row r="36" spans="1:5">
      <c r="A36" s="1"/>
      <c r="B36" s="2"/>
      <c r="C36" s="4"/>
      <c r="D36" s="4"/>
      <c r="E36" s="4"/>
    </row>
    <row r="37" spans="1:5">
      <c r="A37" s="1"/>
      <c r="B37" s="2"/>
      <c r="C37" s="4"/>
      <c r="D37" s="4"/>
      <c r="E37" s="4"/>
    </row>
    <row r="38" spans="1:5">
      <c r="A38" s="1"/>
      <c r="B38" s="2"/>
      <c r="C38" s="4"/>
      <c r="D38" s="4"/>
      <c r="E38" s="4"/>
    </row>
  </sheetData>
  <mergeCells count="2">
    <mergeCell ref="C8:E8"/>
    <mergeCell ref="C26:E26"/>
  </mergeCells>
  <phoneticPr fontId="3"/>
  <pageMargins left="0.75" right="0.75" top="1" bottom="1" header="0.5" footer="0.5"/>
  <pageSetup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Methods T39</vt:lpstr>
    </vt:vector>
  </TitlesOfParts>
  <Company>SOES, University of Southampton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Cooper</dc:creator>
  <cp:lastModifiedBy>Lorri Peters</cp:lastModifiedBy>
  <cp:lastPrinted>2019-11-19T21:11:06Z</cp:lastPrinted>
  <dcterms:created xsi:type="dcterms:W3CDTF">2017-07-29T15:50:54Z</dcterms:created>
  <dcterms:modified xsi:type="dcterms:W3CDTF">2020-03-30T21:08:04Z</dcterms:modified>
</cp:coreProperties>
</file>