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Methods\"/>
    </mc:Choice>
  </mc:AlternateContent>
  <xr:revisionPtr revIDLastSave="0" documentId="13_ncr:1_{17E9FB32-6701-41E2-AF1D-A9570DA44437}" xr6:coauthVersionLast="36" xr6:coauthVersionMax="36" xr10:uidLastSave="{00000000-0000-0000-0000-000000000000}"/>
  <bookViews>
    <workbookView xWindow="560" yWindow="560" windowWidth="18950" windowHeight="13220" tabRatio="500" xr2:uid="{00000000-000D-0000-FFFF-FFFF00000000}"/>
  </bookViews>
  <sheets>
    <sheet name="Methods T49" sheetId="1" r:id="rId1"/>
  </sheets>
  <definedNames>
    <definedName name="_xlnm.Print_Area" localSheetId="0">'Methods T49'!$A$1:$L$17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  <c r="L7" i="1"/>
  <c r="D17" i="1"/>
  <c r="D16" i="1"/>
  <c r="D15" i="1"/>
  <c r="D14" i="1"/>
  <c r="D13" i="1"/>
  <c r="D12" i="1"/>
  <c r="D11" i="1"/>
  <c r="D10" i="1"/>
  <c r="D9" i="1"/>
  <c r="D8" i="1"/>
  <c r="D7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<sst xmlns="http://schemas.openxmlformats.org/spreadsheetml/2006/main" count="29" uniqueCount="23">
  <si>
    <t>Na2O</t>
  </si>
  <si>
    <t>MgO</t>
  </si>
  <si>
    <t>Al2O3</t>
  </si>
  <si>
    <t>SiO2</t>
  </si>
  <si>
    <t>K2O</t>
  </si>
  <si>
    <t>CaO</t>
  </si>
  <si>
    <t>TiO2</t>
  </si>
  <si>
    <t>Cr2</t>
  </si>
  <si>
    <t>MnO</t>
  </si>
  <si>
    <t>Fe2O3</t>
  </si>
  <si>
    <t>Ni</t>
  </si>
  <si>
    <t>7/27/17</t>
    <phoneticPr fontId="1"/>
  </si>
  <si>
    <t>7/22/17</t>
    <phoneticPr fontId="1"/>
  </si>
  <si>
    <t>RD%</t>
    <phoneticPr fontId="1"/>
  </si>
  <si>
    <t>7/21/17</t>
    <phoneticPr fontId="1"/>
  </si>
  <si>
    <t>wt%</t>
    <phoneticPr fontId="1"/>
  </si>
  <si>
    <t>n=77</t>
    <phoneticPr fontId="1"/>
  </si>
  <si>
    <t>n=88</t>
    <phoneticPr fontId="1"/>
  </si>
  <si>
    <t>GT1A-51Z-2A-8-13</t>
    <phoneticPr fontId="1"/>
  </si>
  <si>
    <t>GT1A-44Z-2A-32-37</t>
    <phoneticPr fontId="1"/>
  </si>
  <si>
    <t>GT1A-26Z-1A-74-79</t>
    <phoneticPr fontId="1"/>
  </si>
  <si>
    <t xml:space="preserve">Oman Methods Table T49. Reproducibility test by duplicate analyses of three archive halves over 5 days. </t>
  </si>
  <si>
    <t>Data are without correction. RD% = residual difference (%).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</si>
</sst>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0" borderId="2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tabSelected="1" workbookViewId="0">
      <selection activeCell="A5" sqref="A5"/>
    </sheetView>
  </sheetViews>
  <sheetFormatPr defaultColWidth="13" defaultRowHeight="15.5"/>
  <cols>
    <col min="1" max="1" width="7.08203125" style="2" bestFit="1" customWidth="1"/>
    <col min="2" max="2" width="7.83203125" style="2" customWidth="1"/>
    <col min="3" max="3" width="7.58203125" style="2" customWidth="1"/>
    <col min="4" max="4" width="7" style="2" customWidth="1"/>
    <col min="5" max="5" width="2.83203125" style="2" customWidth="1"/>
    <col min="6" max="6" width="7.5" style="2" customWidth="1"/>
    <col min="7" max="7" width="8.33203125" style="2" customWidth="1"/>
    <col min="8" max="8" width="6.5" style="2" customWidth="1"/>
    <col min="9" max="9" width="2.83203125" style="2" customWidth="1"/>
    <col min="10" max="10" width="7.5" style="2" customWidth="1"/>
    <col min="11" max="11" width="8" style="2" customWidth="1"/>
    <col min="12" max="12" width="7" style="2" customWidth="1"/>
    <col min="13" max="16384" width="13" style="2"/>
  </cols>
  <sheetData>
    <row r="1" spans="1:17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>
      <c r="A5" s="3"/>
      <c r="B5" s="9" t="s">
        <v>18</v>
      </c>
      <c r="C5" s="9"/>
      <c r="D5" s="9"/>
      <c r="E5" s="3"/>
      <c r="F5" s="9" t="s">
        <v>19</v>
      </c>
      <c r="G5" s="9"/>
      <c r="H5" s="9"/>
      <c r="I5" s="3"/>
      <c r="J5" s="9" t="s">
        <v>20</v>
      </c>
      <c r="K5" s="9"/>
      <c r="L5" s="9"/>
    </row>
    <row r="6" spans="1:17">
      <c r="A6" s="4" t="s">
        <v>15</v>
      </c>
      <c r="B6" s="4" t="s">
        <v>12</v>
      </c>
      <c r="C6" s="4" t="s">
        <v>11</v>
      </c>
      <c r="D6" s="4" t="s">
        <v>13</v>
      </c>
      <c r="E6" s="4"/>
      <c r="F6" s="4" t="s">
        <v>12</v>
      </c>
      <c r="G6" s="4" t="s">
        <v>11</v>
      </c>
      <c r="H6" s="4" t="s">
        <v>13</v>
      </c>
      <c r="I6" s="4"/>
      <c r="J6" s="4" t="s">
        <v>14</v>
      </c>
      <c r="K6" s="4" t="s">
        <v>11</v>
      </c>
      <c r="L6" s="4" t="s">
        <v>13</v>
      </c>
    </row>
    <row r="7" spans="1:17">
      <c r="A7" s="2" t="s">
        <v>0</v>
      </c>
      <c r="B7" s="5">
        <v>2.1877333333333331</v>
      </c>
      <c r="C7" s="5">
        <v>1.4987012987012989</v>
      </c>
      <c r="D7" s="6">
        <f t="shared" ref="D7:D17" si="0">ABS((B7-C7)/C7*100)</f>
        <v>45.975274407856695</v>
      </c>
      <c r="J7" s="5">
        <v>1.1088793650793651</v>
      </c>
      <c r="K7" s="5">
        <v>0.82926363636363642</v>
      </c>
      <c r="L7" s="6">
        <f t="shared" ref="L7:L17" si="1">ABS((J7-K7)/K7*100)</f>
        <v>33.718556615102287</v>
      </c>
    </row>
    <row r="8" spans="1:17">
      <c r="A8" s="2" t="s">
        <v>1</v>
      </c>
      <c r="B8" s="5">
        <v>0.64264603174603196</v>
      </c>
      <c r="C8" s="5">
        <v>0.95950129870129863</v>
      </c>
      <c r="D8" s="6">
        <f t="shared" si="0"/>
        <v>33.022911733849206</v>
      </c>
      <c r="F8" s="5">
        <v>13.084849206349208</v>
      </c>
      <c r="G8" s="5">
        <v>12.855980000000001</v>
      </c>
      <c r="H8" s="6">
        <f t="shared" ref="H8:H17" si="2">ABS((F8-G8)/G8*100)</f>
        <v>1.7802548413205954</v>
      </c>
      <c r="J8" s="5">
        <v>1.4562698412698409</v>
      </c>
      <c r="K8" s="5">
        <v>0.77414431818181828</v>
      </c>
      <c r="L8" s="6">
        <f t="shared" si="1"/>
        <v>88.113483115149123</v>
      </c>
    </row>
    <row r="9" spans="1:17">
      <c r="A9" s="2" t="s">
        <v>2</v>
      </c>
      <c r="B9" s="5">
        <v>20.57389523809524</v>
      </c>
      <c r="C9" s="5">
        <v>20.34629</v>
      </c>
      <c r="D9" s="6">
        <f t="shared" si="0"/>
        <v>1.1186572003802169</v>
      </c>
      <c r="F9" s="5">
        <v>11.011393650793647</v>
      </c>
      <c r="G9" s="5">
        <v>12.800979999999999</v>
      </c>
      <c r="H9" s="6">
        <f t="shared" si="2"/>
        <v>13.980073003835274</v>
      </c>
      <c r="J9" s="5">
        <v>20.580296825396825</v>
      </c>
      <c r="K9" s="5">
        <v>19.884440000000001</v>
      </c>
      <c r="L9" s="6">
        <f t="shared" si="1"/>
        <v>3.4995042626134993</v>
      </c>
    </row>
    <row r="10" spans="1:17">
      <c r="A10" s="2" t="s">
        <v>3</v>
      </c>
      <c r="B10" s="5">
        <v>51.556430158730151</v>
      </c>
      <c r="C10" s="5">
        <v>52.01634</v>
      </c>
      <c r="D10" s="6">
        <f t="shared" si="0"/>
        <v>0.88416417085448173</v>
      </c>
      <c r="F10" s="5">
        <v>48.816906349206342</v>
      </c>
      <c r="G10" s="5">
        <v>48.453670000000002</v>
      </c>
      <c r="H10" s="6">
        <f t="shared" si="2"/>
        <v>0.74965704188421445</v>
      </c>
      <c r="J10" s="5">
        <v>51.621925396825397</v>
      </c>
      <c r="K10" s="5">
        <v>51.79683</v>
      </c>
      <c r="L10" s="6">
        <f t="shared" si="1"/>
        <v>0.33767433870876523</v>
      </c>
    </row>
    <row r="11" spans="1:17">
      <c r="A11" s="2" t="s">
        <v>4</v>
      </c>
      <c r="B11" s="5">
        <v>1.3480174603174611</v>
      </c>
      <c r="C11" s="5">
        <v>1.26729</v>
      </c>
      <c r="D11" s="6">
        <f t="shared" si="0"/>
        <v>6.3700857986302291</v>
      </c>
      <c r="F11" s="5">
        <v>1.0556158730158727</v>
      </c>
      <c r="G11" s="5">
        <v>0.93147000000000002</v>
      </c>
      <c r="H11" s="6">
        <f t="shared" si="2"/>
        <v>13.327951841269462</v>
      </c>
      <c r="J11" s="5">
        <v>1.2427793650793657</v>
      </c>
      <c r="K11" s="5">
        <v>1.38886</v>
      </c>
      <c r="L11" s="6">
        <f t="shared" si="1"/>
        <v>10.518024489195044</v>
      </c>
    </row>
    <row r="12" spans="1:17">
      <c r="A12" s="2" t="s">
        <v>5</v>
      </c>
      <c r="B12" s="5">
        <v>20.352879365079364</v>
      </c>
      <c r="C12" s="5">
        <v>20.274480000000001</v>
      </c>
      <c r="D12" s="6">
        <f t="shared" si="0"/>
        <v>0.38668989330115144</v>
      </c>
      <c r="F12" s="5">
        <v>15.557963492063489</v>
      </c>
      <c r="G12" s="5">
        <v>14.897220000000001</v>
      </c>
      <c r="H12" s="6">
        <f t="shared" si="2"/>
        <v>4.4353476156188112</v>
      </c>
      <c r="J12" s="5">
        <v>19.441550793650798</v>
      </c>
      <c r="K12" s="5">
        <v>20.445180000000001</v>
      </c>
      <c r="L12" s="6">
        <f t="shared" si="1"/>
        <v>4.9088792876815104</v>
      </c>
    </row>
    <row r="13" spans="1:17">
      <c r="A13" s="2" t="s">
        <v>6</v>
      </c>
      <c r="B13" s="5">
        <v>0.19698571428571435</v>
      </c>
      <c r="C13" s="5">
        <v>0.21481</v>
      </c>
      <c r="D13" s="6">
        <f t="shared" si="0"/>
        <v>8.2976982981637963</v>
      </c>
      <c r="F13" s="5">
        <v>0.17702698412698412</v>
      </c>
      <c r="G13" s="5">
        <v>0.14451</v>
      </c>
      <c r="H13" s="6">
        <f t="shared" si="2"/>
        <v>22.501546001649793</v>
      </c>
      <c r="J13" s="5">
        <v>0.15560317460317455</v>
      </c>
      <c r="K13" s="5">
        <v>0.16398749999999998</v>
      </c>
      <c r="L13" s="6">
        <f t="shared" si="1"/>
        <v>5.1127832284932895</v>
      </c>
    </row>
    <row r="14" spans="1:17">
      <c r="A14" s="2" t="s">
        <v>7</v>
      </c>
      <c r="B14" s="5">
        <v>2.1246031746031735E-2</v>
      </c>
      <c r="C14" s="5">
        <v>2.1250649350649357E-2</v>
      </c>
      <c r="D14" s="6">
        <f t="shared" si="0"/>
        <v>2.1729240087812456E-2</v>
      </c>
      <c r="F14" s="5">
        <v>0.10487777777777774</v>
      </c>
      <c r="G14" s="5">
        <v>7.7320779220779234E-2</v>
      </c>
      <c r="H14" s="6">
        <f t="shared" si="2"/>
        <v>35.639835545776307</v>
      </c>
      <c r="J14" s="5">
        <v>8.2550793650793666E-2</v>
      </c>
      <c r="K14" s="5">
        <v>9.2406818181818159E-2</v>
      </c>
      <c r="L14" s="6">
        <f t="shared" si="1"/>
        <v>10.665906179814501</v>
      </c>
    </row>
    <row r="15" spans="1:17">
      <c r="A15" s="2" t="s">
        <v>8</v>
      </c>
      <c r="B15" s="5">
        <v>0.10017936507936509</v>
      </c>
      <c r="C15" s="5">
        <v>9.9330000000000002E-2</v>
      </c>
      <c r="D15" s="6">
        <f t="shared" si="0"/>
        <v>0.85509421057594748</v>
      </c>
      <c r="F15" s="5">
        <v>0.29847936507936507</v>
      </c>
      <c r="G15" s="5">
        <v>0.27684999999999998</v>
      </c>
      <c r="H15" s="6">
        <f t="shared" si="2"/>
        <v>7.8126657321166997</v>
      </c>
      <c r="J15" s="5">
        <v>0.1331920634920635</v>
      </c>
      <c r="K15" s="5">
        <v>0.15507000000000001</v>
      </c>
      <c r="L15" s="6">
        <f t="shared" si="1"/>
        <v>14.108426199739801</v>
      </c>
    </row>
    <row r="16" spans="1:17">
      <c r="A16" s="2" t="s">
        <v>9</v>
      </c>
      <c r="B16" s="5">
        <v>3.0049126984126984</v>
      </c>
      <c r="C16" s="5">
        <v>3.2860999999999998</v>
      </c>
      <c r="D16" s="6">
        <f t="shared" si="0"/>
        <v>8.5568698940172681</v>
      </c>
      <c r="F16" s="5">
        <v>9.8182222222222233</v>
      </c>
      <c r="G16" s="5">
        <v>9.49451</v>
      </c>
      <c r="H16" s="6">
        <f t="shared" si="2"/>
        <v>3.4094673892831042</v>
      </c>
      <c r="J16" s="5">
        <v>4.1548571428571428</v>
      </c>
      <c r="K16" s="5">
        <v>4.4431200000000004</v>
      </c>
      <c r="L16" s="6">
        <f t="shared" si="1"/>
        <v>6.4878476643182621</v>
      </c>
    </row>
    <row r="17" spans="1:12">
      <c r="A17" s="4" t="s">
        <v>10</v>
      </c>
      <c r="B17" s="7">
        <v>1.5084126984126981E-2</v>
      </c>
      <c r="C17" s="7">
        <v>1.5906493506493508E-2</v>
      </c>
      <c r="D17" s="8">
        <f t="shared" si="0"/>
        <v>5.1700050801945245</v>
      </c>
      <c r="E17" s="4"/>
      <c r="F17" s="7">
        <v>7.4673015873015877E-2</v>
      </c>
      <c r="G17" s="7">
        <v>6.7470000000000002E-2</v>
      </c>
      <c r="H17" s="8">
        <f t="shared" si="2"/>
        <v>10.675879462006632</v>
      </c>
      <c r="I17" s="4"/>
      <c r="J17" s="7">
        <v>2.2098412698412701E-2</v>
      </c>
      <c r="K17" s="7">
        <v>2.8465909090909104E-2</v>
      </c>
      <c r="L17" s="8">
        <f t="shared" si="1"/>
        <v>22.368849602382564</v>
      </c>
    </row>
    <row r="18" spans="1:12">
      <c r="B18" s="2" t="s">
        <v>16</v>
      </c>
      <c r="F18" s="2" t="s">
        <v>16</v>
      </c>
      <c r="J18" s="2" t="s">
        <v>17</v>
      </c>
    </row>
  </sheetData>
  <mergeCells count="5">
    <mergeCell ref="J5:L5"/>
    <mergeCell ref="F5:H5"/>
    <mergeCell ref="B5:D5"/>
    <mergeCell ref="A1:Q1"/>
    <mergeCell ref="A3:M3"/>
  </mergeCells>
  <phoneticPr fontId="1"/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Methods T49</vt:lpstr>
      <vt:lpstr>'Methods T49'!Print_Area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Takazawa Eiichi</dc:creator>
  <cp:lastModifiedBy>Lorri Peters</cp:lastModifiedBy>
  <cp:lastPrinted>2017-07-29T07:46:33Z</cp:lastPrinted>
  <dcterms:created xsi:type="dcterms:W3CDTF">2017-07-27T19:46:55Z</dcterms:created>
  <dcterms:modified xsi:type="dcterms:W3CDTF">2020-03-30T21:53:30Z</dcterms:modified>
</cp:coreProperties>
</file>