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\Oman-ICDP Project\Tables\110_SITE CM1\DONE\"/>
    </mc:Choice>
  </mc:AlternateContent>
  <xr:revisionPtr revIDLastSave="0" documentId="13_ncr:1_{7BACB190-6789-4066-999F-05A7EEE57CFE}" xr6:coauthVersionLast="36" xr6:coauthVersionMax="36" xr10:uidLastSave="{00000000-0000-0000-0000-000000000000}"/>
  <bookViews>
    <workbookView xWindow="0" yWindow="0" windowWidth="26960" windowHeight="17960" xr2:uid="{00000000-000D-0000-FFFF-FFFF00000000}"/>
  </bookViews>
  <sheets>
    <sheet name="CM1_T15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8" i="1"/>
  <c r="J7" i="1"/>
</calcChain>
</file>

<file path=xl/sharedStrings.xml><?xml version="1.0" encoding="utf-8"?>
<sst xmlns="http://schemas.openxmlformats.org/spreadsheetml/2006/main" count="415" uniqueCount="268">
  <si>
    <t>Steps</t>
  </si>
  <si>
    <t>NRM</t>
  </si>
  <si>
    <t>AFD</t>
  </si>
  <si>
    <t>THD</t>
  </si>
  <si>
    <t>0-90</t>
  </si>
  <si>
    <t>30-70</t>
  </si>
  <si>
    <t>30-55</t>
  </si>
  <si>
    <t>10-55</t>
  </si>
  <si>
    <t>30-60</t>
  </si>
  <si>
    <t>0-60</t>
  </si>
  <si>
    <t>600-610</t>
  </si>
  <si>
    <t>200-610</t>
  </si>
  <si>
    <t>400-610</t>
  </si>
  <si>
    <t>560-650</t>
  </si>
  <si>
    <t>0-650</t>
  </si>
  <si>
    <t>520-650</t>
  </si>
  <si>
    <t>200-650</t>
  </si>
  <si>
    <t>580-640</t>
  </si>
  <si>
    <t>540-610</t>
  </si>
  <si>
    <t>100-640</t>
  </si>
  <si>
    <t>540-640</t>
  </si>
  <si>
    <t>20-80</t>
  </si>
  <si>
    <t>10-40</t>
  </si>
  <si>
    <t>15-60</t>
  </si>
  <si>
    <t>10-70</t>
  </si>
  <si>
    <t>5-70</t>
  </si>
  <si>
    <t>150-610</t>
  </si>
  <si>
    <t>150-640</t>
  </si>
  <si>
    <t>300-640</t>
  </si>
  <si>
    <t>10-80</t>
  </si>
  <si>
    <t>0-640</t>
  </si>
  <si>
    <t>20-40</t>
  </si>
  <si>
    <t>5-40</t>
  </si>
  <si>
    <t>15-25</t>
  </si>
  <si>
    <t>10-25</t>
  </si>
  <si>
    <t>5-20</t>
  </si>
  <si>
    <t>5-25</t>
  </si>
  <si>
    <t>100-590</t>
  </si>
  <si>
    <t>300-590</t>
  </si>
  <si>
    <t>400-590</t>
  </si>
  <si>
    <t>0-590</t>
  </si>
  <si>
    <t>rejected</t>
  </si>
  <si>
    <t>15-30</t>
  </si>
  <si>
    <t>11-20</t>
  </si>
  <si>
    <t>8-17</t>
  </si>
  <si>
    <t>8-20</t>
  </si>
  <si>
    <t>500-620</t>
  </si>
  <si>
    <t>200-620</t>
  </si>
  <si>
    <t>11-40</t>
  </si>
  <si>
    <t>5-30</t>
  </si>
  <si>
    <t>25-40</t>
  </si>
  <si>
    <t>5-50</t>
  </si>
  <si>
    <t>10-35</t>
  </si>
  <si>
    <t>15-55</t>
  </si>
  <si>
    <t>NRM (kA/m)</t>
  </si>
  <si>
    <t>Inc (°)</t>
  </si>
  <si>
    <t>MAD (°)</t>
  </si>
  <si>
    <t>Sample ID</t>
  </si>
  <si>
    <t>Sample Source</t>
  </si>
  <si>
    <t>CKY000000000000005270</t>
  </si>
  <si>
    <t>C5707A-12Z-3 W, 52.0--54.0 cm</t>
  </si>
  <si>
    <t>Ol-bearing Gb w/PP</t>
  </si>
  <si>
    <t>CKY000000000000005070</t>
  </si>
  <si>
    <t>C5707A-11Z-4 W, 7.0--9.0 cm</t>
  </si>
  <si>
    <t>Ol-Gb w/PP</t>
  </si>
  <si>
    <t>CKY000000000000005470</t>
  </si>
  <si>
    <t>C5707A-13Z-4 W, 66.0--68.0 cm</t>
  </si>
  <si>
    <t>Gb Py-rich w/PP</t>
  </si>
  <si>
    <t>CKY000000000000004870</t>
  </si>
  <si>
    <t>C5707A-10Z-4 W, 11.0--13.0 cm</t>
  </si>
  <si>
    <t>Ol-Gb f-g w/PP</t>
  </si>
  <si>
    <t>CKY000000000000005770</t>
  </si>
  <si>
    <t>C5707A-15Z-1 W, 60.0--62.0 cm</t>
  </si>
  <si>
    <t>Ol-bearing Gb m- to c-g w/PP</t>
  </si>
  <si>
    <t>CKY000000000000057570</t>
  </si>
  <si>
    <t>C5707A-46Z-1 W, 50.0--52.0 cm</t>
  </si>
  <si>
    <t>gabbro, fine grain</t>
  </si>
  <si>
    <t>CKY000000000000008570</t>
  </si>
  <si>
    <t>C5707A-6Z-2 W, 12.0--14.0 cm</t>
  </si>
  <si>
    <t>Gabbro</t>
  </si>
  <si>
    <t>CKY000000000000005370</t>
  </si>
  <si>
    <t>C5707A-13Z-2 W, 36.0--38.0 cm</t>
  </si>
  <si>
    <t>CKY000000000000005670</t>
  </si>
  <si>
    <t>C5707A-14Z-4 W, 70.0--72.0 cm</t>
  </si>
  <si>
    <t>CKY000000000000004770</t>
  </si>
  <si>
    <t>C5707A-10Z-2 W, 30.0--32.0 cm</t>
  </si>
  <si>
    <t>CKY000000000000004570</t>
  </si>
  <si>
    <t>C5707A-8Z-5 W, 43.0--45.0 cm</t>
  </si>
  <si>
    <t>CKY000000000000000270</t>
  </si>
  <si>
    <t>C5707A-2Z-2 W, 32.0--34.0 cm</t>
  </si>
  <si>
    <t>CKY000000000000008470</t>
  </si>
  <si>
    <t>C5707A-4Z-1 W, 37.0--39.0 cm</t>
  </si>
  <si>
    <t>Ol-bearing Gb m-g w/Pmag</t>
  </si>
  <si>
    <t>CKY000000000000015070</t>
  </si>
  <si>
    <t>C5707A-20Z-4 W, 66.0--68.0 cm</t>
  </si>
  <si>
    <t>CKY000000000000015570</t>
  </si>
  <si>
    <t>C5707A-26Z-2 W, 64.0--66.0 cm</t>
  </si>
  <si>
    <t>CKY000000000000014970</t>
  </si>
  <si>
    <t>C5707A-19Z-3 W, 9.0--11.0 cm</t>
  </si>
  <si>
    <t>CKY000000000000015470</t>
  </si>
  <si>
    <t>C5707A-25Z-4 W, 71.0--73.0 cm</t>
  </si>
  <si>
    <t>CKY000000000000044970</t>
  </si>
  <si>
    <t>C5707A-29Z-2 W, 26.0--28.0 cm</t>
  </si>
  <si>
    <t>w/Pmag, Ol-Gb m-g</t>
  </si>
  <si>
    <t>CKY000000000000015170</t>
  </si>
  <si>
    <t>C5707A-21Z-2 W, 3.0--5.0 cm</t>
  </si>
  <si>
    <t>CKY000000000000015770</t>
  </si>
  <si>
    <t>C5707A-28Z-2 W, 8.0--10.0 cm</t>
  </si>
  <si>
    <t>CKY000000000000015670</t>
  </si>
  <si>
    <t>C5707A-27Z-3 W, 24.0--26.0 cm</t>
  </si>
  <si>
    <t>CKY000000000000047670</t>
  </si>
  <si>
    <t>C5707A-41Z-4 W, 24.0--26.0 cm</t>
  </si>
  <si>
    <t>w/PP</t>
  </si>
  <si>
    <t>CKY000000000000047070</t>
  </si>
  <si>
    <t>C5707A-38Z-3 W, 21.0--23.0 cm</t>
  </si>
  <si>
    <t>CKY000000000000047370</t>
  </si>
  <si>
    <t>C5707A-40Z-3 W, 49.0--51.0 cm</t>
  </si>
  <si>
    <t>CKY000000000000047470</t>
  </si>
  <si>
    <t>C5707A-40Z-4 W, 35.0--37.0 cm</t>
  </si>
  <si>
    <t>CKY000000000000045970</t>
  </si>
  <si>
    <t>C5707A-32Z-4 W, 75.0--77.0 cm</t>
  </si>
  <si>
    <t>Gb</t>
  </si>
  <si>
    <t>CKY000000000000047570</t>
  </si>
  <si>
    <t>C5707A-41Z-2 W, 54.0--56.0 cm</t>
  </si>
  <si>
    <t>CKY000000000000058570</t>
  </si>
  <si>
    <t>C5707A-52Z-2 W, 73.0--75.0 cm</t>
  </si>
  <si>
    <t>CKY000000000000059070</t>
  </si>
  <si>
    <t>C5707A-55Z-2 W, 51.0--53.0 cm</t>
  </si>
  <si>
    <t>CKY000000000000055470</t>
  </si>
  <si>
    <t>C5707A-42Z-1 W, 37.0--39.0 cm</t>
  </si>
  <si>
    <t>CKY000000000000058170</t>
  </si>
  <si>
    <t>C5707A-50Z-2 W, 30.0--32.0 cm</t>
  </si>
  <si>
    <t>CKY000000000000057370</t>
  </si>
  <si>
    <t>C5707A-45Z-2 W, 57.0--59.0 cm</t>
  </si>
  <si>
    <t>CKY000000000000058070</t>
  </si>
  <si>
    <t>C5707A-49Z-2 W, 31.0--33.0 cm</t>
  </si>
  <si>
    <t>CKY000000000000072270</t>
  </si>
  <si>
    <t>C5707A-58Z-2 W, 7.0--9.0 cm</t>
  </si>
  <si>
    <t>CKY000000000000073170</t>
  </si>
  <si>
    <t>C5707A-63Z-1 W, 33.0--35.0 cm</t>
  </si>
  <si>
    <t>CKY000000000000072770</t>
  </si>
  <si>
    <t>C5707A-61Z-2 W, 40.0--42.0 cm</t>
  </si>
  <si>
    <t>Gb f-g</t>
  </si>
  <si>
    <t>CKY000000000000058670</t>
  </si>
  <si>
    <t>C5707A-53Z-2 W, 40.0--42.0 cm</t>
  </si>
  <si>
    <t>CKY000000000000072670</t>
  </si>
  <si>
    <t>C5707A-60Z-1 W, 33.0--35.0 cm</t>
  </si>
  <si>
    <t>CKY000000000000080270</t>
  </si>
  <si>
    <t>C5707A-70Z-2 W, 33.0--35.0 cm</t>
  </si>
  <si>
    <t>Dunite, w/PP</t>
  </si>
  <si>
    <t>CKY000000000000081770</t>
  </si>
  <si>
    <t>C5707A-83Z-1 W, 51.0--53.0 cm</t>
  </si>
  <si>
    <t>CKY000000000000094070</t>
  </si>
  <si>
    <t>C5707A-96Z-3 W, 53.0--55.0 cm</t>
  </si>
  <si>
    <t>CKY000000000000093570</t>
  </si>
  <si>
    <t>C5707A-93Z-2 W, 61.0--62.0 cm</t>
  </si>
  <si>
    <t>CKY000000000000093170</t>
  </si>
  <si>
    <t>C5707A-90Z-4 W, 44.0--46.0 cm</t>
  </si>
  <si>
    <t>CKY000000000000081470</t>
  </si>
  <si>
    <t>C5707A-80Z-4 W, 38.0--40.0 cm</t>
  </si>
  <si>
    <t>Dunite</t>
  </si>
  <si>
    <t>CKY000000000000094770</t>
  </si>
  <si>
    <t>C5707A-100Z-4 W, 50.0--52.0 cm</t>
  </si>
  <si>
    <t>CKY000000000000082570</t>
  </si>
  <si>
    <t>C5707A-89Z-1 W, 12.0--14.0 cm</t>
  </si>
  <si>
    <t>CKY000000000000082270</t>
  </si>
  <si>
    <t>C5707A-87Z-2 W, 58.0--60.0 cm</t>
  </si>
  <si>
    <t>CKY000000000000081170</t>
  </si>
  <si>
    <t>C5707A-78Z-2 W, 35.0--37.0 cm</t>
  </si>
  <si>
    <t>CKY000000000000093870</t>
  </si>
  <si>
    <t>C5707A-95Z-1 W, 18.0--20.0 cm</t>
  </si>
  <si>
    <t>CKY000000000000094670</t>
  </si>
  <si>
    <t>C5707A-100Z-3 W, 38.0--40.0 cm</t>
  </si>
  <si>
    <t>CKY000000000000094470</t>
  </si>
  <si>
    <t>C5707A-99Z-2 W, 58.0--60.0 cm</t>
  </si>
  <si>
    <t>CKY000000000000114470</t>
  </si>
  <si>
    <t>C5707A-102Z-3 W, 38.0--40.0 cm</t>
  </si>
  <si>
    <t>CKY000000000000116370</t>
  </si>
  <si>
    <t>C5707A-121Z-1 W, 68.0--70.0 cm</t>
  </si>
  <si>
    <t>CKY000000000000115270</t>
  </si>
  <si>
    <t>C5707A-110Z-1 W, 34.0--36.0 cm</t>
  </si>
  <si>
    <t>CKY000000000000115770</t>
  </si>
  <si>
    <t>C5707A-114Z-2 W, 2.0--4.0 cm</t>
  </si>
  <si>
    <t>CKY000000000000114770</t>
  </si>
  <si>
    <t>C5707A-105Z-1 W, 26.0--28.0 cm</t>
  </si>
  <si>
    <t>CKY000000000000115870</t>
  </si>
  <si>
    <t>C5707A-115Z-2 W, 26.0--28.0 cm</t>
  </si>
  <si>
    <t>CKY000000000000116070</t>
  </si>
  <si>
    <t>C5707A-117Z-1 W, 54.0--56.0 cm</t>
  </si>
  <si>
    <t>CKY000000000000116170</t>
  </si>
  <si>
    <t>C5707A-118Z-2 W, 30.0--32.0 cm</t>
  </si>
  <si>
    <t>CKY000000000000115970</t>
  </si>
  <si>
    <t>C5707A-116Z-2 W, 17.0--19.0 cm</t>
  </si>
  <si>
    <t>CKY000000000000114570</t>
  </si>
  <si>
    <t>C5707A-103Z-3 W, 57.0--59.0 cm</t>
  </si>
  <si>
    <t>CKY000000000000114870</t>
  </si>
  <si>
    <t>C5707A-106Z-1 W, 42.0--44.0 cm</t>
  </si>
  <si>
    <t>White vein, w/PP</t>
  </si>
  <si>
    <t>CKY000000000000128470</t>
  </si>
  <si>
    <t>C5707A-127Z-1 W, 23.0--25.0 cm</t>
  </si>
  <si>
    <t>CKY000000000000071770</t>
  </si>
  <si>
    <t>C5707A-57Z-3 W, 8.0--10.0 cm</t>
  </si>
  <si>
    <t>CKY000000000000014870</t>
  </si>
  <si>
    <t>C5707A-18Z-2 W, 55.0--57.0 cm</t>
  </si>
  <si>
    <t>CKY000000000000114970</t>
  </si>
  <si>
    <t>C5707A-107Z-1 W, 60.0--62.0 cm</t>
  </si>
  <si>
    <t>CKY000000000000072470</t>
  </si>
  <si>
    <t>C5707A-59Z-1 W, 43.0--45.0 cm</t>
  </si>
  <si>
    <t>CKY000000000000129570</t>
  </si>
  <si>
    <t>C5707A-140Z-2 W, 49.0--51.0 cm</t>
  </si>
  <si>
    <t>Dunite or Harz?, w/PP</t>
  </si>
  <si>
    <t>CKY000000000000115370</t>
  </si>
  <si>
    <t>C5707A-111Z-1 W, 78.0--80.0 cm</t>
  </si>
  <si>
    <t>Wherlite, w/PP</t>
  </si>
  <si>
    <t>CKY000000000000116270</t>
  </si>
  <si>
    <t>C5707A-119Z-3 W, 50.0--52.0 cm</t>
  </si>
  <si>
    <t>CKY000000000000128370</t>
  </si>
  <si>
    <t>C5707A-125Z-2 W, 23.0--25.0 cm</t>
  </si>
  <si>
    <t>CKY000000000000129070</t>
  </si>
  <si>
    <t>C5707A-134Z-1 W, 62.0--64.0 cm</t>
  </si>
  <si>
    <t>CKY000000000000129670</t>
  </si>
  <si>
    <t>C5707A-141Z-3 W, 48.0--50.0 cm</t>
  </si>
  <si>
    <t>CKY000000000000129170</t>
  </si>
  <si>
    <t>C5707A-135Z-2 W, 25.0--27.0 cm</t>
  </si>
  <si>
    <t>CKY000000000000138370</t>
  </si>
  <si>
    <t>C5707A-146Z-3 W, 16.0--18.0 cm</t>
  </si>
  <si>
    <t>CKY000000000000139070</t>
  </si>
  <si>
    <t>C5707A-151Z-4 W, 32.0--34.0 cm</t>
  </si>
  <si>
    <t>CKY000000000000138570</t>
  </si>
  <si>
    <t>C5707A-148Z-1 W, 28.0--30.0 cm</t>
  </si>
  <si>
    <t>CKY000000000000184270</t>
  </si>
  <si>
    <t>C5707A-166Z-1 W, 76.0--78.0 cm</t>
  </si>
  <si>
    <t>Harzburgite, w/Pmag</t>
  </si>
  <si>
    <t>CKY000000000000183570</t>
  </si>
  <si>
    <t>C5707A-160Z-3 W, 26.0--28.0 cm</t>
  </si>
  <si>
    <t>CKY000000000000183470</t>
  </si>
  <si>
    <t>C5707A-159Z-2 W, 72.0--74.0 cm</t>
  </si>
  <si>
    <t>Dunite, w/Pmag</t>
  </si>
  <si>
    <t>Sampling comments</t>
  </si>
  <si>
    <t>CKY000000000000047170</t>
  </si>
  <si>
    <t>C5707A-39Z-2 W, 30.0--32.0 cm</t>
  </si>
  <si>
    <t>CKY000000000000078770</t>
  </si>
  <si>
    <t>C5707A-78Z-1 W, 81.0--83.0 cm</t>
  </si>
  <si>
    <t>Top depth (m, CSF-B)</t>
  </si>
  <si>
    <t>Bottom depth (m, CSF-B)</t>
  </si>
  <si>
    <r>
      <t xml:space="preserve">Range (mT or </t>
    </r>
    <r>
      <rPr>
        <sz val="12"/>
        <color theme="1"/>
        <rFont val="Calibri"/>
        <family val="2"/>
      </rPr>
      <t>°C)</t>
    </r>
  </si>
  <si>
    <r>
      <t>Dec (</t>
    </r>
    <r>
      <rPr>
        <sz val="12"/>
        <color theme="1"/>
        <rFont val="Calibri"/>
        <family val="2"/>
      </rPr>
      <t>°)</t>
    </r>
  </si>
  <si>
    <t>Table T15. Magnetic remanence intensities and ChRM directions calculated by PCA, Hole CM1A.</t>
  </si>
  <si>
    <t>Top depth (m, CSF-A)</t>
  </si>
  <si>
    <t>Bottom depth (m, CSF-A)</t>
  </si>
  <si>
    <t>Measurement type</t>
  </si>
  <si>
    <t xml:space="preserve">AFD = alternating field demagnetization, THD = thermal demagnetization. </t>
  </si>
  <si>
    <t>Dunitic layer in Gb</t>
  </si>
  <si>
    <t>Troctolite beside PP</t>
  </si>
  <si>
    <t>Dunite bearing Pl, w/PP</t>
  </si>
  <si>
    <t>Dunite Pl bearing, w/PP</t>
  </si>
  <si>
    <t>Might be a boulder</t>
  </si>
  <si>
    <t>Foliated gabbro w/PP</t>
  </si>
  <si>
    <t>Foliated olivene gabbro w/PP</t>
  </si>
  <si>
    <t>Intrusion w/PP</t>
  </si>
  <si>
    <t>For thermal demag beside PP</t>
  </si>
  <si>
    <t>Fine-grained ol-poor gabbro</t>
  </si>
  <si>
    <t>Ol bearing gabbro</t>
  </si>
  <si>
    <t>Ol-gabbro, foliated</t>
  </si>
  <si>
    <t>Ol-gabbro, foliated, fine grain</t>
  </si>
  <si>
    <t>Dunite w/PP</t>
  </si>
  <si>
    <t>Gabbro, fine grain</t>
  </si>
  <si>
    <t>Foliated Ol-bearing Gb w/PP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</si>
</sst>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1" fontId="1" fillId="0" borderId="0" xfId="0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1" fontId="1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workbookViewId="0">
      <selection activeCell="N53" sqref="N53"/>
    </sheetView>
  </sheetViews>
  <sheetFormatPr defaultColWidth="8.81640625" defaultRowHeight="15.5" x14ac:dyDescent="0.35"/>
  <cols>
    <col min="1" max="1" width="18.453125" style="1" customWidth="1"/>
    <col min="2" max="2" width="14.81640625" style="1" customWidth="1"/>
    <col min="3" max="3" width="13.54296875" style="1" bestFit="1" customWidth="1"/>
    <col min="4" max="4" width="13.453125" style="1" bestFit="1" customWidth="1"/>
    <col min="5" max="5" width="13.54296875" style="1" bestFit="1" customWidth="1"/>
    <col min="6" max="6" width="13.453125" style="1" bestFit="1" customWidth="1"/>
    <col min="7" max="7" width="13.54296875" style="2" bestFit="1" customWidth="1"/>
    <col min="8" max="8" width="12.6328125" style="3" bestFit="1" customWidth="1"/>
    <col min="9" max="9" width="5.6328125" style="2" bestFit="1" customWidth="1"/>
    <col min="10" max="10" width="11.90625" style="2" bestFit="1" customWidth="1"/>
    <col min="11" max="11" width="9" style="2" bestFit="1" customWidth="1"/>
    <col min="12" max="12" width="6.90625" style="2" bestFit="1" customWidth="1"/>
    <col min="13" max="13" width="7.81640625" style="2" bestFit="1" customWidth="1"/>
    <col min="14" max="14" width="14.81640625" style="1" customWidth="1"/>
    <col min="15" max="16384" width="8.81640625" style="2"/>
  </cols>
  <sheetData>
    <row r="1" spans="1:14" x14ac:dyDescent="0.35">
      <c r="A1" s="1" t="s">
        <v>247</v>
      </c>
    </row>
    <row r="3" spans="1:14" x14ac:dyDescent="0.35">
      <c r="A3" s="1" t="s">
        <v>251</v>
      </c>
    </row>
    <row r="6" spans="1:14" s="13" customFormat="1" ht="31" x14ac:dyDescent="0.35">
      <c r="A6" s="12" t="s">
        <v>57</v>
      </c>
      <c r="B6" s="12" t="s">
        <v>58</v>
      </c>
      <c r="C6" s="12" t="s">
        <v>248</v>
      </c>
      <c r="D6" s="12" t="s">
        <v>249</v>
      </c>
      <c r="E6" s="12" t="s">
        <v>243</v>
      </c>
      <c r="F6" s="12" t="s">
        <v>244</v>
      </c>
      <c r="G6" s="13" t="s">
        <v>250</v>
      </c>
      <c r="H6" s="14" t="s">
        <v>245</v>
      </c>
      <c r="I6" s="13" t="s">
        <v>0</v>
      </c>
      <c r="J6" s="13" t="s">
        <v>54</v>
      </c>
      <c r="K6" s="13" t="s">
        <v>246</v>
      </c>
      <c r="L6" s="13" t="s">
        <v>55</v>
      </c>
      <c r="M6" s="13" t="s">
        <v>56</v>
      </c>
      <c r="N6" s="12" t="s">
        <v>238</v>
      </c>
    </row>
    <row r="7" spans="1:14" x14ac:dyDescent="0.35">
      <c r="A7" s="4" t="s">
        <v>59</v>
      </c>
      <c r="B7" s="4" t="s">
        <v>60</v>
      </c>
      <c r="C7" s="5">
        <v>25.37</v>
      </c>
      <c r="D7" s="5">
        <v>25.39</v>
      </c>
      <c r="E7" s="5">
        <v>25.321999999999999</v>
      </c>
      <c r="F7" s="5">
        <v>25.341000000000001</v>
      </c>
      <c r="G7" s="2" t="s">
        <v>2</v>
      </c>
      <c r="H7" s="3" t="s">
        <v>4</v>
      </c>
      <c r="I7" s="2">
        <v>12</v>
      </c>
      <c r="J7" s="2">
        <f>1.77*0.001</f>
        <v>1.7700000000000001E-3</v>
      </c>
      <c r="K7" s="2">
        <v>251.25</v>
      </c>
      <c r="L7" s="2">
        <v>15.24</v>
      </c>
      <c r="M7" s="2">
        <v>0.83</v>
      </c>
      <c r="N7" s="4" t="s">
        <v>61</v>
      </c>
    </row>
    <row r="8" spans="1:14" x14ac:dyDescent="0.35">
      <c r="A8" s="4" t="s">
        <v>62</v>
      </c>
      <c r="B8" s="4" t="s">
        <v>63</v>
      </c>
      <c r="C8" s="5">
        <v>22.565000000000001</v>
      </c>
      <c r="D8" s="5">
        <v>22.585000000000001</v>
      </c>
      <c r="E8" s="5">
        <v>22.483000000000001</v>
      </c>
      <c r="F8" s="5">
        <v>22.501999999999999</v>
      </c>
      <c r="G8" s="2" t="s">
        <v>2</v>
      </c>
      <c r="H8" s="3" t="s">
        <v>5</v>
      </c>
      <c r="I8" s="2">
        <v>5</v>
      </c>
      <c r="J8" s="2">
        <f>1.2*0.01</f>
        <v>1.2E-2</v>
      </c>
      <c r="K8" s="2">
        <v>218</v>
      </c>
      <c r="L8" s="2">
        <v>10.74</v>
      </c>
      <c r="M8" s="2">
        <v>2.84</v>
      </c>
      <c r="N8" s="4" t="s">
        <v>64</v>
      </c>
    </row>
    <row r="9" spans="1:14" x14ac:dyDescent="0.35">
      <c r="A9" s="4" t="s">
        <v>65</v>
      </c>
      <c r="B9" s="4" t="s">
        <v>66</v>
      </c>
      <c r="C9" s="5">
        <v>29.265000000000001</v>
      </c>
      <c r="D9" s="5">
        <v>29.285</v>
      </c>
      <c r="E9" s="5">
        <v>29.131</v>
      </c>
      <c r="F9" s="5">
        <v>29.15</v>
      </c>
      <c r="G9" s="2" t="s">
        <v>2</v>
      </c>
      <c r="H9" s="3" t="s">
        <v>6</v>
      </c>
      <c r="I9" s="2">
        <v>3</v>
      </c>
      <c r="J9" s="2">
        <f>0.000664</f>
        <v>6.6399999999999999E-4</v>
      </c>
      <c r="K9" s="2">
        <v>258.60000000000002</v>
      </c>
      <c r="L9" s="2">
        <v>10.35</v>
      </c>
      <c r="M9" s="2">
        <v>1.61</v>
      </c>
      <c r="N9" s="4" t="s">
        <v>67</v>
      </c>
    </row>
    <row r="10" spans="1:14" x14ac:dyDescent="0.35">
      <c r="A10" s="4" t="s">
        <v>68</v>
      </c>
      <c r="B10" s="4" t="s">
        <v>69</v>
      </c>
      <c r="C10" s="5">
        <v>19.739999999999998</v>
      </c>
      <c r="D10" s="5">
        <v>19.760000000000002</v>
      </c>
      <c r="E10" s="5">
        <v>19.739999999999998</v>
      </c>
      <c r="F10" s="5">
        <v>19.760000000000002</v>
      </c>
      <c r="G10" s="2" t="s">
        <v>2</v>
      </c>
      <c r="H10" s="3" t="s">
        <v>7</v>
      </c>
      <c r="I10" s="2">
        <v>5</v>
      </c>
      <c r="J10" s="6">
        <v>8.2299999999999995E-4</v>
      </c>
      <c r="K10" s="2">
        <v>243.8</v>
      </c>
      <c r="L10" s="2">
        <v>9.49</v>
      </c>
      <c r="M10" s="2">
        <v>2.56</v>
      </c>
      <c r="N10" s="4" t="s">
        <v>70</v>
      </c>
    </row>
    <row r="11" spans="1:14" x14ac:dyDescent="0.35">
      <c r="A11" s="4" t="s">
        <v>71</v>
      </c>
      <c r="B11" s="4" t="s">
        <v>72</v>
      </c>
      <c r="C11" s="5">
        <v>32.85</v>
      </c>
      <c r="D11" s="5">
        <v>32.869999999999997</v>
      </c>
      <c r="E11" s="5">
        <v>32.820999999999998</v>
      </c>
      <c r="F11" s="5">
        <v>32.841000000000001</v>
      </c>
      <c r="G11" s="2" t="s">
        <v>2</v>
      </c>
      <c r="H11" s="3" t="s">
        <v>8</v>
      </c>
      <c r="I11" s="2">
        <v>3</v>
      </c>
      <c r="J11" s="6">
        <v>2.3400000000000001E-3</v>
      </c>
      <c r="K11" s="2">
        <v>260.31</v>
      </c>
      <c r="L11" s="2">
        <v>8.44</v>
      </c>
      <c r="M11" s="2">
        <v>0.81</v>
      </c>
      <c r="N11" s="4" t="s">
        <v>73</v>
      </c>
    </row>
    <row r="12" spans="1:14" x14ac:dyDescent="0.35">
      <c r="A12" s="4" t="s">
        <v>74</v>
      </c>
      <c r="B12" s="4" t="s">
        <v>75</v>
      </c>
      <c r="C12" s="5">
        <v>113.75</v>
      </c>
      <c r="D12" s="5">
        <v>113.77</v>
      </c>
      <c r="E12" s="5">
        <v>113.726</v>
      </c>
      <c r="F12" s="5">
        <v>113.745</v>
      </c>
      <c r="G12" s="2" t="s">
        <v>3</v>
      </c>
      <c r="H12" s="3" t="s">
        <v>10</v>
      </c>
      <c r="I12" s="2">
        <v>4</v>
      </c>
      <c r="J12" s="6">
        <v>1.7699999999999999E-4</v>
      </c>
      <c r="K12" s="2">
        <v>347.71</v>
      </c>
      <c r="L12" s="2">
        <v>9.84</v>
      </c>
      <c r="M12" s="2">
        <v>2.2799999999999998</v>
      </c>
      <c r="N12" s="4" t="s">
        <v>76</v>
      </c>
    </row>
    <row r="13" spans="1:14" x14ac:dyDescent="0.35">
      <c r="A13" s="4" t="s">
        <v>77</v>
      </c>
      <c r="B13" s="4" t="s">
        <v>78</v>
      </c>
      <c r="C13" s="5">
        <v>6.16</v>
      </c>
      <c r="D13" s="5">
        <v>6.18</v>
      </c>
      <c r="E13" s="5">
        <v>6.117</v>
      </c>
      <c r="F13" s="5">
        <v>6.1360000000000001</v>
      </c>
      <c r="G13" s="2" t="s">
        <v>2</v>
      </c>
      <c r="H13" s="3" t="s">
        <v>9</v>
      </c>
      <c r="I13" s="2">
        <v>8</v>
      </c>
      <c r="J13" s="6">
        <v>2.52E-4</v>
      </c>
      <c r="K13" s="2">
        <v>339.72</v>
      </c>
      <c r="L13" s="2">
        <v>12.98</v>
      </c>
      <c r="M13" s="2">
        <v>0.88</v>
      </c>
      <c r="N13" s="4" t="s">
        <v>79</v>
      </c>
    </row>
    <row r="14" spans="1:14" x14ac:dyDescent="0.35">
      <c r="A14" s="4" t="s">
        <v>80</v>
      </c>
      <c r="B14" s="4" t="s">
        <v>81</v>
      </c>
      <c r="C14" s="5">
        <v>27.23</v>
      </c>
      <c r="D14" s="5">
        <v>27.25</v>
      </c>
      <c r="E14" s="5">
        <v>27.186</v>
      </c>
      <c r="F14" s="5">
        <v>27.204999999999998</v>
      </c>
      <c r="G14" s="2" t="s">
        <v>3</v>
      </c>
      <c r="H14" s="3" t="s">
        <v>17</v>
      </c>
      <c r="I14" s="2">
        <v>3</v>
      </c>
      <c r="J14" s="6">
        <v>1.0399999999999999E-4</v>
      </c>
      <c r="K14" s="2">
        <v>251.41</v>
      </c>
      <c r="L14" s="2">
        <v>13.7</v>
      </c>
      <c r="M14" s="2">
        <v>3.09</v>
      </c>
      <c r="N14" s="4"/>
    </row>
    <row r="15" spans="1:14" x14ac:dyDescent="0.35">
      <c r="A15" s="4" t="s">
        <v>82</v>
      </c>
      <c r="B15" s="4" t="s">
        <v>83</v>
      </c>
      <c r="C15" s="5">
        <v>32.295000000000002</v>
      </c>
      <c r="D15" s="5">
        <v>32.314999999999998</v>
      </c>
      <c r="E15" s="5">
        <v>32.064999999999998</v>
      </c>
      <c r="F15" s="5">
        <v>32.084000000000003</v>
      </c>
      <c r="G15" s="2" t="s">
        <v>3</v>
      </c>
      <c r="H15" s="3" t="s">
        <v>18</v>
      </c>
      <c r="I15" s="2">
        <v>3</v>
      </c>
      <c r="J15" s="6">
        <v>6.7400000000000001E-4</v>
      </c>
      <c r="K15" s="2">
        <v>274.54000000000002</v>
      </c>
      <c r="L15" s="2">
        <v>5.64</v>
      </c>
      <c r="M15" s="2">
        <v>2.0699999999999998</v>
      </c>
      <c r="N15" s="4"/>
    </row>
    <row r="16" spans="1:14" x14ac:dyDescent="0.35">
      <c r="A16" s="4" t="s">
        <v>84</v>
      </c>
      <c r="B16" s="4" t="s">
        <v>85</v>
      </c>
      <c r="C16" s="5">
        <v>18.489999999999998</v>
      </c>
      <c r="D16" s="5">
        <v>18.510000000000002</v>
      </c>
      <c r="E16" s="5">
        <v>18.489999999999998</v>
      </c>
      <c r="F16" s="5">
        <v>18.510000000000002</v>
      </c>
      <c r="G16" s="2" t="s">
        <v>3</v>
      </c>
      <c r="H16" s="3" t="s">
        <v>19</v>
      </c>
      <c r="I16" s="2">
        <v>11</v>
      </c>
      <c r="J16" s="6">
        <v>4.9200000000000003E-4</v>
      </c>
      <c r="K16" s="2">
        <v>242.07</v>
      </c>
      <c r="L16" s="2">
        <v>9.76</v>
      </c>
      <c r="M16" s="2">
        <v>0.91</v>
      </c>
      <c r="N16" s="4"/>
    </row>
    <row r="17" spans="1:17" x14ac:dyDescent="0.35">
      <c r="A17" s="4" t="s">
        <v>86</v>
      </c>
      <c r="B17" s="4" t="s">
        <v>87</v>
      </c>
      <c r="C17" s="5">
        <v>14.095000000000001</v>
      </c>
      <c r="D17" s="5">
        <v>14.115</v>
      </c>
      <c r="E17" s="5">
        <v>13.981</v>
      </c>
      <c r="F17" s="5">
        <v>14</v>
      </c>
      <c r="G17" s="2" t="s">
        <v>2</v>
      </c>
      <c r="H17" s="3" t="s">
        <v>20</v>
      </c>
      <c r="I17" s="2">
        <v>4</v>
      </c>
      <c r="J17" s="6">
        <v>7.75E-5</v>
      </c>
      <c r="K17" s="2">
        <v>135.37</v>
      </c>
      <c r="L17" s="2">
        <v>17.82</v>
      </c>
      <c r="M17" s="2">
        <v>4.8099999999999996</v>
      </c>
      <c r="N17" s="4"/>
    </row>
    <row r="18" spans="1:17" x14ac:dyDescent="0.35">
      <c r="A18" s="4" t="s">
        <v>88</v>
      </c>
      <c r="B18" s="4" t="s">
        <v>89</v>
      </c>
      <c r="C18" s="5">
        <v>2.2050000000000001</v>
      </c>
      <c r="D18" s="5">
        <v>2.2250000000000001</v>
      </c>
      <c r="E18" s="5">
        <v>2.0230000000000001</v>
      </c>
      <c r="F18" s="5">
        <v>2.04</v>
      </c>
      <c r="G18" s="2" t="s">
        <v>3</v>
      </c>
      <c r="H18" s="3" t="s">
        <v>18</v>
      </c>
      <c r="I18" s="2">
        <v>4</v>
      </c>
      <c r="J18" s="6">
        <v>6.3800000000000003E-3</v>
      </c>
      <c r="K18" s="2">
        <v>209.47</v>
      </c>
      <c r="L18" s="2">
        <v>16.18</v>
      </c>
      <c r="M18" s="2">
        <v>1.06</v>
      </c>
      <c r="N18" s="4" t="s">
        <v>256</v>
      </c>
    </row>
    <row r="19" spans="1:17" x14ac:dyDescent="0.35">
      <c r="A19" s="4" t="s">
        <v>90</v>
      </c>
      <c r="B19" s="4" t="s">
        <v>91</v>
      </c>
      <c r="C19" s="5">
        <v>2.92</v>
      </c>
      <c r="D19" s="5">
        <v>2.94</v>
      </c>
      <c r="E19" s="5">
        <v>2.7869999999999999</v>
      </c>
      <c r="F19" s="5">
        <v>2.8</v>
      </c>
      <c r="G19" s="2" t="s">
        <v>2</v>
      </c>
      <c r="H19" s="3" t="s">
        <v>8</v>
      </c>
      <c r="I19" s="2">
        <v>4</v>
      </c>
      <c r="J19" s="6">
        <v>4.0200000000000001E-4</v>
      </c>
      <c r="K19" s="2">
        <v>80.34</v>
      </c>
      <c r="L19" s="2">
        <v>15.67</v>
      </c>
      <c r="M19" s="2">
        <v>2.14</v>
      </c>
      <c r="N19" s="4" t="s">
        <v>92</v>
      </c>
    </row>
    <row r="20" spans="1:17" x14ac:dyDescent="0.35">
      <c r="A20" s="4" t="s">
        <v>93</v>
      </c>
      <c r="B20" s="4" t="s">
        <v>94</v>
      </c>
      <c r="C20" s="5">
        <v>47.195</v>
      </c>
      <c r="D20" s="5">
        <v>47.215000000000003</v>
      </c>
      <c r="E20" s="5">
        <v>46.99</v>
      </c>
      <c r="F20" s="5">
        <v>47.008000000000003</v>
      </c>
      <c r="G20" s="2" t="s">
        <v>2</v>
      </c>
      <c r="H20" s="3" t="s">
        <v>21</v>
      </c>
      <c r="I20" s="2">
        <v>6</v>
      </c>
      <c r="J20" s="6">
        <v>1.01E-5</v>
      </c>
      <c r="K20" s="2">
        <v>310.95999999999998</v>
      </c>
      <c r="L20" s="2">
        <v>9.14</v>
      </c>
      <c r="M20" s="2">
        <v>3.62</v>
      </c>
      <c r="N20" s="4" t="s">
        <v>257</v>
      </c>
    </row>
    <row r="21" spans="1:17" x14ac:dyDescent="0.35">
      <c r="A21" s="4" t="s">
        <v>95</v>
      </c>
      <c r="B21" s="4" t="s">
        <v>96</v>
      </c>
      <c r="C21" s="5">
        <v>60.85</v>
      </c>
      <c r="D21" s="5">
        <v>60.87</v>
      </c>
      <c r="E21" s="5">
        <v>60.795999999999999</v>
      </c>
      <c r="F21" s="5">
        <v>60.814999999999998</v>
      </c>
      <c r="G21" s="2" t="s">
        <v>2</v>
      </c>
      <c r="H21" s="3" t="s">
        <v>22</v>
      </c>
      <c r="I21" s="2">
        <v>4</v>
      </c>
      <c r="J21" s="6">
        <v>3.2599999999999999E-3</v>
      </c>
      <c r="K21" s="2">
        <v>203.33</v>
      </c>
      <c r="L21" s="2">
        <v>2.36</v>
      </c>
      <c r="M21" s="2">
        <v>2.54</v>
      </c>
      <c r="N21" s="4" t="s">
        <v>258</v>
      </c>
    </row>
    <row r="22" spans="1:17" x14ac:dyDescent="0.35">
      <c r="A22" s="4" t="s">
        <v>97</v>
      </c>
      <c r="B22" s="4" t="s">
        <v>98</v>
      </c>
      <c r="C22" s="5">
        <v>42.795000000000002</v>
      </c>
      <c r="D22" s="5">
        <v>42.814999999999998</v>
      </c>
      <c r="E22" s="5">
        <v>42.762</v>
      </c>
      <c r="F22" s="5">
        <v>42.781999999999996</v>
      </c>
      <c r="G22" s="2" t="s">
        <v>2</v>
      </c>
      <c r="H22" s="3" t="s">
        <v>23</v>
      </c>
      <c r="I22" s="2">
        <v>6</v>
      </c>
      <c r="J22" s="6">
        <v>8.1499999999999997E-4</v>
      </c>
      <c r="K22" s="2">
        <v>347.72</v>
      </c>
      <c r="L22" s="2">
        <v>13.65</v>
      </c>
      <c r="M22" s="2">
        <v>2.5499999999999998</v>
      </c>
      <c r="N22" s="4" t="s">
        <v>257</v>
      </c>
    </row>
    <row r="23" spans="1:17" x14ac:dyDescent="0.35">
      <c r="A23" s="4" t="s">
        <v>99</v>
      </c>
      <c r="B23" s="4" t="s">
        <v>100</v>
      </c>
      <c r="C23" s="5">
        <v>59.335000000000001</v>
      </c>
      <c r="D23" s="5">
        <v>59.354999999999997</v>
      </c>
      <c r="E23" s="5">
        <v>59.201999999999998</v>
      </c>
      <c r="F23" s="5">
        <v>59.220999999999997</v>
      </c>
      <c r="G23" s="2" t="s">
        <v>2</v>
      </c>
      <c r="H23" s="3" t="s">
        <v>24</v>
      </c>
      <c r="I23" s="2">
        <v>6</v>
      </c>
      <c r="J23" s="6">
        <v>9.4500000000000007E-5</v>
      </c>
      <c r="K23" s="2">
        <v>184.56</v>
      </c>
      <c r="L23" s="2">
        <v>7.41</v>
      </c>
      <c r="M23" s="2">
        <v>2.69</v>
      </c>
      <c r="N23" s="4" t="s">
        <v>259</v>
      </c>
    </row>
    <row r="24" spans="1:17" x14ac:dyDescent="0.35">
      <c r="A24" s="4" t="s">
        <v>101</v>
      </c>
      <c r="B24" s="4" t="s">
        <v>102</v>
      </c>
      <c r="C24" s="5">
        <v>69.400000000000006</v>
      </c>
      <c r="D24" s="5">
        <v>69.42</v>
      </c>
      <c r="E24" s="5">
        <v>69.378</v>
      </c>
      <c r="F24" s="5">
        <v>69.397000000000006</v>
      </c>
      <c r="G24" s="2" t="s">
        <v>2</v>
      </c>
      <c r="H24" s="3" t="s">
        <v>25</v>
      </c>
      <c r="I24" s="2">
        <v>7</v>
      </c>
      <c r="J24" s="6">
        <v>3.9100000000000002E-4</v>
      </c>
      <c r="K24" s="2">
        <v>153.37</v>
      </c>
      <c r="L24" s="2">
        <v>2.93</v>
      </c>
      <c r="M24" s="2">
        <v>0.8</v>
      </c>
      <c r="N24" s="4" t="s">
        <v>103</v>
      </c>
    </row>
    <row r="25" spans="1:17" x14ac:dyDescent="0.35">
      <c r="A25" s="4" t="s">
        <v>104</v>
      </c>
      <c r="B25" s="4" t="s">
        <v>105</v>
      </c>
      <c r="C25" s="5">
        <v>48.244999999999997</v>
      </c>
      <c r="D25" s="5">
        <v>48.265000000000001</v>
      </c>
      <c r="E25" s="5">
        <v>48.232999999999997</v>
      </c>
      <c r="F25" s="5">
        <v>48.252000000000002</v>
      </c>
      <c r="G25" s="2" t="s">
        <v>3</v>
      </c>
      <c r="H25" s="3" t="s">
        <v>26</v>
      </c>
      <c r="I25" s="2">
        <v>9</v>
      </c>
      <c r="J25" s="6">
        <v>9.2400000000000002E-4</v>
      </c>
      <c r="K25" s="2">
        <v>327.47000000000003</v>
      </c>
      <c r="L25" s="2">
        <v>14.06</v>
      </c>
      <c r="M25" s="2">
        <v>1.86</v>
      </c>
      <c r="N25" s="4" t="s">
        <v>260</v>
      </c>
    </row>
    <row r="26" spans="1:17" x14ac:dyDescent="0.35">
      <c r="A26" s="4" t="s">
        <v>106</v>
      </c>
      <c r="B26" s="4" t="s">
        <v>107</v>
      </c>
      <c r="C26" s="5">
        <v>66.22</v>
      </c>
      <c r="D26" s="5">
        <v>66.239999999999995</v>
      </c>
      <c r="E26" s="5">
        <v>66.191999999999993</v>
      </c>
      <c r="F26" s="5">
        <v>66.210999999999999</v>
      </c>
      <c r="G26" s="2" t="s">
        <v>3</v>
      </c>
      <c r="H26" s="3" t="s">
        <v>27</v>
      </c>
      <c r="I26" s="2">
        <v>10</v>
      </c>
      <c r="J26" s="6">
        <v>6.4099999999999997E-4</v>
      </c>
      <c r="K26" s="2">
        <v>165.18</v>
      </c>
      <c r="L26" s="2">
        <v>5.55</v>
      </c>
      <c r="M26" s="2">
        <v>2.1</v>
      </c>
      <c r="N26" s="4" t="s">
        <v>260</v>
      </c>
    </row>
    <row r="27" spans="1:17" x14ac:dyDescent="0.35">
      <c r="A27" s="4" t="s">
        <v>108</v>
      </c>
      <c r="B27" s="4" t="s">
        <v>109</v>
      </c>
      <c r="C27" s="5">
        <v>64.180000000000007</v>
      </c>
      <c r="D27" s="5">
        <v>64.2</v>
      </c>
      <c r="E27" s="5">
        <v>64.150999999999996</v>
      </c>
      <c r="F27" s="5">
        <v>64.171000000000006</v>
      </c>
      <c r="G27" s="2" t="s">
        <v>3</v>
      </c>
      <c r="H27" s="3" t="s">
        <v>28</v>
      </c>
      <c r="I27" s="2">
        <v>11</v>
      </c>
      <c r="J27" s="6">
        <v>2.7E-4</v>
      </c>
      <c r="K27" s="2">
        <v>183.8</v>
      </c>
      <c r="L27" s="2">
        <v>8.1199999999999992</v>
      </c>
      <c r="M27" s="2">
        <v>2.16</v>
      </c>
      <c r="N27" s="4" t="s">
        <v>260</v>
      </c>
    </row>
    <row r="28" spans="1:17" x14ac:dyDescent="0.35">
      <c r="A28" s="4" t="s">
        <v>110</v>
      </c>
      <c r="B28" s="4" t="s">
        <v>111</v>
      </c>
      <c r="C28" s="5">
        <v>103.86499999999999</v>
      </c>
      <c r="D28" s="5">
        <v>103.88500000000001</v>
      </c>
      <c r="E28" s="5">
        <v>103.797</v>
      </c>
      <c r="F28" s="5">
        <v>103.81699999999999</v>
      </c>
      <c r="G28" s="2" t="s">
        <v>2</v>
      </c>
      <c r="H28" s="3" t="s">
        <v>29</v>
      </c>
      <c r="I28" s="2">
        <v>6</v>
      </c>
      <c r="J28" s="6">
        <v>4.2299999999999998E-4</v>
      </c>
      <c r="K28" s="2">
        <v>238.01</v>
      </c>
      <c r="L28" s="2">
        <v>15.51</v>
      </c>
      <c r="M28" s="2">
        <v>3.28</v>
      </c>
      <c r="N28" s="4" t="s">
        <v>112</v>
      </c>
    </row>
    <row r="29" spans="1:17" x14ac:dyDescent="0.35">
      <c r="A29" s="4" t="s">
        <v>113</v>
      </c>
      <c r="B29" s="4" t="s">
        <v>114</v>
      </c>
      <c r="C29" s="5">
        <v>94.24</v>
      </c>
      <c r="D29" s="5">
        <v>94.26</v>
      </c>
      <c r="E29" s="5">
        <v>94.191999999999993</v>
      </c>
      <c r="F29" s="5">
        <v>94.210999999999999</v>
      </c>
      <c r="G29" s="2" t="s">
        <v>3</v>
      </c>
      <c r="H29" s="3" t="s">
        <v>27</v>
      </c>
      <c r="I29" s="2">
        <v>12</v>
      </c>
      <c r="J29" s="6">
        <v>4.3100000000000001E-4</v>
      </c>
      <c r="K29" s="2">
        <v>294.52</v>
      </c>
      <c r="L29" s="2">
        <v>17.22</v>
      </c>
      <c r="M29" s="2">
        <v>1.23</v>
      </c>
      <c r="N29" s="4"/>
    </row>
    <row r="30" spans="1:17" x14ac:dyDescent="0.35">
      <c r="A30" s="4" t="s">
        <v>115</v>
      </c>
      <c r="B30" s="4" t="s">
        <v>116</v>
      </c>
      <c r="C30" s="5">
        <v>100.39</v>
      </c>
      <c r="D30" s="5">
        <v>100.41</v>
      </c>
      <c r="E30" s="5">
        <v>100.298</v>
      </c>
      <c r="F30" s="5">
        <v>100.31699999999999</v>
      </c>
      <c r="G30" s="1" t="s">
        <v>2</v>
      </c>
      <c r="H30" s="7" t="s">
        <v>29</v>
      </c>
      <c r="I30" s="1">
        <v>7</v>
      </c>
      <c r="J30" s="8">
        <v>6.1300000000000005E-4</v>
      </c>
      <c r="K30" s="1">
        <v>236.54</v>
      </c>
      <c r="L30" s="1">
        <v>17.670000000000002</v>
      </c>
      <c r="M30" s="1">
        <v>2.96</v>
      </c>
      <c r="N30" s="4" t="s">
        <v>112</v>
      </c>
      <c r="O30" s="1"/>
      <c r="P30" s="1"/>
      <c r="Q30" s="1"/>
    </row>
    <row r="31" spans="1:17" x14ac:dyDescent="0.35">
      <c r="A31" s="4" t="s">
        <v>117</v>
      </c>
      <c r="B31" s="4" t="s">
        <v>118</v>
      </c>
      <c r="C31" s="5">
        <v>101.04</v>
      </c>
      <c r="D31" s="5">
        <v>101.06</v>
      </c>
      <c r="E31" s="5">
        <v>100.92</v>
      </c>
      <c r="F31" s="5">
        <v>100.93899999999999</v>
      </c>
      <c r="G31" s="1" t="s">
        <v>3</v>
      </c>
      <c r="H31" s="7" t="s">
        <v>30</v>
      </c>
      <c r="I31" s="1">
        <v>10</v>
      </c>
      <c r="J31" s="8">
        <v>7.2000000000000005E-4</v>
      </c>
      <c r="K31" s="1">
        <v>228.3</v>
      </c>
      <c r="L31" s="1">
        <v>18.88</v>
      </c>
      <c r="M31" s="1">
        <v>0.64</v>
      </c>
      <c r="N31" s="4"/>
      <c r="O31" s="1"/>
      <c r="P31" s="1"/>
      <c r="Q31" s="1"/>
    </row>
    <row r="32" spans="1:17" x14ac:dyDescent="0.35">
      <c r="A32" s="4" t="s">
        <v>119</v>
      </c>
      <c r="B32" s="4" t="s">
        <v>120</v>
      </c>
      <c r="C32" s="5">
        <v>77.234999999999999</v>
      </c>
      <c r="D32" s="5">
        <v>77.254999999999995</v>
      </c>
      <c r="E32" s="5">
        <v>77.158000000000001</v>
      </c>
      <c r="F32" s="5">
        <v>77.177000000000007</v>
      </c>
      <c r="G32" s="1" t="s">
        <v>3</v>
      </c>
      <c r="H32" s="7" t="s">
        <v>30</v>
      </c>
      <c r="I32" s="1">
        <v>10</v>
      </c>
      <c r="J32" s="8">
        <v>1.0300000000000001E-3</v>
      </c>
      <c r="K32" s="1">
        <v>62.61</v>
      </c>
      <c r="L32" s="1">
        <v>9.18</v>
      </c>
      <c r="M32" s="1">
        <v>1.53</v>
      </c>
      <c r="N32" s="4" t="s">
        <v>121</v>
      </c>
      <c r="O32" s="1"/>
      <c r="P32" s="1"/>
      <c r="Q32" s="1"/>
    </row>
    <row r="33" spans="1:17" s="9" customFormat="1" x14ac:dyDescent="0.35">
      <c r="A33" s="4" t="s">
        <v>239</v>
      </c>
      <c r="B33" s="4" t="s">
        <v>240</v>
      </c>
      <c r="C33" s="5">
        <v>96.45</v>
      </c>
      <c r="D33" s="5">
        <v>96.47</v>
      </c>
      <c r="E33" s="5">
        <v>96.397000000000006</v>
      </c>
      <c r="F33" s="5">
        <v>96.415999999999997</v>
      </c>
      <c r="G33" s="1" t="s">
        <v>3</v>
      </c>
      <c r="H33" s="7" t="s">
        <v>27</v>
      </c>
      <c r="I33" s="1">
        <v>9</v>
      </c>
      <c r="J33" s="8">
        <v>2.9599999999999998E-4</v>
      </c>
      <c r="K33" s="1">
        <v>310.17</v>
      </c>
      <c r="L33" s="1">
        <v>0.9</v>
      </c>
      <c r="M33" s="1">
        <v>4.2699999999999996</v>
      </c>
      <c r="N33" s="4" t="s">
        <v>261</v>
      </c>
      <c r="O33" s="1"/>
      <c r="P33" s="1"/>
      <c r="Q33" s="1"/>
    </row>
    <row r="34" spans="1:17" x14ac:dyDescent="0.35">
      <c r="A34" s="4" t="s">
        <v>122</v>
      </c>
      <c r="B34" s="4" t="s">
        <v>123</v>
      </c>
      <c r="C34" s="5">
        <v>102.69499999999999</v>
      </c>
      <c r="D34" s="5">
        <v>102.715</v>
      </c>
      <c r="E34" s="5">
        <v>102.658</v>
      </c>
      <c r="F34" s="5">
        <v>102.67700000000001</v>
      </c>
      <c r="G34" s="1" t="s">
        <v>3</v>
      </c>
      <c r="H34" s="7" t="s">
        <v>28</v>
      </c>
      <c r="I34" s="1">
        <v>7</v>
      </c>
      <c r="J34" s="8">
        <v>2.9999999999999997E-4</v>
      </c>
      <c r="K34" s="1">
        <v>249.22</v>
      </c>
      <c r="L34" s="1">
        <v>15.13</v>
      </c>
      <c r="M34" s="1">
        <v>0.85</v>
      </c>
      <c r="N34" s="4"/>
      <c r="O34" s="1"/>
      <c r="P34" s="1"/>
      <c r="Q34" s="1"/>
    </row>
    <row r="35" spans="1:17" x14ac:dyDescent="0.35">
      <c r="A35" s="4" t="s">
        <v>124</v>
      </c>
      <c r="B35" s="4" t="s">
        <v>125</v>
      </c>
      <c r="C35" s="5">
        <v>129.87</v>
      </c>
      <c r="D35" s="5">
        <v>129.88999999999999</v>
      </c>
      <c r="E35" s="5">
        <v>129.81299999999999</v>
      </c>
      <c r="F35" s="5">
        <v>129.83199999999999</v>
      </c>
      <c r="G35" s="1" t="s">
        <v>2</v>
      </c>
      <c r="H35" s="7" t="s">
        <v>31</v>
      </c>
      <c r="I35" s="1">
        <v>3</v>
      </c>
      <c r="J35" s="8">
        <v>2.2599999999999999E-3</v>
      </c>
      <c r="K35" s="1">
        <v>309.67</v>
      </c>
      <c r="L35" s="1">
        <v>10.16</v>
      </c>
      <c r="M35" s="1">
        <v>2.17</v>
      </c>
      <c r="N35" s="4" t="s">
        <v>112</v>
      </c>
      <c r="O35" s="1"/>
      <c r="P35" s="1"/>
      <c r="Q35" s="1"/>
    </row>
    <row r="36" spans="1:17" x14ac:dyDescent="0.35">
      <c r="A36" s="4" t="s">
        <v>126</v>
      </c>
      <c r="B36" s="4" t="s">
        <v>127</v>
      </c>
      <c r="C36" s="5">
        <v>138.66999999999999</v>
      </c>
      <c r="D36" s="5">
        <v>138.69</v>
      </c>
      <c r="E36" s="5">
        <v>138.536</v>
      </c>
      <c r="F36" s="5">
        <v>138.554</v>
      </c>
      <c r="G36" s="1" t="s">
        <v>2</v>
      </c>
      <c r="H36" s="7" t="s">
        <v>32</v>
      </c>
      <c r="I36" s="1">
        <v>5</v>
      </c>
      <c r="J36" s="8">
        <v>2.2899999999999999E-3</v>
      </c>
      <c r="K36" s="1">
        <v>326.63</v>
      </c>
      <c r="L36" s="1">
        <v>-0.51</v>
      </c>
      <c r="M36" s="1">
        <v>3.38</v>
      </c>
      <c r="N36" s="4" t="s">
        <v>112</v>
      </c>
      <c r="O36" s="1"/>
      <c r="P36" s="1"/>
      <c r="Q36" s="1"/>
    </row>
    <row r="37" spans="1:17" x14ac:dyDescent="0.35">
      <c r="A37" s="4" t="s">
        <v>128</v>
      </c>
      <c r="B37" s="4" t="s">
        <v>129</v>
      </c>
      <c r="C37" s="5">
        <v>104.62</v>
      </c>
      <c r="D37" s="5">
        <v>104.64</v>
      </c>
      <c r="E37" s="5">
        <v>104.592</v>
      </c>
      <c r="F37" s="5">
        <v>104.61</v>
      </c>
      <c r="G37" s="2" t="s">
        <v>3</v>
      </c>
      <c r="H37" s="3" t="s">
        <v>11</v>
      </c>
      <c r="I37" s="2">
        <v>6</v>
      </c>
      <c r="J37" s="6">
        <v>5.1500000000000005E-4</v>
      </c>
      <c r="K37" s="2">
        <v>229.68</v>
      </c>
      <c r="L37" s="2">
        <v>13.12</v>
      </c>
      <c r="M37" s="2">
        <v>1.1000000000000001</v>
      </c>
      <c r="N37" s="4" t="s">
        <v>79</v>
      </c>
    </row>
    <row r="38" spans="1:17" x14ac:dyDescent="0.35">
      <c r="A38" s="4" t="s">
        <v>130</v>
      </c>
      <c r="B38" s="4" t="s">
        <v>131</v>
      </c>
      <c r="C38" s="5">
        <v>123.04</v>
      </c>
      <c r="D38" s="5">
        <v>123.06</v>
      </c>
      <c r="E38" s="5">
        <v>123.04</v>
      </c>
      <c r="F38" s="5">
        <v>123.06</v>
      </c>
      <c r="G38" s="2" t="s">
        <v>3</v>
      </c>
      <c r="H38" s="3" t="s">
        <v>13</v>
      </c>
      <c r="I38" s="2">
        <v>5</v>
      </c>
      <c r="J38" s="6">
        <v>4.5899999999999998E-5</v>
      </c>
      <c r="K38" s="2">
        <v>244.67</v>
      </c>
      <c r="L38" s="2">
        <v>16.38</v>
      </c>
      <c r="M38" s="2">
        <v>3.6</v>
      </c>
      <c r="N38" s="4" t="s">
        <v>262</v>
      </c>
    </row>
    <row r="39" spans="1:17" x14ac:dyDescent="0.35">
      <c r="A39" s="4" t="s">
        <v>132</v>
      </c>
      <c r="B39" s="4" t="s">
        <v>133</v>
      </c>
      <c r="C39" s="5">
        <v>111.77</v>
      </c>
      <c r="D39" s="5">
        <v>111.79</v>
      </c>
      <c r="E39" s="5">
        <v>111.748</v>
      </c>
      <c r="F39" s="5">
        <v>111.767</v>
      </c>
      <c r="G39" s="2" t="s">
        <v>3</v>
      </c>
      <c r="H39" s="3" t="s">
        <v>12</v>
      </c>
      <c r="I39" s="2">
        <v>5</v>
      </c>
      <c r="J39" s="6">
        <v>2.8200000000000002E-4</v>
      </c>
      <c r="K39" s="2">
        <v>10.39</v>
      </c>
      <c r="L39" s="2">
        <v>17.14</v>
      </c>
      <c r="M39" s="2">
        <v>1.49</v>
      </c>
      <c r="N39" s="4" t="s">
        <v>263</v>
      </c>
    </row>
    <row r="40" spans="1:17" x14ac:dyDescent="0.35">
      <c r="A40" s="4" t="s">
        <v>134</v>
      </c>
      <c r="B40" s="4" t="s">
        <v>135</v>
      </c>
      <c r="C40" s="5">
        <v>122.205</v>
      </c>
      <c r="D40" s="5">
        <v>122.22499999999999</v>
      </c>
      <c r="E40" s="5">
        <v>122.172</v>
      </c>
      <c r="F40" s="5">
        <v>122.19199999999999</v>
      </c>
      <c r="G40" s="2" t="s">
        <v>3</v>
      </c>
      <c r="H40" s="3" t="s">
        <v>13</v>
      </c>
      <c r="I40" s="2">
        <v>5</v>
      </c>
      <c r="J40" s="6">
        <v>1.2999999999999999E-4</v>
      </c>
      <c r="K40" s="2">
        <v>234.07</v>
      </c>
      <c r="L40" s="2">
        <v>12.07</v>
      </c>
      <c r="M40" s="2">
        <v>2.81</v>
      </c>
      <c r="N40" s="4" t="s">
        <v>264</v>
      </c>
    </row>
    <row r="41" spans="1:17" x14ac:dyDescent="0.35">
      <c r="A41" s="4" t="s">
        <v>136</v>
      </c>
      <c r="B41" s="4" t="s">
        <v>137</v>
      </c>
      <c r="C41" s="5">
        <v>143.97499999999999</v>
      </c>
      <c r="D41" s="5">
        <v>143.995</v>
      </c>
      <c r="E41" s="5">
        <v>143.93799999999999</v>
      </c>
      <c r="F41" s="5">
        <v>143.95699999999999</v>
      </c>
      <c r="G41" s="2" t="s">
        <v>1</v>
      </c>
      <c r="H41" s="3" t="s">
        <v>33</v>
      </c>
      <c r="I41" s="2">
        <v>3</v>
      </c>
      <c r="J41" s="6">
        <v>1.23E-2</v>
      </c>
      <c r="K41" s="2">
        <v>163.1</v>
      </c>
      <c r="L41" s="2">
        <v>-0.43</v>
      </c>
      <c r="M41" s="2">
        <v>1.59</v>
      </c>
      <c r="N41" s="4" t="s">
        <v>265</v>
      </c>
    </row>
    <row r="42" spans="1:17" x14ac:dyDescent="0.35">
      <c r="A42" s="4" t="s">
        <v>138</v>
      </c>
      <c r="B42" s="4" t="s">
        <v>139</v>
      </c>
      <c r="C42" s="5">
        <v>158.58000000000001</v>
      </c>
      <c r="D42" s="5">
        <v>158.6</v>
      </c>
      <c r="E42" s="5">
        <v>158.56899999999999</v>
      </c>
      <c r="F42" s="5">
        <v>158.589</v>
      </c>
      <c r="G42" s="2" t="s">
        <v>3</v>
      </c>
      <c r="H42" s="3" t="s">
        <v>16</v>
      </c>
      <c r="I42" s="2">
        <v>8</v>
      </c>
      <c r="J42" s="6">
        <v>7.2599999999999997E-4</v>
      </c>
      <c r="K42" s="2">
        <v>162.24</v>
      </c>
      <c r="L42" s="2">
        <v>-11.84</v>
      </c>
      <c r="M42" s="2">
        <v>0.9</v>
      </c>
      <c r="N42" s="4" t="s">
        <v>121</v>
      </c>
    </row>
    <row r="43" spans="1:17" x14ac:dyDescent="0.35">
      <c r="A43" s="4" t="s">
        <v>140</v>
      </c>
      <c r="B43" s="4" t="s">
        <v>141</v>
      </c>
      <c r="C43" s="5">
        <v>153.345</v>
      </c>
      <c r="D43" s="5">
        <v>153.36500000000001</v>
      </c>
      <c r="E43" s="5">
        <v>153.327</v>
      </c>
      <c r="F43" s="5">
        <v>153.34700000000001</v>
      </c>
      <c r="G43" s="2" t="s">
        <v>3</v>
      </c>
      <c r="H43" s="3" t="s">
        <v>15</v>
      </c>
      <c r="I43" s="2">
        <v>7</v>
      </c>
      <c r="J43" s="6">
        <v>2.3000000000000001E-4</v>
      </c>
      <c r="K43" s="2">
        <v>205.45</v>
      </c>
      <c r="L43" s="2">
        <v>19.32</v>
      </c>
      <c r="M43" s="2">
        <v>1.64</v>
      </c>
      <c r="N43" s="4" t="s">
        <v>142</v>
      </c>
    </row>
    <row r="44" spans="1:17" x14ac:dyDescent="0.35">
      <c r="A44" s="4" t="s">
        <v>143</v>
      </c>
      <c r="B44" s="4" t="s">
        <v>144</v>
      </c>
      <c r="C44" s="5">
        <v>132.565</v>
      </c>
      <c r="D44" s="5">
        <v>132.58500000000001</v>
      </c>
      <c r="E44" s="5">
        <v>132.506</v>
      </c>
      <c r="F44" s="5">
        <v>132.52600000000001</v>
      </c>
      <c r="G44" s="2" t="s">
        <v>3</v>
      </c>
      <c r="H44" s="3" t="s">
        <v>14</v>
      </c>
      <c r="I44" s="2">
        <v>8</v>
      </c>
      <c r="J44" s="6">
        <v>1.66E-3</v>
      </c>
      <c r="K44" s="2">
        <v>285.79000000000002</v>
      </c>
      <c r="L44" s="2">
        <v>23.3</v>
      </c>
      <c r="M44" s="2">
        <v>0.27</v>
      </c>
      <c r="N44" s="4" t="s">
        <v>266</v>
      </c>
    </row>
    <row r="45" spans="1:17" x14ac:dyDescent="0.35">
      <c r="A45" s="4" t="s">
        <v>145</v>
      </c>
      <c r="B45" s="4" t="s">
        <v>146</v>
      </c>
      <c r="C45" s="5">
        <v>149.58000000000001</v>
      </c>
      <c r="D45" s="5">
        <v>149.6</v>
      </c>
      <c r="E45" s="5">
        <v>149.56700000000001</v>
      </c>
      <c r="F45" s="5">
        <v>149.58600000000001</v>
      </c>
      <c r="G45" s="2" t="s">
        <v>2</v>
      </c>
      <c r="H45" s="3" t="s">
        <v>31</v>
      </c>
      <c r="I45" s="2">
        <v>5</v>
      </c>
      <c r="J45" s="6">
        <v>1.1400000000000001E-4</v>
      </c>
      <c r="K45" s="2">
        <v>176.29</v>
      </c>
      <c r="L45" s="2">
        <v>15.97</v>
      </c>
      <c r="M45" s="2">
        <v>0.56999999999999995</v>
      </c>
      <c r="N45" s="4" t="s">
        <v>267</v>
      </c>
    </row>
    <row r="46" spans="1:17" x14ac:dyDescent="0.35">
      <c r="A46" s="4" t="s">
        <v>147</v>
      </c>
      <c r="B46" s="4" t="s">
        <v>148</v>
      </c>
      <c r="C46" s="5">
        <v>169.96</v>
      </c>
      <c r="D46" s="5">
        <v>169.98</v>
      </c>
      <c r="E46" s="5">
        <v>169.755</v>
      </c>
      <c r="F46" s="5">
        <v>169.77</v>
      </c>
      <c r="G46" s="2" t="s">
        <v>2</v>
      </c>
      <c r="H46" s="3" t="s">
        <v>34</v>
      </c>
      <c r="I46" s="2">
        <v>4</v>
      </c>
      <c r="J46" s="6">
        <v>1.5900000000000001E-2</v>
      </c>
      <c r="K46" s="2">
        <v>91.34</v>
      </c>
      <c r="L46" s="2">
        <v>34.17</v>
      </c>
      <c r="M46" s="2">
        <v>0.55000000000000004</v>
      </c>
      <c r="N46" s="4" t="s">
        <v>149</v>
      </c>
    </row>
    <row r="47" spans="1:17" x14ac:dyDescent="0.35">
      <c r="A47" s="4" t="s">
        <v>150</v>
      </c>
      <c r="B47" s="4" t="s">
        <v>151</v>
      </c>
      <c r="C47" s="5">
        <v>192.76</v>
      </c>
      <c r="D47" s="5">
        <v>192.78</v>
      </c>
      <c r="E47" s="5">
        <v>192.71199999999999</v>
      </c>
      <c r="F47" s="5">
        <v>192.73099999999999</v>
      </c>
      <c r="G47" s="2" t="s">
        <v>2</v>
      </c>
      <c r="H47" s="3" t="s">
        <v>35</v>
      </c>
      <c r="I47" s="2">
        <v>6</v>
      </c>
      <c r="J47" s="6">
        <v>1.04E-2</v>
      </c>
      <c r="K47" s="2">
        <v>227.56</v>
      </c>
      <c r="L47" s="2">
        <v>-15.51</v>
      </c>
      <c r="M47" s="2">
        <v>0.85</v>
      </c>
      <c r="N47" s="4" t="s">
        <v>149</v>
      </c>
    </row>
    <row r="48" spans="1:17" s="9" customFormat="1" x14ac:dyDescent="0.35">
      <c r="A48" s="10" t="s">
        <v>241</v>
      </c>
      <c r="B48" s="10" t="s">
        <v>242</v>
      </c>
      <c r="C48" s="11">
        <v>184.56</v>
      </c>
      <c r="D48" s="11">
        <v>184.58</v>
      </c>
      <c r="E48" s="11">
        <v>184.53100000000001</v>
      </c>
      <c r="F48" s="11">
        <v>184.55099999999999</v>
      </c>
      <c r="G48" s="2" t="s">
        <v>2</v>
      </c>
      <c r="H48" s="3" t="s">
        <v>33</v>
      </c>
      <c r="I48" s="2">
        <v>4</v>
      </c>
      <c r="J48" s="6">
        <v>1.39E-3</v>
      </c>
      <c r="K48" s="2">
        <v>33.380000000000003</v>
      </c>
      <c r="L48" s="2">
        <v>-7.63</v>
      </c>
      <c r="M48" s="2">
        <v>2.77</v>
      </c>
      <c r="N48" s="10" t="s">
        <v>237</v>
      </c>
    </row>
    <row r="49" spans="1:14" x14ac:dyDescent="0.35">
      <c r="A49" s="4" t="s">
        <v>152</v>
      </c>
      <c r="B49" s="4" t="s">
        <v>153</v>
      </c>
      <c r="C49" s="5">
        <v>223.535</v>
      </c>
      <c r="D49" s="5">
        <v>223.55500000000001</v>
      </c>
      <c r="E49" s="5">
        <v>223.29300000000001</v>
      </c>
      <c r="F49" s="5">
        <v>223.31100000000001</v>
      </c>
      <c r="G49" s="2" t="s">
        <v>3</v>
      </c>
      <c r="H49" s="3" t="s">
        <v>37</v>
      </c>
      <c r="I49" s="2">
        <v>8</v>
      </c>
      <c r="J49" s="6">
        <v>1.78E-2</v>
      </c>
      <c r="K49" s="2">
        <v>197.96</v>
      </c>
      <c r="L49" s="2">
        <v>-7.7</v>
      </c>
      <c r="M49" s="2">
        <v>1.72</v>
      </c>
      <c r="N49" s="4"/>
    </row>
    <row r="50" spans="1:14" x14ac:dyDescent="0.35">
      <c r="A50" s="4" t="s">
        <v>154</v>
      </c>
      <c r="B50" s="4" t="s">
        <v>155</v>
      </c>
      <c r="C50" s="5">
        <v>213.655</v>
      </c>
      <c r="D50" s="5">
        <v>213.66499999999999</v>
      </c>
      <c r="E50" s="5">
        <v>213.60499999999999</v>
      </c>
      <c r="F50" s="5">
        <v>213.61500000000001</v>
      </c>
      <c r="G50" s="2" t="s">
        <v>3</v>
      </c>
      <c r="H50" s="3" t="s">
        <v>38</v>
      </c>
      <c r="I50" s="2">
        <v>6</v>
      </c>
      <c r="J50" s="6">
        <v>7.5199999999999998E-3</v>
      </c>
      <c r="K50" s="2">
        <v>136.71</v>
      </c>
      <c r="L50" s="2">
        <v>-10.49</v>
      </c>
      <c r="M50" s="2">
        <v>0.48</v>
      </c>
      <c r="N50" s="4"/>
    </row>
    <row r="51" spans="1:14" x14ac:dyDescent="0.35">
      <c r="A51" s="4" t="s">
        <v>156</v>
      </c>
      <c r="B51" s="4" t="s">
        <v>157</v>
      </c>
      <c r="C51" s="5">
        <v>206.3</v>
      </c>
      <c r="D51" s="5">
        <v>206.32</v>
      </c>
      <c r="E51" s="5">
        <v>206.14599999999999</v>
      </c>
      <c r="F51" s="5">
        <v>206.16499999999999</v>
      </c>
      <c r="G51" s="2" t="s">
        <v>3</v>
      </c>
      <c r="H51" s="3" t="s">
        <v>37</v>
      </c>
      <c r="I51" s="2">
        <v>8</v>
      </c>
      <c r="J51" s="6">
        <v>9.7400000000000004E-3</v>
      </c>
      <c r="K51" s="2">
        <v>214.37</v>
      </c>
      <c r="L51" s="2">
        <v>13.33</v>
      </c>
      <c r="M51" s="2">
        <v>1.37</v>
      </c>
      <c r="N51" s="4"/>
    </row>
    <row r="52" spans="1:14" x14ac:dyDescent="0.35">
      <c r="A52" s="4" t="s">
        <v>158</v>
      </c>
      <c r="B52" s="4" t="s">
        <v>159</v>
      </c>
      <c r="C52" s="5">
        <v>191.11500000000001</v>
      </c>
      <c r="D52" s="5">
        <v>191.13499999999999</v>
      </c>
      <c r="E52" s="5">
        <v>190.649</v>
      </c>
      <c r="F52" s="5">
        <v>190.66499999999999</v>
      </c>
      <c r="G52" s="2" t="s">
        <v>3</v>
      </c>
      <c r="H52" s="3" t="s">
        <v>38</v>
      </c>
      <c r="I52" s="2">
        <v>6</v>
      </c>
      <c r="J52" s="6">
        <v>1.9199999999999998E-2</v>
      </c>
      <c r="K52" s="2">
        <v>335.27</v>
      </c>
      <c r="L52" s="2">
        <v>4.6100000000000003</v>
      </c>
      <c r="M52" s="2">
        <v>0.77</v>
      </c>
      <c r="N52" s="4" t="s">
        <v>160</v>
      </c>
    </row>
    <row r="53" spans="1:14" x14ac:dyDescent="0.35">
      <c r="A53" s="4" t="s">
        <v>161</v>
      </c>
      <c r="B53" s="4" t="s">
        <v>162</v>
      </c>
      <c r="C53" s="5">
        <v>236.05500000000001</v>
      </c>
      <c r="D53" s="5">
        <v>236.07499999999999</v>
      </c>
      <c r="E53" s="5">
        <v>235.99600000000001</v>
      </c>
      <c r="F53" s="5">
        <v>236.01499999999999</v>
      </c>
      <c r="G53" s="2" t="s">
        <v>3</v>
      </c>
      <c r="H53" s="3" t="s">
        <v>39</v>
      </c>
      <c r="I53" s="2">
        <v>5</v>
      </c>
      <c r="J53" s="6">
        <v>7.9699999999999997E-3</v>
      </c>
      <c r="K53" s="2">
        <v>59.14</v>
      </c>
      <c r="L53" s="2">
        <v>-13.88</v>
      </c>
      <c r="M53" s="2">
        <v>4.83</v>
      </c>
      <c r="N53" s="4"/>
    </row>
    <row r="54" spans="1:14" x14ac:dyDescent="0.35">
      <c r="A54" s="4" t="s">
        <v>163</v>
      </c>
      <c r="B54" s="4" t="s">
        <v>164</v>
      </c>
      <c r="C54" s="5">
        <v>200.37</v>
      </c>
      <c r="D54" s="5">
        <v>200.39</v>
      </c>
      <c r="E54" s="5">
        <v>200.37</v>
      </c>
      <c r="F54" s="5">
        <v>200.39</v>
      </c>
      <c r="G54" s="2" t="s">
        <v>3</v>
      </c>
      <c r="H54" s="3" t="s">
        <v>40</v>
      </c>
      <c r="I54" s="2">
        <v>9</v>
      </c>
      <c r="J54" s="6">
        <v>3.61E-2</v>
      </c>
      <c r="K54" s="2">
        <v>162.43</v>
      </c>
      <c r="L54" s="2">
        <v>12.85</v>
      </c>
      <c r="M54" s="2">
        <v>1.32</v>
      </c>
      <c r="N54" s="4" t="s">
        <v>160</v>
      </c>
    </row>
    <row r="55" spans="1:14" x14ac:dyDescent="0.35">
      <c r="A55" s="4" t="s">
        <v>165</v>
      </c>
      <c r="B55" s="4" t="s">
        <v>166</v>
      </c>
      <c r="C55" s="5">
        <v>198.8</v>
      </c>
      <c r="D55" s="5">
        <v>198.82</v>
      </c>
      <c r="E55" s="5">
        <v>198.613</v>
      </c>
      <c r="F55" s="5">
        <v>198.63</v>
      </c>
      <c r="G55" s="2" t="s">
        <v>3</v>
      </c>
      <c r="H55" s="3" t="s">
        <v>37</v>
      </c>
      <c r="I55" s="2">
        <v>8</v>
      </c>
      <c r="J55" s="6">
        <v>2.8299999999999999E-2</v>
      </c>
      <c r="K55" s="2">
        <v>341.59</v>
      </c>
      <c r="L55" s="2">
        <v>11.92</v>
      </c>
      <c r="M55" s="2">
        <v>0.91</v>
      </c>
      <c r="N55" s="4" t="s">
        <v>160</v>
      </c>
    </row>
    <row r="56" spans="1:14" x14ac:dyDescent="0.35">
      <c r="A56" s="4" t="s">
        <v>167</v>
      </c>
      <c r="B56" s="4" t="s">
        <v>168</v>
      </c>
      <c r="C56" s="5">
        <v>185.04</v>
      </c>
      <c r="D56" s="5">
        <v>185.06</v>
      </c>
      <c r="E56" s="5">
        <v>184.994</v>
      </c>
      <c r="F56" s="5">
        <v>185.01400000000001</v>
      </c>
      <c r="G56" s="2" t="s">
        <v>3</v>
      </c>
      <c r="H56" s="3" t="s">
        <v>37</v>
      </c>
      <c r="I56" s="2">
        <v>8</v>
      </c>
      <c r="J56" s="6">
        <v>2.6700000000000002E-2</v>
      </c>
      <c r="K56" s="2">
        <v>18.78</v>
      </c>
      <c r="L56" s="2">
        <v>4.54</v>
      </c>
      <c r="M56" s="2">
        <v>0.47</v>
      </c>
      <c r="N56" s="4" t="s">
        <v>160</v>
      </c>
    </row>
    <row r="57" spans="1:14" x14ac:dyDescent="0.35">
      <c r="A57" s="4" t="s">
        <v>169</v>
      </c>
      <c r="B57" s="4" t="s">
        <v>170</v>
      </c>
      <c r="C57" s="5">
        <v>218.43</v>
      </c>
      <c r="D57" s="5">
        <v>218.45</v>
      </c>
      <c r="E57" s="5">
        <v>218.42400000000001</v>
      </c>
      <c r="F57" s="5">
        <v>218.44300000000001</v>
      </c>
      <c r="G57" s="2" t="s">
        <v>2</v>
      </c>
      <c r="H57" s="3" t="s">
        <v>36</v>
      </c>
      <c r="I57" s="2">
        <v>7</v>
      </c>
      <c r="J57" s="6">
        <v>1.6E-2</v>
      </c>
      <c r="K57" s="2">
        <v>171.81</v>
      </c>
      <c r="L57" s="2">
        <v>-4.1500000000000004</v>
      </c>
      <c r="M57" s="2">
        <v>1.27</v>
      </c>
      <c r="N57" s="4" t="s">
        <v>149</v>
      </c>
    </row>
    <row r="58" spans="1:14" x14ac:dyDescent="0.35">
      <c r="A58" s="4" t="s">
        <v>171</v>
      </c>
      <c r="B58" s="4" t="s">
        <v>172</v>
      </c>
      <c r="C58" s="5">
        <v>235.185</v>
      </c>
      <c r="D58" s="5">
        <v>235.20500000000001</v>
      </c>
      <c r="E58" s="5">
        <v>235.14400000000001</v>
      </c>
      <c r="F58" s="5">
        <v>235.16399999999999</v>
      </c>
      <c r="G58" s="2" t="s">
        <v>2</v>
      </c>
      <c r="H58" s="3" t="s">
        <v>34</v>
      </c>
      <c r="I58" s="2">
        <v>4</v>
      </c>
      <c r="J58" s="6">
        <v>1.2E-2</v>
      </c>
      <c r="K58" s="2">
        <v>37.729999999999997</v>
      </c>
      <c r="L58" s="2">
        <v>-15.56</v>
      </c>
      <c r="M58" s="2">
        <v>1.26</v>
      </c>
      <c r="N58" s="4" t="s">
        <v>149</v>
      </c>
    </row>
    <row r="59" spans="1:14" x14ac:dyDescent="0.35">
      <c r="A59" s="4" t="s">
        <v>173</v>
      </c>
      <c r="B59" s="4" t="s">
        <v>174</v>
      </c>
      <c r="C59" s="5">
        <v>231.75</v>
      </c>
      <c r="D59" s="5">
        <v>231.77</v>
      </c>
      <c r="E59" s="5">
        <v>231.733</v>
      </c>
      <c r="F59" s="5">
        <v>231.75299999999999</v>
      </c>
      <c r="G59" s="2" t="s">
        <v>2</v>
      </c>
      <c r="H59" s="3" t="s">
        <v>34</v>
      </c>
      <c r="I59" s="2">
        <v>4</v>
      </c>
      <c r="J59" s="6">
        <v>4.1399999999999996E-3</v>
      </c>
      <c r="K59" s="2">
        <v>237.35</v>
      </c>
      <c r="L59" s="2">
        <v>-15.24</v>
      </c>
      <c r="M59" s="2">
        <v>2.0699999999999998</v>
      </c>
      <c r="N59" s="4" t="s">
        <v>149</v>
      </c>
    </row>
    <row r="60" spans="1:14" x14ac:dyDescent="0.35">
      <c r="A60" s="4" t="s">
        <v>175</v>
      </c>
      <c r="B60" s="4" t="s">
        <v>176</v>
      </c>
      <c r="C60" s="5">
        <v>241.52500000000001</v>
      </c>
      <c r="D60" s="5">
        <v>241.54499999999999</v>
      </c>
      <c r="E60" s="5">
        <v>241.11199999999999</v>
      </c>
      <c r="F60" s="5">
        <v>241.12899999999999</v>
      </c>
      <c r="G60" s="2" t="s">
        <v>2</v>
      </c>
      <c r="H60" s="3" t="s">
        <v>41</v>
      </c>
      <c r="N60" s="4" t="s">
        <v>149</v>
      </c>
    </row>
    <row r="61" spans="1:14" x14ac:dyDescent="0.35">
      <c r="A61" s="4" t="s">
        <v>177</v>
      </c>
      <c r="B61" s="4" t="s">
        <v>178</v>
      </c>
      <c r="C61" s="5">
        <v>272.93</v>
      </c>
      <c r="D61" s="5">
        <v>272.95</v>
      </c>
      <c r="E61" s="5">
        <v>272.93</v>
      </c>
      <c r="F61" s="5">
        <v>272.95</v>
      </c>
      <c r="G61" s="2" t="s">
        <v>2</v>
      </c>
      <c r="H61" s="3" t="s">
        <v>34</v>
      </c>
      <c r="I61" s="2">
        <v>4</v>
      </c>
      <c r="J61" s="6">
        <v>3.5200000000000002E-2</v>
      </c>
      <c r="K61" s="2">
        <v>202.2</v>
      </c>
      <c r="L61" s="2">
        <v>-17.690000000000001</v>
      </c>
      <c r="M61" s="2">
        <v>1.0900000000000001</v>
      </c>
      <c r="N61" s="4" t="s">
        <v>149</v>
      </c>
    </row>
    <row r="62" spans="1:14" x14ac:dyDescent="0.35">
      <c r="A62" s="4" t="s">
        <v>179</v>
      </c>
      <c r="B62" s="4" t="s">
        <v>180</v>
      </c>
      <c r="C62" s="5">
        <v>252.99</v>
      </c>
      <c r="D62" s="5">
        <v>253.01</v>
      </c>
      <c r="E62" s="5">
        <v>252.94200000000001</v>
      </c>
      <c r="F62" s="5">
        <v>252.959</v>
      </c>
      <c r="G62" s="2" t="s">
        <v>2</v>
      </c>
      <c r="H62" s="3" t="s">
        <v>33</v>
      </c>
      <c r="I62" s="2">
        <v>3</v>
      </c>
      <c r="J62" s="6">
        <v>1.5599999999999999E-2</v>
      </c>
      <c r="K62" s="6">
        <v>105.12</v>
      </c>
      <c r="L62" s="2">
        <v>-1.49</v>
      </c>
      <c r="M62" s="2">
        <v>2.16</v>
      </c>
      <c r="N62" s="4" t="s">
        <v>112</v>
      </c>
    </row>
    <row r="63" spans="1:14" x14ac:dyDescent="0.35">
      <c r="A63" s="4" t="s">
        <v>181</v>
      </c>
      <c r="B63" s="4" t="s">
        <v>182</v>
      </c>
      <c r="C63" s="5">
        <v>261.01499999999999</v>
      </c>
      <c r="D63" s="5">
        <v>261.03500000000003</v>
      </c>
      <c r="E63" s="5">
        <v>260.90100000000001</v>
      </c>
      <c r="F63" s="5">
        <v>260.91800000000001</v>
      </c>
      <c r="G63" s="2" t="s">
        <v>2</v>
      </c>
      <c r="H63" s="3" t="s">
        <v>36</v>
      </c>
      <c r="I63" s="2">
        <v>5</v>
      </c>
      <c r="J63" s="6">
        <v>7.6400000000000001E-3</v>
      </c>
      <c r="K63" s="2">
        <v>109.5</v>
      </c>
      <c r="L63" s="2">
        <v>-7.12</v>
      </c>
      <c r="M63" s="2">
        <v>1.36</v>
      </c>
      <c r="N63" s="4" t="s">
        <v>149</v>
      </c>
    </row>
    <row r="64" spans="1:14" x14ac:dyDescent="0.35">
      <c r="A64" s="4" t="s">
        <v>183</v>
      </c>
      <c r="B64" s="4" t="s">
        <v>184</v>
      </c>
      <c r="C64" s="5">
        <v>245.51</v>
      </c>
      <c r="D64" s="5">
        <v>245.53</v>
      </c>
      <c r="E64" s="5">
        <v>245.45</v>
      </c>
      <c r="F64" s="5">
        <v>245.465</v>
      </c>
      <c r="G64" s="2" t="s">
        <v>2</v>
      </c>
      <c r="H64" s="3" t="s">
        <v>42</v>
      </c>
      <c r="I64" s="2">
        <v>3</v>
      </c>
      <c r="J64" s="6">
        <v>4.8999999999999998E-3</v>
      </c>
      <c r="K64" s="2">
        <v>80.86</v>
      </c>
      <c r="L64" s="2">
        <v>-48.92</v>
      </c>
      <c r="M64" s="2">
        <v>1.56</v>
      </c>
      <c r="N64" s="4" t="s">
        <v>149</v>
      </c>
    </row>
    <row r="65" spans="1:14" x14ac:dyDescent="0.35">
      <c r="A65" s="4" t="s">
        <v>185</v>
      </c>
      <c r="B65" s="4" t="s">
        <v>186</v>
      </c>
      <c r="C65" s="5">
        <v>262.68</v>
      </c>
      <c r="D65" s="5">
        <v>262.7</v>
      </c>
      <c r="E65" s="5">
        <v>262.577</v>
      </c>
      <c r="F65" s="5">
        <v>262.59500000000003</v>
      </c>
      <c r="G65" s="2" t="s">
        <v>2</v>
      </c>
      <c r="H65" s="3" t="s">
        <v>41</v>
      </c>
      <c r="N65" s="4" t="s">
        <v>149</v>
      </c>
    </row>
    <row r="66" spans="1:14" x14ac:dyDescent="0.35">
      <c r="A66" s="4" t="s">
        <v>187</v>
      </c>
      <c r="B66" s="4" t="s">
        <v>188</v>
      </c>
      <c r="C66" s="5">
        <v>266.08999999999997</v>
      </c>
      <c r="D66" s="5">
        <v>266.11</v>
      </c>
      <c r="E66" s="5">
        <v>266.07100000000003</v>
      </c>
      <c r="F66" s="5">
        <v>266.09100000000001</v>
      </c>
      <c r="G66" s="2" t="s">
        <v>2</v>
      </c>
      <c r="H66" s="3" t="s">
        <v>43</v>
      </c>
      <c r="I66" s="2">
        <v>4</v>
      </c>
      <c r="J66" s="6">
        <v>7.7400000000000004E-3</v>
      </c>
      <c r="K66" s="2">
        <v>327.06</v>
      </c>
      <c r="L66" s="2">
        <v>-17.25</v>
      </c>
      <c r="M66" s="2">
        <v>2.2200000000000002</v>
      </c>
      <c r="N66" s="4" t="s">
        <v>149</v>
      </c>
    </row>
    <row r="67" spans="1:14" x14ac:dyDescent="0.35">
      <c r="A67" s="4" t="s">
        <v>189</v>
      </c>
      <c r="B67" s="4" t="s">
        <v>190</v>
      </c>
      <c r="C67" s="5">
        <v>267.33</v>
      </c>
      <c r="D67" s="5">
        <v>267.35000000000002</v>
      </c>
      <c r="E67" s="5">
        <v>267.25799999999998</v>
      </c>
      <c r="F67" s="5">
        <v>267.27600000000001</v>
      </c>
      <c r="G67" s="2" t="s">
        <v>2</v>
      </c>
      <c r="H67" s="3" t="s">
        <v>44</v>
      </c>
      <c r="I67" s="2">
        <v>4</v>
      </c>
      <c r="J67" s="6">
        <v>7.8499999999999993E-3</v>
      </c>
      <c r="K67" s="2">
        <v>159.12</v>
      </c>
      <c r="L67" s="2">
        <v>-11.81</v>
      </c>
      <c r="M67" s="2">
        <v>3.36</v>
      </c>
      <c r="N67" s="4" t="s">
        <v>149</v>
      </c>
    </row>
    <row r="68" spans="1:14" x14ac:dyDescent="0.35">
      <c r="A68" s="4" t="s">
        <v>191</v>
      </c>
      <c r="B68" s="4" t="s">
        <v>192</v>
      </c>
      <c r="C68" s="5">
        <v>264.39499999999998</v>
      </c>
      <c r="D68" s="5">
        <v>264.41500000000002</v>
      </c>
      <c r="E68" s="5">
        <v>264.15699999999998</v>
      </c>
      <c r="F68" s="5">
        <v>264.17200000000003</v>
      </c>
      <c r="G68" s="2" t="s">
        <v>2</v>
      </c>
      <c r="H68" s="3" t="s">
        <v>45</v>
      </c>
      <c r="I68" s="2">
        <v>5</v>
      </c>
      <c r="J68" s="6">
        <v>7.8200000000000006E-3</v>
      </c>
      <c r="K68" s="2">
        <v>236.94</v>
      </c>
      <c r="L68" s="2">
        <v>-6.59</v>
      </c>
      <c r="M68" s="2">
        <v>1.1399999999999999</v>
      </c>
      <c r="N68" s="4" t="s">
        <v>149</v>
      </c>
    </row>
    <row r="69" spans="1:14" x14ac:dyDescent="0.35">
      <c r="A69" s="4" t="s">
        <v>193</v>
      </c>
      <c r="B69" s="4" t="s">
        <v>194</v>
      </c>
      <c r="C69" s="5">
        <v>244.61500000000001</v>
      </c>
      <c r="D69" s="5">
        <v>244.63499999999999</v>
      </c>
      <c r="E69" s="5">
        <v>244.17699999999999</v>
      </c>
      <c r="F69" s="5">
        <v>244.19300000000001</v>
      </c>
      <c r="G69" s="2" t="s">
        <v>2</v>
      </c>
      <c r="H69" s="3" t="s">
        <v>45</v>
      </c>
      <c r="I69" s="2">
        <v>5</v>
      </c>
      <c r="J69" s="6">
        <v>3.9199999999999999E-3</v>
      </c>
      <c r="K69" s="2">
        <v>311.88</v>
      </c>
      <c r="L69" s="2">
        <v>-27.18</v>
      </c>
      <c r="M69" s="2">
        <v>3.77</v>
      </c>
      <c r="N69" s="4" t="s">
        <v>149</v>
      </c>
    </row>
    <row r="70" spans="1:14" x14ac:dyDescent="0.35">
      <c r="A70" s="4" t="s">
        <v>195</v>
      </c>
      <c r="B70" s="4" t="s">
        <v>196</v>
      </c>
      <c r="C70" s="5">
        <v>247.92</v>
      </c>
      <c r="D70" s="5">
        <v>247.94</v>
      </c>
      <c r="E70" s="5">
        <v>247.92</v>
      </c>
      <c r="F70" s="5">
        <v>247.94</v>
      </c>
      <c r="G70" s="2" t="s">
        <v>2</v>
      </c>
      <c r="H70" s="3" t="s">
        <v>35</v>
      </c>
      <c r="I70" s="2">
        <v>6</v>
      </c>
      <c r="J70" s="6">
        <v>4.6899999999999997E-2</v>
      </c>
      <c r="K70" s="2">
        <v>190.12</v>
      </c>
      <c r="L70" s="2">
        <v>-23.03</v>
      </c>
      <c r="M70" s="2">
        <v>0.98</v>
      </c>
      <c r="N70" s="4" t="s">
        <v>197</v>
      </c>
    </row>
    <row r="71" spans="1:14" x14ac:dyDescent="0.35">
      <c r="A71" s="4" t="s">
        <v>198</v>
      </c>
      <c r="B71" s="4" t="s">
        <v>199</v>
      </c>
      <c r="C71" s="5">
        <v>282.88</v>
      </c>
      <c r="D71" s="5">
        <v>282.89999999999998</v>
      </c>
      <c r="E71" s="5">
        <v>282.87</v>
      </c>
      <c r="F71" s="5">
        <v>282.88900000000001</v>
      </c>
      <c r="G71" s="2" t="s">
        <v>2</v>
      </c>
      <c r="H71" s="3" t="s">
        <v>45</v>
      </c>
      <c r="I71" s="2">
        <v>5</v>
      </c>
      <c r="J71" s="6">
        <v>9.7400000000000004E-3</v>
      </c>
      <c r="K71" s="2">
        <v>125.73</v>
      </c>
      <c r="L71" s="2">
        <v>5.86</v>
      </c>
      <c r="M71" s="2">
        <v>0.3</v>
      </c>
      <c r="N71" s="4" t="s">
        <v>149</v>
      </c>
    </row>
    <row r="72" spans="1:14" x14ac:dyDescent="0.35">
      <c r="A72" s="4" t="s">
        <v>200</v>
      </c>
      <c r="B72" s="4" t="s">
        <v>201</v>
      </c>
      <c r="C72" s="5">
        <v>142.19499999999999</v>
      </c>
      <c r="D72" s="5">
        <v>142.215</v>
      </c>
      <c r="E72" s="5">
        <v>142.14500000000001</v>
      </c>
      <c r="F72" s="5">
        <v>142.16399999999999</v>
      </c>
      <c r="G72" s="2" t="s">
        <v>2</v>
      </c>
      <c r="H72" s="3" t="s">
        <v>16</v>
      </c>
      <c r="I72" s="2">
        <v>8</v>
      </c>
      <c r="J72" s="6">
        <v>3.6299999999999999E-2</v>
      </c>
      <c r="K72" s="2">
        <v>180.57</v>
      </c>
      <c r="L72" s="2">
        <v>7.21</v>
      </c>
      <c r="M72" s="2">
        <v>0.84</v>
      </c>
      <c r="N72" s="4" t="s">
        <v>252</v>
      </c>
    </row>
    <row r="73" spans="1:14" x14ac:dyDescent="0.35">
      <c r="A73" s="4" t="s">
        <v>202</v>
      </c>
      <c r="B73" s="4" t="s">
        <v>203</v>
      </c>
      <c r="C73" s="5">
        <v>39.435000000000002</v>
      </c>
      <c r="D73" s="5">
        <v>39.454999999999998</v>
      </c>
      <c r="E73" s="5">
        <v>39.393000000000001</v>
      </c>
      <c r="F73" s="5">
        <v>39.411999999999999</v>
      </c>
      <c r="G73" s="2" t="s">
        <v>3</v>
      </c>
      <c r="H73" s="3" t="s">
        <v>46</v>
      </c>
      <c r="I73" s="2">
        <v>4</v>
      </c>
      <c r="J73" s="6">
        <v>2.6499999999999999E-2</v>
      </c>
      <c r="K73" s="2">
        <v>5.64</v>
      </c>
      <c r="L73" s="2">
        <v>12.65</v>
      </c>
      <c r="M73" s="2">
        <v>1.93</v>
      </c>
      <c r="N73" s="4" t="s">
        <v>253</v>
      </c>
    </row>
    <row r="74" spans="1:14" x14ac:dyDescent="0.35">
      <c r="A74" s="4" t="s">
        <v>204</v>
      </c>
      <c r="B74" s="4" t="s">
        <v>205</v>
      </c>
      <c r="C74" s="5">
        <v>248.85</v>
      </c>
      <c r="D74" s="5">
        <v>248.87</v>
      </c>
      <c r="E74" s="5">
        <v>248.749</v>
      </c>
      <c r="F74" s="5">
        <v>248.76599999999999</v>
      </c>
      <c r="G74" s="2" t="s">
        <v>3</v>
      </c>
      <c r="H74" s="3" t="s">
        <v>16</v>
      </c>
      <c r="I74" s="2">
        <v>8</v>
      </c>
      <c r="J74" s="6">
        <v>2.47E-2</v>
      </c>
      <c r="K74" s="2">
        <v>169.02</v>
      </c>
      <c r="L74" s="2">
        <v>-8.4700000000000006</v>
      </c>
      <c r="M74" s="2">
        <v>0.86</v>
      </c>
      <c r="N74" s="4" t="s">
        <v>160</v>
      </c>
    </row>
    <row r="75" spans="1:14" x14ac:dyDescent="0.35">
      <c r="A75" s="4" t="s">
        <v>206</v>
      </c>
      <c r="B75" s="4" t="s">
        <v>207</v>
      </c>
      <c r="C75" s="5">
        <v>146.68</v>
      </c>
      <c r="D75" s="5">
        <v>146.69999999999999</v>
      </c>
      <c r="E75" s="5">
        <v>146.672</v>
      </c>
      <c r="F75" s="5">
        <v>146.69200000000001</v>
      </c>
      <c r="G75" s="2" t="s">
        <v>3</v>
      </c>
      <c r="H75" s="3" t="s">
        <v>16</v>
      </c>
      <c r="I75" s="2">
        <v>8</v>
      </c>
      <c r="J75" s="6">
        <v>2.4400000000000002E-2</v>
      </c>
      <c r="K75" s="2">
        <v>147.55000000000001</v>
      </c>
      <c r="L75" s="2">
        <v>10.82</v>
      </c>
      <c r="M75" s="2">
        <v>1.1299999999999999</v>
      </c>
      <c r="N75" s="4" t="s">
        <v>160</v>
      </c>
    </row>
    <row r="76" spans="1:14" x14ac:dyDescent="0.35">
      <c r="A76" s="4" t="s">
        <v>208</v>
      </c>
      <c r="B76" s="4" t="s">
        <v>209</v>
      </c>
      <c r="C76" s="5">
        <v>303.60000000000002</v>
      </c>
      <c r="D76" s="5">
        <v>303.62</v>
      </c>
      <c r="E76" s="5">
        <v>303.55799999999999</v>
      </c>
      <c r="F76" s="5">
        <v>303.577</v>
      </c>
      <c r="G76" s="2" t="s">
        <v>3</v>
      </c>
      <c r="H76" s="3" t="s">
        <v>46</v>
      </c>
      <c r="I76" s="2">
        <v>4</v>
      </c>
      <c r="J76" s="6">
        <v>2.3099999999999999E-2</v>
      </c>
      <c r="K76" s="2">
        <v>235.68</v>
      </c>
      <c r="L76" s="2">
        <v>17.97</v>
      </c>
      <c r="M76" s="2">
        <v>1.26</v>
      </c>
      <c r="N76" s="4" t="s">
        <v>210</v>
      </c>
    </row>
    <row r="77" spans="1:14" x14ac:dyDescent="0.35">
      <c r="A77" s="4" t="s">
        <v>211</v>
      </c>
      <c r="B77" s="4" t="s">
        <v>212</v>
      </c>
      <c r="C77" s="5">
        <v>255.03</v>
      </c>
      <c r="D77" s="5">
        <v>255.05</v>
      </c>
      <c r="E77" s="5">
        <v>254.904</v>
      </c>
      <c r="F77" s="5">
        <v>254.92099999999999</v>
      </c>
      <c r="G77" s="2" t="s">
        <v>3</v>
      </c>
      <c r="H77" s="3" t="s">
        <v>41</v>
      </c>
      <c r="N77" s="4" t="s">
        <v>213</v>
      </c>
    </row>
    <row r="78" spans="1:14" x14ac:dyDescent="0.35">
      <c r="A78" s="4" t="s">
        <v>214</v>
      </c>
      <c r="B78" s="4" t="s">
        <v>215</v>
      </c>
      <c r="C78" s="5">
        <v>271.565</v>
      </c>
      <c r="D78" s="5">
        <v>271.58499999999998</v>
      </c>
      <c r="E78" s="5">
        <v>271.43799999999999</v>
      </c>
      <c r="F78" s="5">
        <v>271.45699999999999</v>
      </c>
      <c r="G78" s="2" t="s">
        <v>3</v>
      </c>
      <c r="H78" s="3" t="s">
        <v>47</v>
      </c>
      <c r="I78" s="2">
        <v>7</v>
      </c>
      <c r="J78" s="6">
        <v>1.89E-2</v>
      </c>
      <c r="K78" s="2">
        <v>130.94999999999999</v>
      </c>
      <c r="L78" s="2">
        <v>17.260000000000002</v>
      </c>
      <c r="M78" s="2">
        <v>1.96</v>
      </c>
      <c r="N78" s="4" t="s">
        <v>254</v>
      </c>
    </row>
    <row r="79" spans="1:14" x14ac:dyDescent="0.35">
      <c r="A79" s="4" t="s">
        <v>216</v>
      </c>
      <c r="B79" s="4" t="s">
        <v>217</v>
      </c>
      <c r="C79" s="5">
        <v>279.78500000000003</v>
      </c>
      <c r="D79" s="5">
        <v>279.80500000000001</v>
      </c>
      <c r="E79" s="5">
        <v>279.78500000000003</v>
      </c>
      <c r="F79" s="5">
        <v>279.80500000000001</v>
      </c>
      <c r="G79" s="2" t="s">
        <v>3</v>
      </c>
      <c r="H79" s="3" t="s">
        <v>16</v>
      </c>
      <c r="I79" s="2">
        <v>8</v>
      </c>
      <c r="J79" s="6">
        <v>8.5500000000000003E-3</v>
      </c>
      <c r="K79" s="2">
        <v>51.94</v>
      </c>
      <c r="L79" s="2">
        <v>8.85</v>
      </c>
      <c r="M79" s="2">
        <v>1.17</v>
      </c>
      <c r="N79" s="4" t="s">
        <v>149</v>
      </c>
    </row>
    <row r="80" spans="1:14" x14ac:dyDescent="0.35">
      <c r="A80" s="4" t="s">
        <v>218</v>
      </c>
      <c r="B80" s="4" t="s">
        <v>219</v>
      </c>
      <c r="C80" s="5">
        <v>293.77</v>
      </c>
      <c r="D80" s="5">
        <v>293.79000000000002</v>
      </c>
      <c r="E80" s="5">
        <v>293.69099999999997</v>
      </c>
      <c r="F80" s="5">
        <v>293.70800000000003</v>
      </c>
      <c r="G80" s="2" t="s">
        <v>2</v>
      </c>
      <c r="H80" s="3" t="s">
        <v>36</v>
      </c>
      <c r="I80" s="2">
        <v>7</v>
      </c>
      <c r="J80" s="6">
        <v>1.46E-2</v>
      </c>
      <c r="K80" s="2">
        <v>226.71</v>
      </c>
      <c r="L80" s="2">
        <v>18.940000000000001</v>
      </c>
      <c r="M80" s="2">
        <v>1.29</v>
      </c>
      <c r="N80" s="4" t="s">
        <v>149</v>
      </c>
    </row>
    <row r="81" spans="1:14" x14ac:dyDescent="0.35">
      <c r="A81" s="4" t="s">
        <v>220</v>
      </c>
      <c r="B81" s="4" t="s">
        <v>221</v>
      </c>
      <c r="C81" s="5">
        <v>307.27999999999997</v>
      </c>
      <c r="D81" s="5">
        <v>307.3</v>
      </c>
      <c r="E81" s="5">
        <v>307.17200000000003</v>
      </c>
      <c r="F81" s="5">
        <v>307.19099999999997</v>
      </c>
      <c r="G81" s="2" t="s">
        <v>2</v>
      </c>
      <c r="H81" s="3" t="s">
        <v>36</v>
      </c>
      <c r="I81" s="2">
        <v>6</v>
      </c>
      <c r="J81" s="6">
        <v>2.23E-2</v>
      </c>
      <c r="K81" s="2">
        <v>188.42</v>
      </c>
      <c r="L81" s="2">
        <v>18.87</v>
      </c>
      <c r="M81" s="2">
        <v>2.37</v>
      </c>
      <c r="N81" s="4" t="s">
        <v>255</v>
      </c>
    </row>
    <row r="82" spans="1:14" x14ac:dyDescent="0.35">
      <c r="A82" s="4" t="s">
        <v>222</v>
      </c>
      <c r="B82" s="4" t="s">
        <v>223</v>
      </c>
      <c r="C82" s="5">
        <v>295.52</v>
      </c>
      <c r="D82" s="5">
        <v>295.54000000000002</v>
      </c>
      <c r="E82" s="5">
        <v>295.52</v>
      </c>
      <c r="F82" s="5">
        <v>295.54000000000002</v>
      </c>
      <c r="G82" s="2" t="s">
        <v>2</v>
      </c>
      <c r="H82" s="3" t="s">
        <v>48</v>
      </c>
      <c r="I82" s="2">
        <v>6</v>
      </c>
      <c r="J82" s="6">
        <v>3.2599999999999997E-2</v>
      </c>
      <c r="K82" s="2">
        <v>347</v>
      </c>
      <c r="L82" s="2">
        <v>31.79</v>
      </c>
      <c r="M82" s="2">
        <v>0.44</v>
      </c>
      <c r="N82" s="4" t="s">
        <v>149</v>
      </c>
    </row>
    <row r="83" spans="1:14" x14ac:dyDescent="0.35">
      <c r="A83" s="4" t="s">
        <v>224</v>
      </c>
      <c r="B83" s="4" t="s">
        <v>225</v>
      </c>
      <c r="C83" s="5">
        <v>321.78500000000003</v>
      </c>
      <c r="D83" s="5">
        <v>321.80500000000001</v>
      </c>
      <c r="E83" s="5">
        <v>321.78500000000003</v>
      </c>
      <c r="F83" s="5">
        <v>321.80500000000001</v>
      </c>
      <c r="G83" s="2" t="s">
        <v>2</v>
      </c>
      <c r="H83" s="3" t="s">
        <v>49</v>
      </c>
      <c r="I83" s="2">
        <v>6</v>
      </c>
      <c r="J83" s="6">
        <v>3.5799999999999998E-2</v>
      </c>
      <c r="K83" s="2">
        <v>84.07</v>
      </c>
      <c r="L83" s="2">
        <v>-0.31</v>
      </c>
      <c r="M83" s="2">
        <v>0.81</v>
      </c>
      <c r="N83" s="4" t="s">
        <v>149</v>
      </c>
    </row>
    <row r="84" spans="1:14" x14ac:dyDescent="0.35">
      <c r="A84" s="4" t="s">
        <v>226</v>
      </c>
      <c r="B84" s="4" t="s">
        <v>227</v>
      </c>
      <c r="C84" s="5">
        <v>338.09500000000003</v>
      </c>
      <c r="D84" s="5">
        <v>338.11500000000001</v>
      </c>
      <c r="E84" s="5">
        <v>338.04199999999997</v>
      </c>
      <c r="F84" s="5">
        <v>338.06200000000001</v>
      </c>
      <c r="G84" s="2" t="s">
        <v>2</v>
      </c>
      <c r="H84" s="3" t="s">
        <v>50</v>
      </c>
      <c r="I84" s="2">
        <v>4</v>
      </c>
      <c r="J84" s="6">
        <v>1.8500000000000001E-3</v>
      </c>
      <c r="K84" s="2">
        <v>170.11</v>
      </c>
      <c r="L84" s="2">
        <v>3</v>
      </c>
      <c r="M84" s="2">
        <v>1.33</v>
      </c>
      <c r="N84" s="4" t="s">
        <v>149</v>
      </c>
    </row>
    <row r="85" spans="1:14" x14ac:dyDescent="0.35">
      <c r="A85" s="4" t="s">
        <v>228</v>
      </c>
      <c r="B85" s="4" t="s">
        <v>229</v>
      </c>
      <c r="C85" s="5">
        <v>326.43</v>
      </c>
      <c r="D85" s="5">
        <v>326.45</v>
      </c>
      <c r="E85" s="5">
        <v>326.40100000000001</v>
      </c>
      <c r="F85" s="5">
        <v>326.41899999999998</v>
      </c>
      <c r="G85" s="2" t="s">
        <v>2</v>
      </c>
      <c r="H85" s="3" t="s">
        <v>51</v>
      </c>
      <c r="I85" s="2">
        <v>8</v>
      </c>
      <c r="J85" s="6">
        <v>1.9E-3</v>
      </c>
      <c r="K85" s="2">
        <v>163.59</v>
      </c>
      <c r="L85" s="2">
        <v>-12.69</v>
      </c>
      <c r="M85" s="2">
        <v>1.51</v>
      </c>
      <c r="N85" s="4" t="s">
        <v>149</v>
      </c>
    </row>
    <row r="86" spans="1:14" x14ac:dyDescent="0.35">
      <c r="A86" s="4" t="s">
        <v>230</v>
      </c>
      <c r="B86" s="4" t="s">
        <v>231</v>
      </c>
      <c r="C86" s="5">
        <v>371.91</v>
      </c>
      <c r="D86" s="5">
        <v>371.93</v>
      </c>
      <c r="E86" s="5">
        <v>371.9</v>
      </c>
      <c r="F86" s="5">
        <v>371.92</v>
      </c>
      <c r="G86" s="2" t="s">
        <v>2</v>
      </c>
      <c r="H86" s="3" t="s">
        <v>52</v>
      </c>
      <c r="I86" s="2">
        <v>5</v>
      </c>
      <c r="J86" s="6">
        <v>4.8900000000000002E-3</v>
      </c>
      <c r="K86" s="2">
        <v>236.38</v>
      </c>
      <c r="L86" s="2">
        <v>-14.31</v>
      </c>
      <c r="M86" s="2">
        <v>0.79</v>
      </c>
      <c r="N86" s="4" t="s">
        <v>232</v>
      </c>
    </row>
    <row r="87" spans="1:14" x14ac:dyDescent="0.35">
      <c r="A87" s="4" t="s">
        <v>233</v>
      </c>
      <c r="B87" s="4" t="s">
        <v>234</v>
      </c>
      <c r="C87" s="5">
        <v>361.005</v>
      </c>
      <c r="D87" s="5">
        <v>361.02499999999998</v>
      </c>
      <c r="E87" s="5">
        <v>360.98700000000002</v>
      </c>
      <c r="F87" s="5">
        <v>361.00700000000001</v>
      </c>
      <c r="G87" s="2" t="s">
        <v>2</v>
      </c>
      <c r="H87" s="3" t="s">
        <v>52</v>
      </c>
      <c r="I87" s="2">
        <v>5</v>
      </c>
      <c r="J87" s="6">
        <v>2.0200000000000001E-3</v>
      </c>
      <c r="K87" s="2">
        <v>46.25</v>
      </c>
      <c r="L87" s="2">
        <v>-5.52</v>
      </c>
      <c r="M87" s="2">
        <v>0.85</v>
      </c>
      <c r="N87" s="4" t="s">
        <v>232</v>
      </c>
    </row>
    <row r="88" spans="1:14" x14ac:dyDescent="0.35">
      <c r="A88" s="4" t="s">
        <v>235</v>
      </c>
      <c r="B88" s="4" t="s">
        <v>236</v>
      </c>
      <c r="C88" s="5">
        <v>359.14</v>
      </c>
      <c r="D88" s="5">
        <v>359.16</v>
      </c>
      <c r="E88" s="5">
        <v>359.02499999999998</v>
      </c>
      <c r="F88" s="5">
        <v>359.04399999999998</v>
      </c>
      <c r="G88" s="2" t="s">
        <v>2</v>
      </c>
      <c r="H88" s="3" t="s">
        <v>53</v>
      </c>
      <c r="I88" s="2">
        <v>6</v>
      </c>
      <c r="J88" s="6">
        <v>5.31E-4</v>
      </c>
      <c r="K88" s="2">
        <v>74.040000000000006</v>
      </c>
      <c r="L88" s="2">
        <v>7.83</v>
      </c>
      <c r="M88" s="2">
        <v>1.45</v>
      </c>
      <c r="N88" s="4" t="s">
        <v>237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CM1_T15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Lorri Peters</cp:lastModifiedBy>
  <dcterms:created xsi:type="dcterms:W3CDTF">2018-07-13T13:17:03Z</dcterms:created>
  <dcterms:modified xsi:type="dcterms:W3CDTF">2020-09-30T19:13:37Z</dcterms:modified>
</cp:coreProperties>
</file>