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111_SITE CM2\DONE\"/>
    </mc:Choice>
  </mc:AlternateContent>
  <xr:revisionPtr revIDLastSave="0" documentId="13_ncr:1_{6E9E0BDE-6F70-43F5-8681-5A4A848CCF81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CM2 T7" sheetId="15" r:id="rId1"/>
    <sheet name="Veins" sheetId="13" r:id="rId2"/>
    <sheet name="Vein density" sheetId="14" r:id="rId3"/>
    <sheet name="Depth_Lookup" sheetId="7" r:id="rId4"/>
    <sheet name="definitions_list_lookup" sheetId="11" r:id="rId5"/>
  </sheets>
  <definedNames>
    <definedName name="B_cohesive">definitions_list_lookup!$AF$12:$AF$14</definedName>
    <definedName name="BD_intensity">definitions_list_lookup!$AI$12:$AI$17</definedName>
    <definedName name="BGD_type">definitions_list_lookup!$N$3:$N$6</definedName>
    <definedName name="Boundary_layer" localSheetId="2">definitions_list_lookup!$V$5:$V$8</definedName>
    <definedName name="Boundary_layer" localSheetId="1">definitions_list_lookup!$V$5:$V$8</definedName>
    <definedName name="Boundary_layer">definitions_list_lookup!$V$5:$V$8</definedName>
    <definedName name="contact_geom" localSheetId="2">definitions_list_lookup!$J$23:$J$26</definedName>
    <definedName name="contact_geom" localSheetId="1">definitions_list_lookup!$J$23:$J$26</definedName>
    <definedName name="contact_geom">definitions_list_lookup!$J$23:$J$26</definedName>
    <definedName name="contact_nature" localSheetId="2">definitions_list_lookup!$I$23:$I$25</definedName>
    <definedName name="contact_nature" localSheetId="1">definitions_list_lookup!$I$23:$I$25</definedName>
    <definedName name="contact_nature">definitions_list_lookup!$I$23:$I$25</definedName>
    <definedName name="Contacts" localSheetId="2">definitions_list_lookup!$I$3:$I$10</definedName>
    <definedName name="Contacts" localSheetId="1">definitions_list_lookup!$I$3:$I$10</definedName>
    <definedName name="Contacts">definitions_list_lookup!$I$3:$I$10</definedName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fault_type">definitions_list_lookup!$AF$3:$AF$8</definedName>
    <definedName name="fracture_intensity">definitions_list_lookup!$AM$12:$AM$15</definedName>
    <definedName name="fracture_morph">definitions_list_lookup!$AI$3:$AI$6</definedName>
    <definedName name="fracture_network">definitions_list_lookup!$AL$3:$AL$5</definedName>
    <definedName name="fracture_type">definitions_list_lookup!$BM$3:$BM$8</definedName>
    <definedName name="Grain_size">definitions_list_lookup!$A$3:$A$9</definedName>
    <definedName name="GS_distribution" localSheetId="2">definitions_list_lookup!$C$3:$C$5</definedName>
    <definedName name="GS_distribution" localSheetId="1">definitions_list_lookup!$C$3:$C$5</definedName>
    <definedName name="GS_distribution">definitions_list_lookup!$C$3:$C$5</definedName>
    <definedName name="Habit" localSheetId="2">definitions_list_lookup!$H$3:$H$7</definedName>
    <definedName name="Habit" localSheetId="1">definitions_list_lookup!$H$3:$H$7</definedName>
    <definedName name="Habit">definitions_list_lookup!$H$3:$H$7</definedName>
    <definedName name="Intensity_layer" localSheetId="2">definitions_list_lookup!$W$3:$W$6</definedName>
    <definedName name="Intensity_layer" localSheetId="1">definitions_list_lookup!$W$3:$W$6</definedName>
    <definedName name="Intensity_layer">definitions_list_lookup!$W$3:$W$6</definedName>
    <definedName name="Lithology" localSheetId="2">definitions_list_lookup!$J$3:$J$19</definedName>
    <definedName name="Lithology" localSheetId="1">definitions_list_lookup!$J$3:$J$19</definedName>
    <definedName name="Lithology">definitions_list_lookup!$J$3:$J$19</definedName>
    <definedName name="mag_vein">definitions_list_lookup!$BI$3:$BI$6</definedName>
    <definedName name="mag_vein_con">definitions_list_lookup!$BJ$3:$BJ$5</definedName>
    <definedName name="mag_vein_geom">definitions_list_lookup!$BK$3:$BK$5</definedName>
    <definedName name="MF_geometry">definitions_list_lookup!$Y$3:$Y$6</definedName>
    <definedName name="MF_intensity">definitions_list_lookup!$Y$12:$Y$15</definedName>
    <definedName name="Modifier" localSheetId="2">definitions_list_lookup!$K$3:$K$9</definedName>
    <definedName name="Modifier" localSheetId="1">definitions_list_lookup!$K$3:$K$9</definedName>
    <definedName name="Modifier">definitions_list_lookup!$K$3:$K$9</definedName>
    <definedName name="Nature_layer" localSheetId="2">definitions_list_lookup!$U$3:$U$5</definedName>
    <definedName name="Nature_layer" localSheetId="1">definitions_list_lookup!$U$3:$U$5</definedName>
    <definedName name="Nature_layer">definitions_list_lookup!$U$3:$U$5</definedName>
    <definedName name="patch_shape">definitions_list_lookup!$R$3:$R$6</definedName>
    <definedName name="patch_size">definitions_list_lookup!$S$3:$S$5</definedName>
    <definedName name="pervasive">definitions_list_lookup!$N$3:$N$5</definedName>
    <definedName name="_xlnm.Print_Area" localSheetId="0">'CM2 T7'!$A:$K</definedName>
    <definedName name="_xlnm.Print_Titles" localSheetId="0">'CM2 T7'!$3:$3</definedName>
    <definedName name="Quality_name" localSheetId="2">definitions_list_lookup!$AW$3:$AW$5</definedName>
    <definedName name="Quality_name" localSheetId="1">definitions_list_lookup!$AW$3:$AW$5</definedName>
    <definedName name="Quality_name">definitions_list_lookup!$AW$3:$AW$5</definedName>
    <definedName name="Shape" localSheetId="2">definitions_list_lookup!$G$3:$G$5</definedName>
    <definedName name="Shape" localSheetId="1">definitions_list_lookup!$G$3:$G$5</definedName>
    <definedName name="Shape">definitions_list_lookup!$G$3:$G$5</definedName>
    <definedName name="shear_sense" localSheetId="2">definitions_list_lookup!$BE$3:$BE$11</definedName>
    <definedName name="shear_sense" localSheetId="1">definitions_list_lookup!$BE$3:$BE$11</definedName>
    <definedName name="shear_sense">definitions_list_lookup!$BE$3:$BE$11</definedName>
    <definedName name="SPO_phase">definitions_list_lookup!$BG$3:$BG$7</definedName>
    <definedName name="Texture" localSheetId="2">definitions_list_lookup!$E$3:$E$13</definedName>
    <definedName name="Texture" localSheetId="1">definitions_list_lookup!$E$3:$E$13</definedName>
    <definedName name="Texture">definitions_list_lookup!$E$3:$E$13</definedName>
    <definedName name="vein_connectivity" localSheetId="2">definitions_list_lookup!$AS$3:$AS$12</definedName>
    <definedName name="vein_connectivity" localSheetId="1">definitions_list_lookup!$AS$3:$AS$12</definedName>
    <definedName name="vein_connectivity">definitions_list_lookup!$AS$3:$AS$12</definedName>
    <definedName name="vein_morph" localSheetId="2">definitions_list_lookup!$AU$3:$AU$8</definedName>
    <definedName name="vein_morph" localSheetId="1">definitions_list_lookup!$AU$3:$AU$8</definedName>
    <definedName name="vein_morph">definitions_list_lookup!$AU$3:$AU$8</definedName>
    <definedName name="vein_texture" localSheetId="2">definitions_list_lookup!$AQ$3:$AQ$12</definedName>
    <definedName name="vein_texture" localSheetId="1">definitions_list_lookup!$AQ$3:$AQ$12</definedName>
    <definedName name="vein_texture">definitions_list_lookup!$AQ$3:$AQ$12</definedName>
  </definedNames>
  <calcPr calcId="191029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4" i="13" l="1"/>
  <c r="L334" i="13"/>
  <c r="K334" i="13"/>
  <c r="J334" i="13"/>
  <c r="G333" i="13"/>
  <c r="L333" i="13"/>
  <c r="K333" i="13"/>
  <c r="J333" i="13"/>
  <c r="G332" i="13"/>
  <c r="L332" i="13"/>
  <c r="K332" i="13"/>
  <c r="J332" i="13"/>
  <c r="G331" i="13"/>
  <c r="L331" i="13"/>
  <c r="K331" i="13"/>
  <c r="J331" i="13"/>
  <c r="G330" i="13"/>
  <c r="L330" i="13"/>
  <c r="K330" i="13"/>
  <c r="J330" i="13"/>
  <c r="G329" i="13"/>
  <c r="L329" i="13"/>
  <c r="K329" i="13"/>
  <c r="J329" i="13"/>
  <c r="G328" i="13"/>
  <c r="L328" i="13"/>
  <c r="K328" i="13"/>
  <c r="J328" i="13"/>
  <c r="G327" i="13"/>
  <c r="L327" i="13"/>
  <c r="K327" i="13"/>
  <c r="J327" i="13"/>
  <c r="G326" i="13"/>
  <c r="L326" i="13"/>
  <c r="K326" i="13"/>
  <c r="J326" i="13"/>
  <c r="G325" i="13"/>
  <c r="L325" i="13"/>
  <c r="K325" i="13"/>
  <c r="J325" i="13"/>
  <c r="G324" i="13"/>
  <c r="L324" i="13"/>
  <c r="K324" i="13"/>
  <c r="J324" i="13"/>
  <c r="G323" i="13"/>
  <c r="L323" i="13"/>
  <c r="K323" i="13"/>
  <c r="J323" i="13"/>
  <c r="G322" i="13"/>
  <c r="L322" i="13"/>
  <c r="K322" i="13"/>
  <c r="J322" i="13"/>
  <c r="G321" i="13"/>
  <c r="L321" i="13"/>
  <c r="K321" i="13"/>
  <c r="J321" i="13"/>
  <c r="G320" i="13"/>
  <c r="L320" i="13"/>
  <c r="K320" i="13"/>
  <c r="J320" i="13"/>
  <c r="G319" i="13"/>
  <c r="L319" i="13"/>
  <c r="K319" i="13"/>
  <c r="J319" i="13"/>
  <c r="G318" i="13"/>
  <c r="L318" i="13"/>
  <c r="K318" i="13"/>
  <c r="J318" i="13"/>
  <c r="G317" i="13"/>
  <c r="L317" i="13"/>
  <c r="K317" i="13"/>
  <c r="J317" i="13"/>
  <c r="G316" i="13"/>
  <c r="L316" i="13"/>
  <c r="K316" i="13"/>
  <c r="J316" i="13"/>
  <c r="G315" i="13"/>
  <c r="L315" i="13"/>
  <c r="K315" i="13"/>
  <c r="J315" i="13"/>
  <c r="G314" i="13"/>
  <c r="L314" i="13"/>
  <c r="K314" i="13"/>
  <c r="J314" i="13"/>
  <c r="G311" i="13"/>
  <c r="L311" i="13"/>
  <c r="K311" i="13"/>
  <c r="J311" i="13"/>
  <c r="G310" i="13"/>
  <c r="L310" i="13"/>
  <c r="K310" i="13"/>
  <c r="J310" i="13"/>
  <c r="G309" i="13"/>
  <c r="L309" i="13"/>
  <c r="K309" i="13"/>
  <c r="J309" i="13"/>
  <c r="G308" i="13"/>
  <c r="L308" i="13"/>
  <c r="K308" i="13"/>
  <c r="J308" i="13"/>
  <c r="G307" i="13"/>
  <c r="L307" i="13"/>
  <c r="K307" i="13"/>
  <c r="J307" i="13"/>
  <c r="G306" i="13"/>
  <c r="L306" i="13"/>
  <c r="K306" i="13"/>
  <c r="J306" i="13"/>
  <c r="G305" i="13"/>
  <c r="L305" i="13"/>
  <c r="K305" i="13"/>
  <c r="J305" i="13"/>
  <c r="G304" i="13"/>
  <c r="L304" i="13"/>
  <c r="K304" i="13"/>
  <c r="J304" i="13"/>
  <c r="G303" i="13"/>
  <c r="L303" i="13"/>
  <c r="K303" i="13"/>
  <c r="J303" i="13"/>
  <c r="G302" i="13"/>
  <c r="L302" i="13"/>
  <c r="K302" i="13"/>
  <c r="J302" i="13"/>
  <c r="G301" i="13"/>
  <c r="L301" i="13"/>
  <c r="K301" i="13"/>
  <c r="J301" i="13"/>
  <c r="G300" i="13"/>
  <c r="L300" i="13"/>
  <c r="K300" i="13"/>
  <c r="J300" i="13"/>
  <c r="G299" i="13"/>
  <c r="L299" i="13"/>
  <c r="K299" i="13"/>
  <c r="J299" i="13"/>
  <c r="G298" i="13"/>
  <c r="L298" i="13"/>
  <c r="K298" i="13"/>
  <c r="J298" i="13"/>
  <c r="G297" i="13"/>
  <c r="L297" i="13"/>
  <c r="K297" i="13"/>
  <c r="J297" i="13"/>
  <c r="G296" i="13"/>
  <c r="L296" i="13"/>
  <c r="K296" i="13"/>
  <c r="J296" i="13"/>
  <c r="G295" i="13"/>
  <c r="L295" i="13"/>
  <c r="K295" i="13"/>
  <c r="J295" i="13"/>
  <c r="G294" i="13"/>
  <c r="L294" i="13"/>
  <c r="K294" i="13"/>
  <c r="J294" i="13"/>
  <c r="G293" i="13"/>
  <c r="L293" i="13"/>
  <c r="K293" i="13"/>
  <c r="J293" i="13"/>
  <c r="G292" i="13"/>
  <c r="L292" i="13"/>
  <c r="K292" i="13"/>
  <c r="J292" i="13"/>
  <c r="G291" i="13"/>
  <c r="L291" i="13"/>
  <c r="K291" i="13"/>
  <c r="J291" i="13"/>
  <c r="G290" i="13"/>
  <c r="L290" i="13"/>
  <c r="K290" i="13"/>
  <c r="J290" i="13"/>
  <c r="G289" i="13"/>
  <c r="L289" i="13"/>
  <c r="K289" i="13"/>
  <c r="J289" i="13"/>
  <c r="G288" i="13"/>
  <c r="L288" i="13"/>
  <c r="K288" i="13"/>
  <c r="J288" i="13"/>
  <c r="G287" i="13"/>
  <c r="L287" i="13"/>
  <c r="K287" i="13"/>
  <c r="J287" i="13"/>
  <c r="G286" i="13"/>
  <c r="L286" i="13"/>
  <c r="K286" i="13"/>
  <c r="J286" i="13"/>
  <c r="G285" i="13"/>
  <c r="L285" i="13"/>
  <c r="K285" i="13"/>
  <c r="J285" i="13"/>
  <c r="G284" i="13"/>
  <c r="L284" i="13"/>
  <c r="K284" i="13"/>
  <c r="J284" i="13"/>
  <c r="G283" i="13"/>
  <c r="L283" i="13"/>
  <c r="K283" i="13"/>
  <c r="J283" i="13"/>
  <c r="G282" i="13"/>
  <c r="L282" i="13"/>
  <c r="K282" i="13"/>
  <c r="J282" i="13"/>
  <c r="G281" i="13"/>
  <c r="L281" i="13"/>
  <c r="K281" i="13"/>
  <c r="J281" i="13"/>
  <c r="G280" i="13"/>
  <c r="L280" i="13"/>
  <c r="K280" i="13"/>
  <c r="J280" i="13"/>
  <c r="G279" i="13"/>
  <c r="L279" i="13"/>
  <c r="K279" i="13"/>
  <c r="J279" i="13"/>
  <c r="G278" i="13"/>
  <c r="L278" i="13"/>
  <c r="K278" i="13"/>
  <c r="J278" i="13"/>
  <c r="G277" i="13"/>
  <c r="L277" i="13"/>
  <c r="K277" i="13"/>
  <c r="J277" i="13"/>
  <c r="G276" i="13"/>
  <c r="L276" i="13"/>
  <c r="K276" i="13"/>
  <c r="J276" i="13"/>
  <c r="G275" i="13"/>
  <c r="L275" i="13"/>
  <c r="K275" i="13"/>
  <c r="J275" i="13"/>
  <c r="G274" i="13"/>
  <c r="L274" i="13"/>
  <c r="K274" i="13"/>
  <c r="J274" i="13"/>
  <c r="G273" i="13"/>
  <c r="L273" i="13"/>
  <c r="K273" i="13"/>
  <c r="J273" i="13"/>
  <c r="G272" i="13"/>
  <c r="L272" i="13"/>
  <c r="K272" i="13"/>
  <c r="J272" i="13"/>
  <c r="G271" i="13"/>
  <c r="L271" i="13"/>
  <c r="K271" i="13"/>
  <c r="J271" i="13"/>
  <c r="G270" i="13"/>
  <c r="L270" i="13"/>
  <c r="K270" i="13"/>
  <c r="J270" i="13"/>
  <c r="G269" i="13"/>
  <c r="L269" i="13"/>
  <c r="K269" i="13"/>
  <c r="J269" i="13"/>
  <c r="G268" i="13"/>
  <c r="L268" i="13"/>
  <c r="K268" i="13"/>
  <c r="J268" i="13"/>
  <c r="G267" i="13"/>
  <c r="L267" i="13"/>
  <c r="K267" i="13"/>
  <c r="J267" i="13"/>
  <c r="G266" i="13"/>
  <c r="L266" i="13"/>
  <c r="K266" i="13"/>
  <c r="J266" i="13"/>
  <c r="G265" i="13"/>
  <c r="L265" i="13"/>
  <c r="K265" i="13"/>
  <c r="J265" i="13"/>
  <c r="G264" i="13"/>
  <c r="L264" i="13"/>
  <c r="K264" i="13"/>
  <c r="J264" i="13"/>
  <c r="G263" i="13"/>
  <c r="L263" i="13"/>
  <c r="K263" i="13"/>
  <c r="J263" i="13"/>
  <c r="G262" i="13"/>
  <c r="L262" i="13"/>
  <c r="K262" i="13"/>
  <c r="J262" i="13"/>
  <c r="G261" i="13"/>
  <c r="L261" i="13"/>
  <c r="K261" i="13"/>
  <c r="J261" i="13"/>
  <c r="G260" i="13"/>
  <c r="L260" i="13"/>
  <c r="K260" i="13"/>
  <c r="J260" i="13"/>
  <c r="G259" i="13"/>
  <c r="L259" i="13"/>
  <c r="K259" i="13"/>
  <c r="J259" i="13"/>
  <c r="G258" i="13"/>
  <c r="L258" i="13"/>
  <c r="K258" i="13"/>
  <c r="J258" i="13"/>
  <c r="G257" i="13"/>
  <c r="L257" i="13"/>
  <c r="K257" i="13"/>
  <c r="J257" i="13"/>
  <c r="G256" i="13"/>
  <c r="L256" i="13"/>
  <c r="K256" i="13"/>
  <c r="J256" i="13"/>
  <c r="G255" i="13"/>
  <c r="L255" i="13"/>
  <c r="K255" i="13"/>
  <c r="J255" i="13"/>
  <c r="G254" i="13"/>
  <c r="L254" i="13"/>
  <c r="K254" i="13"/>
  <c r="J254" i="13"/>
  <c r="G253" i="13"/>
  <c r="L253" i="13"/>
  <c r="K253" i="13"/>
  <c r="J253" i="13"/>
  <c r="G252" i="13"/>
  <c r="L252" i="13"/>
  <c r="K252" i="13"/>
  <c r="J252" i="13"/>
  <c r="G251" i="13"/>
  <c r="L251" i="13"/>
  <c r="K251" i="13"/>
  <c r="J251" i="13"/>
  <c r="G250" i="13"/>
  <c r="L250" i="13"/>
  <c r="K250" i="13"/>
  <c r="J250" i="13"/>
  <c r="G245" i="13"/>
  <c r="L245" i="13"/>
  <c r="K245" i="13"/>
  <c r="J245" i="13"/>
  <c r="G249" i="13"/>
  <c r="L249" i="13"/>
  <c r="K249" i="13"/>
  <c r="J249" i="13"/>
  <c r="G248" i="13"/>
  <c r="L248" i="13"/>
  <c r="K248" i="13"/>
  <c r="J248" i="13"/>
  <c r="G247" i="13"/>
  <c r="L247" i="13"/>
  <c r="K247" i="13"/>
  <c r="J247" i="13"/>
  <c r="G246" i="13"/>
  <c r="L246" i="13"/>
  <c r="K246" i="13"/>
  <c r="J246" i="13"/>
  <c r="G244" i="13"/>
  <c r="L244" i="13"/>
  <c r="K244" i="13"/>
  <c r="J244" i="13"/>
  <c r="G243" i="13"/>
  <c r="L243" i="13"/>
  <c r="K243" i="13"/>
  <c r="J243" i="13"/>
  <c r="G242" i="13"/>
  <c r="L242" i="13"/>
  <c r="K242" i="13"/>
  <c r="J242" i="13"/>
  <c r="G241" i="13"/>
  <c r="L241" i="13"/>
  <c r="K241" i="13"/>
  <c r="J241" i="13"/>
  <c r="G240" i="13"/>
  <c r="L240" i="13"/>
  <c r="K240" i="13"/>
  <c r="J240" i="13"/>
  <c r="G239" i="13"/>
  <c r="L239" i="13"/>
  <c r="K239" i="13"/>
  <c r="J239" i="13"/>
  <c r="G238" i="13"/>
  <c r="L238" i="13"/>
  <c r="K238" i="13"/>
  <c r="J238" i="13"/>
  <c r="G237" i="13"/>
  <c r="L237" i="13"/>
  <c r="K237" i="13"/>
  <c r="J237" i="13"/>
  <c r="G236" i="13"/>
  <c r="L236" i="13"/>
  <c r="K236" i="13"/>
  <c r="J236" i="13"/>
  <c r="G235" i="13"/>
  <c r="L235" i="13"/>
  <c r="K235" i="13"/>
  <c r="J235" i="13"/>
  <c r="G234" i="13"/>
  <c r="L234" i="13"/>
  <c r="K234" i="13"/>
  <c r="J234" i="13"/>
  <c r="G233" i="13"/>
  <c r="L233" i="13"/>
  <c r="K233" i="13"/>
  <c r="J233" i="13"/>
  <c r="G232" i="13"/>
  <c r="L232" i="13"/>
  <c r="K232" i="13"/>
  <c r="J232" i="13"/>
  <c r="G231" i="13"/>
  <c r="L231" i="13"/>
  <c r="K231" i="13"/>
  <c r="J231" i="13"/>
  <c r="G230" i="13"/>
  <c r="L230" i="13"/>
  <c r="K230" i="13"/>
  <c r="J230" i="13"/>
  <c r="G229" i="13"/>
  <c r="L229" i="13"/>
  <c r="K229" i="13"/>
  <c r="J229" i="13"/>
  <c r="G228" i="13"/>
  <c r="L228" i="13"/>
  <c r="K228" i="13"/>
  <c r="J228" i="13"/>
  <c r="G227" i="13"/>
  <c r="L227" i="13"/>
  <c r="K227" i="13"/>
  <c r="J227" i="13"/>
  <c r="G226" i="13"/>
  <c r="L226" i="13"/>
  <c r="K226" i="13"/>
  <c r="J226" i="13"/>
  <c r="G225" i="13"/>
  <c r="L225" i="13"/>
  <c r="K225" i="13"/>
  <c r="J225" i="13"/>
  <c r="G224" i="13"/>
  <c r="L224" i="13"/>
  <c r="K224" i="13"/>
  <c r="J224" i="13"/>
  <c r="G223" i="13"/>
  <c r="L223" i="13"/>
  <c r="K223" i="13"/>
  <c r="J223" i="13"/>
  <c r="G222" i="13"/>
  <c r="L222" i="13"/>
  <c r="K222" i="13"/>
  <c r="J222" i="13"/>
  <c r="G221" i="13"/>
  <c r="L221" i="13"/>
  <c r="K221" i="13"/>
  <c r="J221" i="13"/>
  <c r="G220" i="13"/>
  <c r="L220" i="13"/>
  <c r="K220" i="13"/>
  <c r="J220" i="13"/>
  <c r="G219" i="13"/>
  <c r="L219" i="13"/>
  <c r="K219" i="13"/>
  <c r="J219" i="13"/>
  <c r="G218" i="13"/>
  <c r="L218" i="13"/>
  <c r="K218" i="13"/>
  <c r="J218" i="13"/>
  <c r="G217" i="13"/>
  <c r="L217" i="13"/>
  <c r="K217" i="13"/>
  <c r="J217" i="13"/>
  <c r="G216" i="13"/>
  <c r="L216" i="13"/>
  <c r="K216" i="13"/>
  <c r="J216" i="13"/>
  <c r="G215" i="13"/>
  <c r="L215" i="13"/>
  <c r="K215" i="13"/>
  <c r="J215" i="13"/>
  <c r="G214" i="13"/>
  <c r="L214" i="13"/>
  <c r="K214" i="13"/>
  <c r="J214" i="13"/>
  <c r="G213" i="13"/>
  <c r="L213" i="13"/>
  <c r="K213" i="13"/>
  <c r="J213" i="13"/>
  <c r="G212" i="13"/>
  <c r="L212" i="13"/>
  <c r="K212" i="13"/>
  <c r="J212" i="13"/>
  <c r="G211" i="13"/>
  <c r="L211" i="13"/>
  <c r="K211" i="13"/>
  <c r="J211" i="13"/>
  <c r="G210" i="13"/>
  <c r="L210" i="13"/>
  <c r="K210" i="13"/>
  <c r="J210" i="13"/>
  <c r="G209" i="13"/>
  <c r="L209" i="13"/>
  <c r="K209" i="13"/>
  <c r="J209" i="13"/>
  <c r="G208" i="13"/>
  <c r="L208" i="13"/>
  <c r="K208" i="13"/>
  <c r="J208" i="13"/>
  <c r="G207" i="13"/>
  <c r="L207" i="13"/>
  <c r="K207" i="13"/>
  <c r="J207" i="13"/>
  <c r="G206" i="13"/>
  <c r="L206" i="13"/>
  <c r="K206" i="13"/>
  <c r="J206" i="13"/>
  <c r="G205" i="13"/>
  <c r="L205" i="13"/>
  <c r="K205" i="13"/>
  <c r="J205" i="13"/>
  <c r="G204" i="13"/>
  <c r="L204" i="13"/>
  <c r="K204" i="13"/>
  <c r="J204" i="13"/>
  <c r="G203" i="13"/>
  <c r="L203" i="13"/>
  <c r="K203" i="13"/>
  <c r="J203" i="13"/>
  <c r="G202" i="13"/>
  <c r="L202" i="13"/>
  <c r="K202" i="13"/>
  <c r="J202" i="13"/>
  <c r="G201" i="13"/>
  <c r="L201" i="13"/>
  <c r="K201" i="13"/>
  <c r="J201" i="13"/>
  <c r="G200" i="13"/>
  <c r="L200" i="13"/>
  <c r="K200" i="13"/>
  <c r="J200" i="13"/>
  <c r="G199" i="13"/>
  <c r="L199" i="13"/>
  <c r="K199" i="13"/>
  <c r="J199" i="13"/>
  <c r="G198" i="13"/>
  <c r="L198" i="13"/>
  <c r="K198" i="13"/>
  <c r="J198" i="13"/>
  <c r="G197" i="13"/>
  <c r="L197" i="13"/>
  <c r="K197" i="13"/>
  <c r="J197" i="13"/>
  <c r="G196" i="13"/>
  <c r="L196" i="13"/>
  <c r="K196" i="13"/>
  <c r="J196" i="13"/>
  <c r="G195" i="13"/>
  <c r="L195" i="13"/>
  <c r="K195" i="13"/>
  <c r="J195" i="13"/>
  <c r="G194" i="13"/>
  <c r="L194" i="13"/>
  <c r="K194" i="13"/>
  <c r="J194" i="13"/>
  <c r="G193" i="13"/>
  <c r="L193" i="13"/>
  <c r="K193" i="13"/>
  <c r="J193" i="13"/>
  <c r="G192" i="13"/>
  <c r="L192" i="13"/>
  <c r="K192" i="13"/>
  <c r="J192" i="13"/>
  <c r="G191" i="13"/>
  <c r="L191" i="13"/>
  <c r="K191" i="13"/>
  <c r="J191" i="13"/>
  <c r="G190" i="13"/>
  <c r="L190" i="13"/>
  <c r="K190" i="13"/>
  <c r="J190" i="13"/>
  <c r="G189" i="13"/>
  <c r="L189" i="13"/>
  <c r="K189" i="13"/>
  <c r="J189" i="13"/>
  <c r="G188" i="13"/>
  <c r="L188" i="13"/>
  <c r="K188" i="13"/>
  <c r="J188" i="13"/>
  <c r="G187" i="13"/>
  <c r="L187" i="13"/>
  <c r="K187" i="13"/>
  <c r="J187" i="13"/>
  <c r="G186" i="13"/>
  <c r="L186" i="13"/>
  <c r="K186" i="13"/>
  <c r="J186" i="13"/>
  <c r="G185" i="13"/>
  <c r="L185" i="13"/>
  <c r="K185" i="13"/>
  <c r="J185" i="13"/>
  <c r="G184" i="13"/>
  <c r="L184" i="13"/>
  <c r="K184" i="13"/>
  <c r="J184" i="13"/>
  <c r="G183" i="13"/>
  <c r="L183" i="13"/>
  <c r="K183" i="13"/>
  <c r="J183" i="13"/>
  <c r="G182" i="13"/>
  <c r="L182" i="13"/>
  <c r="K182" i="13"/>
  <c r="J182" i="13"/>
  <c r="G181" i="13"/>
  <c r="L181" i="13"/>
  <c r="K181" i="13"/>
  <c r="J181" i="13"/>
  <c r="G180" i="13"/>
  <c r="L180" i="13"/>
  <c r="K180" i="13"/>
  <c r="J180" i="13"/>
  <c r="G179" i="13"/>
  <c r="L179" i="13"/>
  <c r="K179" i="13"/>
  <c r="J179" i="13"/>
  <c r="G178" i="13"/>
  <c r="L178" i="13"/>
  <c r="K178" i="13"/>
  <c r="J178" i="13"/>
  <c r="G177" i="13"/>
  <c r="L177" i="13"/>
  <c r="K177" i="13"/>
  <c r="J177" i="13"/>
  <c r="G176" i="13"/>
  <c r="L176" i="13"/>
  <c r="K176" i="13"/>
  <c r="J176" i="13"/>
  <c r="G175" i="13"/>
  <c r="L175" i="13"/>
  <c r="K175" i="13"/>
  <c r="J175" i="13"/>
  <c r="G174" i="13"/>
  <c r="L174" i="13"/>
  <c r="K174" i="13"/>
  <c r="J174" i="13"/>
  <c r="G173" i="13"/>
  <c r="L173" i="13"/>
  <c r="K173" i="13"/>
  <c r="J173" i="13"/>
  <c r="G172" i="13"/>
  <c r="L172" i="13"/>
  <c r="K172" i="13"/>
  <c r="J172" i="13"/>
  <c r="G171" i="13"/>
  <c r="L171" i="13"/>
  <c r="K171" i="13"/>
  <c r="J171" i="13"/>
  <c r="G170" i="13"/>
  <c r="L170" i="13"/>
  <c r="K170" i="13"/>
  <c r="J170" i="13"/>
  <c r="G169" i="13"/>
  <c r="L169" i="13"/>
  <c r="K169" i="13"/>
  <c r="J169" i="13"/>
  <c r="G168" i="13"/>
  <c r="L168" i="13"/>
  <c r="K168" i="13"/>
  <c r="J168" i="13"/>
  <c r="G167" i="13"/>
  <c r="L167" i="13"/>
  <c r="K167" i="13"/>
  <c r="J167" i="13"/>
  <c r="G166" i="13"/>
  <c r="L166" i="13"/>
  <c r="K166" i="13"/>
  <c r="J166" i="13"/>
  <c r="G165" i="13"/>
  <c r="L165" i="13"/>
  <c r="K165" i="13"/>
  <c r="J165" i="13"/>
  <c r="G164" i="13"/>
  <c r="L164" i="13"/>
  <c r="K164" i="13"/>
  <c r="J164" i="13"/>
  <c r="G163" i="13"/>
  <c r="L163" i="13"/>
  <c r="K163" i="13"/>
  <c r="J163" i="13"/>
  <c r="G162" i="13"/>
  <c r="L162" i="13"/>
  <c r="K162" i="13"/>
  <c r="J162" i="13"/>
  <c r="G161" i="13"/>
  <c r="L161" i="13"/>
  <c r="K161" i="13"/>
  <c r="J161" i="13"/>
  <c r="G160" i="13"/>
  <c r="L160" i="13"/>
  <c r="K160" i="13"/>
  <c r="J160" i="13"/>
  <c r="G159" i="13"/>
  <c r="L159" i="13"/>
  <c r="K159" i="13"/>
  <c r="J159" i="13"/>
  <c r="G158" i="13"/>
  <c r="L158" i="13"/>
  <c r="K158" i="13"/>
  <c r="J158" i="13"/>
  <c r="G157" i="13"/>
  <c r="L157" i="13"/>
  <c r="K157" i="13"/>
  <c r="J157" i="13"/>
  <c r="G156" i="13"/>
  <c r="L156" i="13"/>
  <c r="K156" i="13"/>
  <c r="J156" i="13"/>
  <c r="G155" i="13"/>
  <c r="L155" i="13"/>
  <c r="K155" i="13"/>
  <c r="J155" i="13"/>
  <c r="G154" i="13"/>
  <c r="L154" i="13"/>
  <c r="K154" i="13"/>
  <c r="J154" i="13"/>
  <c r="G153" i="13"/>
  <c r="L153" i="13"/>
  <c r="K153" i="13"/>
  <c r="J153" i="13"/>
  <c r="G152" i="13"/>
  <c r="L152" i="13"/>
  <c r="K152" i="13"/>
  <c r="J152" i="13"/>
  <c r="G151" i="13"/>
  <c r="L151" i="13"/>
  <c r="K151" i="13"/>
  <c r="J151" i="13"/>
  <c r="G150" i="13"/>
  <c r="L150" i="13"/>
  <c r="K150" i="13"/>
  <c r="J150" i="13"/>
  <c r="G149" i="13"/>
  <c r="L149" i="13"/>
  <c r="K149" i="13"/>
  <c r="J149" i="13"/>
  <c r="G145" i="13"/>
  <c r="J145" i="13"/>
  <c r="K145" i="13"/>
  <c r="L145" i="13"/>
  <c r="G146" i="13"/>
  <c r="J146" i="13"/>
  <c r="K146" i="13"/>
  <c r="L146" i="13"/>
  <c r="G147" i="13"/>
  <c r="J147" i="13"/>
  <c r="K147" i="13"/>
  <c r="L147" i="13"/>
  <c r="G148" i="13"/>
  <c r="J148" i="13"/>
  <c r="K148" i="13"/>
  <c r="L148" i="13"/>
  <c r="G144" i="13"/>
  <c r="L144" i="13"/>
  <c r="K144" i="13"/>
  <c r="J144" i="13"/>
  <c r="G143" i="13"/>
  <c r="L143" i="13"/>
  <c r="K143" i="13"/>
  <c r="J143" i="13"/>
  <c r="G142" i="13"/>
  <c r="L142" i="13"/>
  <c r="K142" i="13"/>
  <c r="J142" i="13"/>
  <c r="G141" i="13"/>
  <c r="L141" i="13"/>
  <c r="K141" i="13"/>
  <c r="J141" i="13"/>
  <c r="G140" i="13"/>
  <c r="L140" i="13"/>
  <c r="K140" i="13"/>
  <c r="J140" i="13"/>
  <c r="G139" i="13"/>
  <c r="L139" i="13"/>
  <c r="K139" i="13"/>
  <c r="J139" i="13"/>
  <c r="G138" i="13"/>
  <c r="L138" i="13"/>
  <c r="K138" i="13"/>
  <c r="J138" i="13"/>
  <c r="G137" i="13"/>
  <c r="L137" i="13"/>
  <c r="K137" i="13"/>
  <c r="J137" i="13"/>
  <c r="G31" i="13"/>
  <c r="L31" i="13"/>
  <c r="K31" i="13"/>
  <c r="J31" i="13"/>
  <c r="G30" i="13"/>
  <c r="L30" i="13"/>
  <c r="K30" i="13"/>
  <c r="J30" i="13"/>
  <c r="G29" i="13"/>
  <c r="L29" i="13"/>
  <c r="K29" i="13"/>
  <c r="J29" i="13"/>
  <c r="G28" i="13"/>
  <c r="L28" i="13"/>
  <c r="K28" i="13"/>
  <c r="J28" i="13"/>
  <c r="G27" i="13"/>
  <c r="L27" i="13"/>
  <c r="K27" i="13"/>
  <c r="J27" i="13"/>
  <c r="G26" i="13"/>
  <c r="L26" i="13"/>
  <c r="K26" i="13"/>
  <c r="J26" i="13"/>
  <c r="G25" i="13"/>
  <c r="L25" i="13"/>
  <c r="K25" i="13"/>
  <c r="J25" i="13"/>
  <c r="G24" i="13"/>
  <c r="L24" i="13"/>
  <c r="K24" i="13"/>
  <c r="J24" i="13"/>
  <c r="G23" i="13"/>
  <c r="L23" i="13"/>
  <c r="K23" i="13"/>
  <c r="J23" i="13"/>
  <c r="G22" i="13"/>
  <c r="L22" i="13"/>
  <c r="K22" i="13"/>
  <c r="J22" i="13"/>
  <c r="G21" i="13"/>
  <c r="L21" i="13"/>
  <c r="K21" i="13"/>
  <c r="J21" i="13"/>
  <c r="G20" i="13"/>
  <c r="L20" i="13"/>
  <c r="K20" i="13"/>
  <c r="J20" i="13"/>
  <c r="G19" i="13"/>
  <c r="L19" i="13"/>
  <c r="K19" i="13"/>
  <c r="J19" i="13"/>
  <c r="G18" i="13"/>
  <c r="L18" i="13"/>
  <c r="K18" i="13"/>
  <c r="J18" i="13"/>
  <c r="G17" i="13"/>
  <c r="L17" i="13"/>
  <c r="K17" i="13"/>
  <c r="J17" i="13"/>
  <c r="G16" i="13"/>
  <c r="L16" i="13"/>
  <c r="K16" i="13"/>
  <c r="J16" i="13"/>
  <c r="G15" i="13"/>
  <c r="L15" i="13"/>
  <c r="K15" i="13"/>
  <c r="J15" i="13"/>
  <c r="G14" i="13"/>
  <c r="L14" i="13"/>
  <c r="K14" i="13"/>
  <c r="J14" i="13"/>
  <c r="G13" i="13"/>
  <c r="L13" i="13"/>
  <c r="K13" i="13"/>
  <c r="J13" i="13"/>
  <c r="G12" i="13"/>
  <c r="L12" i="13"/>
  <c r="K12" i="13"/>
  <c r="J12" i="13"/>
  <c r="G10" i="13"/>
  <c r="L10" i="13"/>
  <c r="K10" i="13"/>
  <c r="J10" i="13"/>
  <c r="G9" i="13"/>
  <c r="L9" i="13"/>
  <c r="K9" i="13"/>
  <c r="J9" i="13"/>
  <c r="G8" i="13"/>
  <c r="L8" i="13"/>
  <c r="K8" i="13"/>
  <c r="J8" i="13"/>
  <c r="G7" i="13"/>
  <c r="L7" i="13"/>
  <c r="K7" i="13"/>
  <c r="J7" i="13"/>
  <c r="G6" i="13"/>
  <c r="L6" i="13"/>
  <c r="K6" i="13"/>
  <c r="J6" i="13"/>
  <c r="G5" i="13"/>
  <c r="L5" i="13"/>
  <c r="K5" i="13"/>
  <c r="J5" i="13"/>
  <c r="G4" i="13"/>
  <c r="L4" i="13"/>
  <c r="K4" i="13"/>
  <c r="J4" i="13"/>
  <c r="G3" i="13"/>
  <c r="L3" i="13"/>
  <c r="K3" i="13"/>
  <c r="J3" i="13"/>
  <c r="G2" i="13"/>
  <c r="L2" i="13"/>
  <c r="K2" i="13"/>
  <c r="J2" i="13"/>
  <c r="G136" i="13"/>
  <c r="L136" i="13"/>
  <c r="K136" i="13"/>
  <c r="J136" i="13"/>
  <c r="G135" i="13"/>
  <c r="L135" i="13"/>
  <c r="K135" i="13"/>
  <c r="J135" i="13"/>
  <c r="G134" i="13"/>
  <c r="L134" i="13"/>
  <c r="K134" i="13"/>
  <c r="J134" i="13"/>
  <c r="G133" i="13"/>
  <c r="L133" i="13"/>
  <c r="K133" i="13"/>
  <c r="J133" i="13"/>
  <c r="G132" i="13"/>
  <c r="L132" i="13"/>
  <c r="K132" i="13"/>
  <c r="J132" i="13"/>
  <c r="G131" i="13"/>
  <c r="L131" i="13"/>
  <c r="K131" i="13"/>
  <c r="J131" i="13"/>
  <c r="G130" i="13"/>
  <c r="L130" i="13"/>
  <c r="K130" i="13"/>
  <c r="J130" i="13"/>
  <c r="G129" i="13"/>
  <c r="L129" i="13"/>
  <c r="K129" i="13"/>
  <c r="J129" i="13"/>
  <c r="G128" i="13"/>
  <c r="L128" i="13"/>
  <c r="K128" i="13"/>
  <c r="J128" i="13"/>
  <c r="G127" i="13"/>
  <c r="L127" i="13"/>
  <c r="K127" i="13"/>
  <c r="J127" i="13"/>
  <c r="G126" i="13"/>
  <c r="L126" i="13"/>
  <c r="K126" i="13"/>
  <c r="J126" i="13"/>
  <c r="G125" i="13"/>
  <c r="L125" i="13"/>
  <c r="K125" i="13"/>
  <c r="J125" i="13"/>
  <c r="G124" i="13"/>
  <c r="L124" i="13"/>
  <c r="K124" i="13"/>
  <c r="J124" i="13"/>
  <c r="G123" i="13"/>
  <c r="L123" i="13"/>
  <c r="K123" i="13"/>
  <c r="J123" i="13"/>
  <c r="G122" i="13"/>
  <c r="L122" i="13"/>
  <c r="K122" i="13"/>
  <c r="J122" i="13"/>
  <c r="G121" i="13"/>
  <c r="L121" i="13"/>
  <c r="K121" i="13"/>
  <c r="J121" i="13"/>
  <c r="G120" i="13"/>
  <c r="L120" i="13"/>
  <c r="K120" i="13"/>
  <c r="J120" i="13"/>
  <c r="G119" i="13"/>
  <c r="L119" i="13"/>
  <c r="K119" i="13"/>
  <c r="J119" i="13"/>
  <c r="G118" i="13"/>
  <c r="L118" i="13"/>
  <c r="K118" i="13"/>
  <c r="J118" i="13"/>
  <c r="G117" i="13"/>
  <c r="L117" i="13"/>
  <c r="K117" i="13"/>
  <c r="J117" i="13"/>
  <c r="G116" i="13"/>
  <c r="L116" i="13"/>
  <c r="K116" i="13"/>
  <c r="J116" i="13"/>
  <c r="G115" i="13"/>
  <c r="L115" i="13"/>
  <c r="K115" i="13"/>
  <c r="J115" i="13"/>
  <c r="G114" i="13"/>
  <c r="L114" i="13"/>
  <c r="K114" i="13"/>
  <c r="J114" i="13"/>
  <c r="G113" i="13"/>
  <c r="L113" i="13"/>
  <c r="K113" i="13"/>
  <c r="J113" i="13"/>
  <c r="G112" i="13"/>
  <c r="L112" i="13"/>
  <c r="K112" i="13"/>
  <c r="J112" i="13"/>
  <c r="G111" i="13"/>
  <c r="L111" i="13"/>
  <c r="K111" i="13"/>
  <c r="J111" i="13"/>
  <c r="G110" i="13"/>
  <c r="L110" i="13"/>
  <c r="K110" i="13"/>
  <c r="J110" i="13"/>
  <c r="G109" i="13"/>
  <c r="L109" i="13"/>
  <c r="K109" i="13"/>
  <c r="J109" i="13"/>
  <c r="G108" i="13"/>
  <c r="L108" i="13"/>
  <c r="K108" i="13"/>
  <c r="J108" i="13"/>
  <c r="G107" i="13"/>
  <c r="L107" i="13"/>
  <c r="K107" i="13"/>
  <c r="J107" i="13"/>
  <c r="G106" i="13"/>
  <c r="L106" i="13"/>
  <c r="K106" i="13"/>
  <c r="J106" i="13"/>
  <c r="G105" i="13"/>
  <c r="L105" i="13"/>
  <c r="K105" i="13"/>
  <c r="J105" i="13"/>
  <c r="G104" i="13"/>
  <c r="L104" i="13"/>
  <c r="K104" i="13"/>
  <c r="J104" i="13"/>
  <c r="G103" i="13"/>
  <c r="L103" i="13"/>
  <c r="K103" i="13"/>
  <c r="J103" i="13"/>
  <c r="G101" i="13"/>
  <c r="L101" i="13"/>
  <c r="K101" i="13"/>
  <c r="J101" i="13"/>
  <c r="G100" i="13"/>
  <c r="L100" i="13"/>
  <c r="K100" i="13"/>
  <c r="J100" i="13"/>
  <c r="G99" i="13"/>
  <c r="L99" i="13"/>
  <c r="K99" i="13"/>
  <c r="J99" i="13"/>
  <c r="G98" i="13"/>
  <c r="L98" i="13"/>
  <c r="K98" i="13"/>
  <c r="J98" i="13"/>
  <c r="G97" i="13"/>
  <c r="L97" i="13"/>
  <c r="K97" i="13"/>
  <c r="J97" i="13"/>
  <c r="G96" i="13"/>
  <c r="L96" i="13"/>
  <c r="K96" i="13"/>
  <c r="J96" i="13"/>
  <c r="G95" i="13"/>
  <c r="L95" i="13"/>
  <c r="K95" i="13"/>
  <c r="J95" i="13"/>
  <c r="G94" i="13"/>
  <c r="L94" i="13"/>
  <c r="K94" i="13"/>
  <c r="J94" i="13"/>
  <c r="G93" i="13"/>
  <c r="L93" i="13"/>
  <c r="K93" i="13"/>
  <c r="J93" i="13"/>
  <c r="G92" i="13"/>
  <c r="L92" i="13"/>
  <c r="K92" i="13"/>
  <c r="J92" i="13"/>
  <c r="G91" i="13"/>
  <c r="L91" i="13"/>
  <c r="K91" i="13"/>
  <c r="J91" i="13"/>
  <c r="G90" i="13"/>
  <c r="L90" i="13"/>
  <c r="K90" i="13"/>
  <c r="J90" i="13"/>
  <c r="G89" i="13"/>
  <c r="L89" i="13"/>
  <c r="K89" i="13"/>
  <c r="J89" i="13"/>
  <c r="G88" i="13"/>
  <c r="L88" i="13"/>
  <c r="K88" i="13"/>
  <c r="J88" i="13"/>
  <c r="G87" i="13"/>
  <c r="L87" i="13"/>
  <c r="K87" i="13"/>
  <c r="J87" i="13"/>
  <c r="G86" i="13"/>
  <c r="L86" i="13"/>
  <c r="K86" i="13"/>
  <c r="J86" i="13"/>
  <c r="G85" i="13"/>
  <c r="L85" i="13"/>
  <c r="K85" i="13"/>
  <c r="J85" i="13"/>
  <c r="G84" i="13"/>
  <c r="L84" i="13"/>
  <c r="K84" i="13"/>
  <c r="J84" i="13"/>
  <c r="G83" i="13"/>
  <c r="L83" i="13"/>
  <c r="K83" i="13"/>
  <c r="J83" i="13"/>
  <c r="G82" i="13"/>
  <c r="L82" i="13"/>
  <c r="K82" i="13"/>
  <c r="J82" i="13"/>
  <c r="G81" i="13"/>
  <c r="L81" i="13"/>
  <c r="K81" i="13"/>
  <c r="J81" i="13"/>
  <c r="G80" i="13"/>
  <c r="L80" i="13"/>
  <c r="K80" i="13"/>
  <c r="J80" i="13"/>
  <c r="G79" i="13"/>
  <c r="L79" i="13"/>
  <c r="K79" i="13"/>
  <c r="J79" i="13"/>
  <c r="G78" i="13"/>
  <c r="L78" i="13"/>
  <c r="K78" i="13"/>
  <c r="J78" i="13"/>
  <c r="G77" i="13"/>
  <c r="L77" i="13"/>
  <c r="K77" i="13"/>
  <c r="J77" i="13"/>
  <c r="G76" i="13"/>
  <c r="L76" i="13"/>
  <c r="K76" i="13"/>
  <c r="J76" i="13"/>
  <c r="G75" i="13"/>
  <c r="L75" i="13"/>
  <c r="K75" i="13"/>
  <c r="J75" i="13"/>
  <c r="G74" i="13"/>
  <c r="L74" i="13"/>
  <c r="K74" i="13"/>
  <c r="J74" i="13"/>
  <c r="G73" i="13"/>
  <c r="L73" i="13"/>
  <c r="K73" i="13"/>
  <c r="J73" i="13"/>
  <c r="G72" i="13"/>
  <c r="L72" i="13"/>
  <c r="K72" i="13"/>
  <c r="J72" i="13"/>
  <c r="G71" i="13"/>
  <c r="L71" i="13"/>
  <c r="K71" i="13"/>
  <c r="J71" i="13"/>
  <c r="G70" i="13"/>
  <c r="L70" i="13"/>
  <c r="K70" i="13"/>
  <c r="J70" i="13"/>
  <c r="G69" i="13"/>
  <c r="L69" i="13"/>
  <c r="K69" i="13"/>
  <c r="J69" i="13"/>
  <c r="G68" i="13"/>
  <c r="L68" i="13"/>
  <c r="K68" i="13"/>
  <c r="J68" i="13"/>
  <c r="G67" i="13"/>
  <c r="L67" i="13"/>
  <c r="K67" i="13"/>
  <c r="J67" i="13"/>
  <c r="G66" i="13"/>
  <c r="L66" i="13"/>
  <c r="K66" i="13"/>
  <c r="J66" i="13"/>
  <c r="G65" i="13"/>
  <c r="L65" i="13"/>
  <c r="K65" i="13"/>
  <c r="J65" i="13"/>
  <c r="G64" i="13"/>
  <c r="L64" i="13"/>
  <c r="K64" i="13"/>
  <c r="J64" i="13"/>
  <c r="G63" i="13"/>
  <c r="L63" i="13"/>
  <c r="K63" i="13"/>
  <c r="J63" i="13"/>
  <c r="G62" i="13"/>
  <c r="L62" i="13"/>
  <c r="K62" i="13"/>
  <c r="J62" i="13"/>
  <c r="G61" i="13"/>
  <c r="L61" i="13"/>
  <c r="K61" i="13"/>
  <c r="J61" i="13"/>
  <c r="G60" i="13"/>
  <c r="L60" i="13"/>
  <c r="K60" i="13"/>
  <c r="J60" i="13"/>
  <c r="G59" i="13"/>
  <c r="L59" i="13"/>
  <c r="K59" i="13"/>
  <c r="J59" i="13"/>
  <c r="G58" i="13"/>
  <c r="L58" i="13"/>
  <c r="K58" i="13"/>
  <c r="J58" i="13"/>
  <c r="G57" i="13"/>
  <c r="L57" i="13"/>
  <c r="K57" i="13"/>
  <c r="J57" i="13"/>
  <c r="G55" i="13"/>
  <c r="J55" i="13"/>
  <c r="G56" i="13"/>
  <c r="L56" i="13"/>
  <c r="K56" i="13"/>
  <c r="J56" i="13"/>
  <c r="L55" i="13"/>
  <c r="K55" i="13"/>
  <c r="G54" i="13"/>
  <c r="L54" i="13"/>
  <c r="K54" i="13"/>
  <c r="J54" i="13"/>
  <c r="G53" i="13"/>
  <c r="L53" i="13"/>
  <c r="K53" i="13"/>
  <c r="J53" i="13"/>
  <c r="G52" i="13"/>
  <c r="L52" i="13"/>
  <c r="K52" i="13"/>
  <c r="J52" i="13"/>
  <c r="G51" i="13"/>
  <c r="L51" i="13"/>
  <c r="K51" i="13"/>
  <c r="J51" i="13"/>
  <c r="G50" i="13"/>
  <c r="L50" i="13"/>
  <c r="K50" i="13"/>
  <c r="J50" i="13"/>
  <c r="G49" i="13"/>
  <c r="L49" i="13"/>
  <c r="K49" i="13"/>
  <c r="J49" i="13"/>
  <c r="G48" i="13"/>
  <c r="L48" i="13"/>
  <c r="K48" i="13"/>
  <c r="J48" i="13"/>
  <c r="G47" i="13"/>
  <c r="L47" i="13"/>
  <c r="K47" i="13"/>
  <c r="J47" i="13"/>
  <c r="G46" i="13"/>
  <c r="L46" i="13"/>
  <c r="K46" i="13"/>
  <c r="J46" i="13"/>
  <c r="G45" i="13"/>
  <c r="L45" i="13"/>
  <c r="K45" i="13"/>
  <c r="J45" i="13"/>
  <c r="G44" i="13"/>
  <c r="L44" i="13"/>
  <c r="K44" i="13"/>
  <c r="J44" i="13"/>
  <c r="G43" i="13"/>
  <c r="L43" i="13"/>
  <c r="K43" i="13"/>
  <c r="J43" i="13"/>
  <c r="G42" i="13"/>
  <c r="L42" i="13"/>
  <c r="K42" i="13"/>
  <c r="J42" i="13"/>
  <c r="G41" i="13"/>
  <c r="L41" i="13"/>
  <c r="K41" i="13"/>
  <c r="J41" i="13"/>
  <c r="G40" i="13"/>
  <c r="L40" i="13"/>
  <c r="K40" i="13"/>
  <c r="J40" i="13"/>
  <c r="G39" i="13"/>
  <c r="L39" i="13"/>
  <c r="K39" i="13"/>
  <c r="J39" i="13"/>
  <c r="G38" i="13"/>
  <c r="L38" i="13"/>
  <c r="K38" i="13"/>
  <c r="J38" i="13"/>
  <c r="G37" i="13"/>
  <c r="L37" i="13"/>
  <c r="K37" i="13"/>
  <c r="J37" i="13"/>
  <c r="G36" i="13"/>
  <c r="L36" i="13"/>
  <c r="K36" i="13"/>
  <c r="J36" i="13"/>
  <c r="G34" i="13"/>
  <c r="J34" i="13"/>
  <c r="K34" i="13"/>
  <c r="L34" i="13"/>
  <c r="G35" i="13"/>
  <c r="J35" i="13"/>
  <c r="K35" i="13"/>
  <c r="L35" i="13"/>
  <c r="G102" i="13"/>
  <c r="J102" i="13"/>
  <c r="K102" i="13"/>
  <c r="L102" i="13"/>
  <c r="G11" i="13"/>
  <c r="J11" i="13"/>
  <c r="K11" i="13"/>
  <c r="L11" i="13"/>
  <c r="G312" i="13"/>
  <c r="J312" i="13"/>
  <c r="K312" i="13"/>
  <c r="L312" i="13"/>
  <c r="G313" i="13"/>
  <c r="J313" i="13"/>
  <c r="K313" i="13"/>
  <c r="L313" i="13"/>
  <c r="G335" i="13"/>
  <c r="J335" i="13"/>
  <c r="K335" i="13"/>
  <c r="L335" i="13"/>
  <c r="G336" i="13"/>
  <c r="J336" i="13"/>
  <c r="K336" i="13"/>
  <c r="L336" i="13"/>
  <c r="G337" i="13"/>
  <c r="J337" i="13"/>
  <c r="K337" i="13"/>
  <c r="L337" i="13"/>
  <c r="G338" i="13"/>
  <c r="J338" i="13"/>
  <c r="K338" i="13"/>
  <c r="L338" i="13"/>
  <c r="G339" i="13"/>
  <c r="J339" i="13"/>
  <c r="K339" i="13"/>
  <c r="L339" i="13"/>
  <c r="G340" i="13"/>
  <c r="J340" i="13"/>
  <c r="K340" i="13"/>
  <c r="L340" i="13"/>
  <c r="G341" i="13"/>
  <c r="J341" i="13"/>
  <c r="K341" i="13"/>
  <c r="L341" i="13"/>
  <c r="G342" i="13"/>
  <c r="J342" i="13"/>
  <c r="K342" i="13"/>
  <c r="L342" i="13"/>
  <c r="G343" i="13"/>
  <c r="J343" i="13"/>
  <c r="K343" i="13"/>
  <c r="L343" i="13"/>
  <c r="G344" i="13"/>
  <c r="J344" i="13"/>
  <c r="K344" i="13"/>
  <c r="L344" i="13"/>
  <c r="G345" i="13"/>
  <c r="J345" i="13"/>
  <c r="K345" i="13"/>
  <c r="L345" i="13"/>
  <c r="G346" i="13"/>
  <c r="J346" i="13"/>
  <c r="K346" i="13"/>
  <c r="L346" i="13"/>
  <c r="G347" i="13"/>
  <c r="J347" i="13"/>
  <c r="K347" i="13"/>
  <c r="L347" i="13"/>
  <c r="G348" i="13"/>
  <c r="J348" i="13"/>
  <c r="K348" i="13"/>
  <c r="L348" i="13"/>
  <c r="G349" i="13"/>
  <c r="J349" i="13"/>
  <c r="K349" i="13"/>
  <c r="L349" i="13"/>
  <c r="G350" i="13"/>
  <c r="J350" i="13"/>
  <c r="K350" i="13"/>
  <c r="L350" i="13"/>
  <c r="G351" i="13"/>
  <c r="J351" i="13"/>
  <c r="K351" i="13"/>
  <c r="L351" i="13"/>
  <c r="G352" i="13"/>
  <c r="J352" i="13"/>
  <c r="K352" i="13"/>
  <c r="L352" i="13"/>
  <c r="G353" i="13"/>
  <c r="J353" i="13"/>
  <c r="K353" i="13"/>
  <c r="L353" i="13"/>
  <c r="G354" i="13"/>
  <c r="J354" i="13"/>
  <c r="K354" i="13"/>
  <c r="L354" i="13"/>
  <c r="G355" i="13"/>
  <c r="J355" i="13"/>
  <c r="K355" i="13"/>
  <c r="L355" i="13"/>
  <c r="G356" i="13"/>
  <c r="J356" i="13"/>
  <c r="K356" i="13"/>
  <c r="L356" i="13"/>
  <c r="G357" i="13"/>
  <c r="J357" i="13"/>
  <c r="K357" i="13"/>
  <c r="L357" i="13"/>
  <c r="G358" i="13"/>
  <c r="J358" i="13"/>
  <c r="K358" i="13"/>
  <c r="L358" i="13"/>
  <c r="G359" i="13"/>
  <c r="J359" i="13"/>
  <c r="K359" i="13"/>
  <c r="L359" i="13"/>
  <c r="G360" i="13"/>
  <c r="J360" i="13"/>
  <c r="K360" i="13"/>
  <c r="L360" i="13"/>
  <c r="G361" i="13"/>
  <c r="J361" i="13"/>
  <c r="K361" i="13"/>
  <c r="L361" i="13"/>
  <c r="G362" i="13"/>
  <c r="J362" i="13"/>
  <c r="K362" i="13"/>
  <c r="L362" i="13"/>
  <c r="G363" i="13"/>
  <c r="J363" i="13"/>
  <c r="K363" i="13"/>
  <c r="L363" i="13"/>
  <c r="G364" i="13"/>
  <c r="J364" i="13"/>
  <c r="K364" i="13"/>
  <c r="L364" i="13"/>
  <c r="G365" i="13"/>
  <c r="J365" i="13"/>
  <c r="K365" i="13"/>
  <c r="L365" i="13"/>
  <c r="G366" i="13"/>
  <c r="J366" i="13"/>
  <c r="K366" i="13"/>
  <c r="L366" i="13"/>
  <c r="G367" i="13"/>
  <c r="J367" i="13"/>
  <c r="K367" i="13"/>
  <c r="L367" i="13"/>
  <c r="G368" i="13"/>
  <c r="J368" i="13"/>
  <c r="K368" i="13"/>
  <c r="L368" i="13"/>
  <c r="G369" i="13"/>
  <c r="J369" i="13"/>
  <c r="K369" i="13"/>
  <c r="L369" i="13"/>
  <c r="G370" i="13"/>
  <c r="J370" i="13"/>
  <c r="K370" i="13"/>
  <c r="L370" i="13"/>
  <c r="G371" i="13"/>
  <c r="J371" i="13"/>
  <c r="K371" i="13"/>
  <c r="L371" i="13"/>
  <c r="G372" i="13"/>
  <c r="J372" i="13"/>
  <c r="K372" i="13"/>
  <c r="L372" i="13"/>
  <c r="G373" i="13"/>
  <c r="J373" i="13"/>
  <c r="K373" i="13"/>
  <c r="L373" i="13"/>
  <c r="G374" i="13"/>
  <c r="J374" i="13"/>
  <c r="K374" i="13"/>
  <c r="L374" i="13"/>
  <c r="G375" i="13"/>
  <c r="J375" i="13"/>
  <c r="K375" i="13"/>
  <c r="L375" i="13"/>
  <c r="G376" i="13"/>
  <c r="J376" i="13"/>
  <c r="K376" i="13"/>
  <c r="L376" i="13"/>
  <c r="G377" i="13"/>
  <c r="J377" i="13"/>
  <c r="K377" i="13"/>
  <c r="L377" i="13"/>
  <c r="G378" i="13"/>
  <c r="J378" i="13"/>
  <c r="K378" i="13"/>
  <c r="L378" i="13"/>
  <c r="G379" i="13"/>
  <c r="J379" i="13"/>
  <c r="K379" i="13"/>
  <c r="L379" i="13"/>
  <c r="G380" i="13"/>
  <c r="J380" i="13"/>
  <c r="K380" i="13"/>
  <c r="L380" i="13"/>
  <c r="G381" i="13"/>
  <c r="J381" i="13"/>
  <c r="K381" i="13"/>
  <c r="L381" i="13"/>
  <c r="G382" i="13"/>
  <c r="J382" i="13"/>
  <c r="K382" i="13"/>
  <c r="L382" i="13"/>
  <c r="G383" i="13"/>
  <c r="J383" i="13"/>
  <c r="K383" i="13"/>
  <c r="L383" i="13"/>
  <c r="G384" i="13"/>
  <c r="J384" i="13"/>
  <c r="K384" i="13"/>
  <c r="L384" i="13"/>
  <c r="G385" i="13"/>
  <c r="J385" i="13"/>
  <c r="K385" i="13"/>
  <c r="L385" i="13"/>
  <c r="G386" i="13"/>
  <c r="J386" i="13"/>
  <c r="K386" i="13"/>
  <c r="L386" i="13"/>
  <c r="G387" i="13"/>
  <c r="J387" i="13"/>
  <c r="K387" i="13"/>
  <c r="L387" i="13"/>
  <c r="G388" i="13"/>
  <c r="J388" i="13"/>
  <c r="K388" i="13"/>
  <c r="L388" i="13"/>
  <c r="G389" i="13"/>
  <c r="J389" i="13"/>
  <c r="K389" i="13"/>
  <c r="L389" i="13"/>
  <c r="G390" i="13"/>
  <c r="J390" i="13"/>
  <c r="K390" i="13"/>
  <c r="L390" i="13"/>
  <c r="G391" i="13"/>
  <c r="J391" i="13"/>
  <c r="K391" i="13"/>
  <c r="L391" i="13"/>
  <c r="G392" i="13"/>
  <c r="J392" i="13"/>
  <c r="K392" i="13"/>
  <c r="L392" i="13"/>
  <c r="G393" i="13"/>
  <c r="J393" i="13"/>
  <c r="K393" i="13"/>
  <c r="L393" i="13"/>
  <c r="G394" i="13"/>
  <c r="J394" i="13"/>
  <c r="K394" i="13"/>
  <c r="L394" i="13"/>
  <c r="G395" i="13"/>
  <c r="J395" i="13"/>
  <c r="K395" i="13"/>
  <c r="L395" i="13"/>
  <c r="G396" i="13"/>
  <c r="J396" i="13"/>
  <c r="K396" i="13"/>
  <c r="L396" i="13"/>
  <c r="G397" i="13"/>
  <c r="J397" i="13"/>
  <c r="K397" i="13"/>
  <c r="L397" i="13"/>
  <c r="G398" i="13"/>
  <c r="J398" i="13"/>
  <c r="K398" i="13"/>
  <c r="L398" i="13"/>
  <c r="G399" i="13"/>
  <c r="J399" i="13"/>
  <c r="K399" i="13"/>
  <c r="L399" i="13"/>
  <c r="G400" i="13"/>
  <c r="J400" i="13"/>
  <c r="K400" i="13"/>
  <c r="L400" i="13"/>
  <c r="G401" i="13"/>
  <c r="J401" i="13"/>
  <c r="K401" i="13"/>
  <c r="L401" i="13"/>
  <c r="G402" i="13"/>
  <c r="J402" i="13"/>
  <c r="K402" i="13"/>
  <c r="L402" i="13"/>
  <c r="G403" i="13"/>
  <c r="J403" i="13"/>
  <c r="K403" i="13"/>
  <c r="L403" i="13"/>
  <c r="G404" i="13"/>
  <c r="J404" i="13"/>
  <c r="K404" i="13"/>
  <c r="L404" i="13"/>
  <c r="G405" i="13"/>
  <c r="J405" i="13"/>
  <c r="K405" i="13"/>
  <c r="L405" i="13"/>
  <c r="G406" i="13"/>
  <c r="J406" i="13"/>
  <c r="K406" i="13"/>
  <c r="L406" i="13"/>
  <c r="G407" i="13"/>
  <c r="J407" i="13"/>
  <c r="K407" i="13"/>
  <c r="L407" i="13"/>
  <c r="G408" i="13"/>
  <c r="J408" i="13"/>
  <c r="K408" i="13"/>
  <c r="L408" i="13"/>
  <c r="G409" i="13"/>
  <c r="J409" i="13"/>
  <c r="K409" i="13"/>
  <c r="L409" i="13"/>
  <c r="G410" i="13"/>
  <c r="J410" i="13"/>
  <c r="K410" i="13"/>
  <c r="L410" i="13"/>
  <c r="G411" i="13"/>
  <c r="J411" i="13"/>
  <c r="K411" i="13"/>
  <c r="L411" i="13"/>
  <c r="G412" i="13"/>
  <c r="J412" i="13"/>
  <c r="K412" i="13"/>
  <c r="L412" i="13"/>
  <c r="G413" i="13"/>
  <c r="J413" i="13"/>
  <c r="K413" i="13"/>
  <c r="L413" i="13"/>
  <c r="G414" i="13"/>
  <c r="J414" i="13"/>
  <c r="K414" i="13"/>
  <c r="L414" i="13"/>
  <c r="G415" i="13"/>
  <c r="J415" i="13"/>
  <c r="K415" i="13"/>
  <c r="L415" i="13"/>
  <c r="G416" i="13"/>
  <c r="J416" i="13"/>
  <c r="K416" i="13"/>
  <c r="L416" i="13"/>
  <c r="G417" i="13"/>
  <c r="J417" i="13"/>
  <c r="K417" i="13"/>
  <c r="L417" i="13"/>
  <c r="G418" i="13"/>
  <c r="J418" i="13"/>
  <c r="K418" i="13"/>
  <c r="L418" i="13"/>
  <c r="G419" i="13"/>
  <c r="J419" i="13"/>
  <c r="K419" i="13"/>
  <c r="L419" i="13"/>
  <c r="G420" i="13"/>
  <c r="J420" i="13"/>
  <c r="K420" i="13"/>
  <c r="L420" i="13"/>
  <c r="G421" i="13"/>
  <c r="J421" i="13"/>
  <c r="K421" i="13"/>
  <c r="L421" i="13"/>
  <c r="G422" i="13"/>
  <c r="J422" i="13"/>
  <c r="K422" i="13"/>
  <c r="L422" i="13"/>
  <c r="G423" i="13"/>
  <c r="J423" i="13"/>
  <c r="K423" i="13"/>
  <c r="L423" i="13"/>
  <c r="G424" i="13"/>
  <c r="J424" i="13"/>
  <c r="K424" i="13"/>
  <c r="L424" i="13"/>
  <c r="G425" i="13"/>
  <c r="J425" i="13"/>
  <c r="K425" i="13"/>
  <c r="L425" i="13"/>
  <c r="G426" i="13"/>
  <c r="J426" i="13"/>
  <c r="K426" i="13"/>
  <c r="L426" i="13"/>
  <c r="G427" i="13"/>
  <c r="J427" i="13"/>
  <c r="K427" i="13"/>
  <c r="L427" i="13"/>
  <c r="G428" i="13"/>
  <c r="J428" i="13"/>
  <c r="K428" i="13"/>
  <c r="L428" i="13"/>
  <c r="G429" i="13"/>
  <c r="J429" i="13"/>
  <c r="K429" i="13"/>
  <c r="L429" i="13"/>
  <c r="G430" i="13"/>
  <c r="J430" i="13"/>
  <c r="K430" i="13"/>
  <c r="L430" i="13"/>
  <c r="G431" i="13"/>
  <c r="J431" i="13"/>
  <c r="K431" i="13"/>
  <c r="L431" i="13"/>
  <c r="G432" i="13"/>
  <c r="J432" i="13"/>
  <c r="K432" i="13"/>
  <c r="L432" i="13"/>
  <c r="G433" i="13"/>
  <c r="J433" i="13"/>
  <c r="K433" i="13"/>
  <c r="L433" i="13"/>
  <c r="G434" i="13"/>
  <c r="J434" i="13"/>
  <c r="K434" i="13"/>
  <c r="L434" i="13"/>
  <c r="G435" i="13"/>
  <c r="J435" i="13"/>
  <c r="K435" i="13"/>
  <c r="L435" i="13"/>
  <c r="G436" i="13"/>
  <c r="J436" i="13"/>
  <c r="K436" i="13"/>
  <c r="L436" i="13"/>
  <c r="G437" i="13"/>
  <c r="J437" i="13"/>
  <c r="K437" i="13"/>
  <c r="L437" i="13"/>
  <c r="G438" i="13"/>
  <c r="J438" i="13"/>
  <c r="K438" i="13"/>
  <c r="L438" i="13"/>
  <c r="G439" i="13"/>
  <c r="J439" i="13"/>
  <c r="K439" i="13"/>
  <c r="L439" i="13"/>
  <c r="G440" i="13"/>
  <c r="J440" i="13"/>
  <c r="K440" i="13"/>
  <c r="L440" i="13"/>
  <c r="G441" i="13"/>
  <c r="J441" i="13"/>
  <c r="K441" i="13"/>
  <c r="L441" i="13"/>
  <c r="G442" i="13"/>
  <c r="J442" i="13"/>
  <c r="K442" i="13"/>
  <c r="L442" i="13"/>
  <c r="G443" i="13"/>
  <c r="J443" i="13"/>
  <c r="K443" i="13"/>
  <c r="L443" i="13"/>
  <c r="G444" i="13"/>
  <c r="J444" i="13"/>
  <c r="K444" i="13"/>
  <c r="L444" i="13"/>
  <c r="G445" i="13"/>
  <c r="J445" i="13"/>
  <c r="K445" i="13"/>
  <c r="L445" i="13"/>
  <c r="G446" i="13"/>
  <c r="J446" i="13"/>
  <c r="K446" i="13"/>
  <c r="L446" i="13"/>
  <c r="G447" i="13"/>
  <c r="J447" i="13"/>
  <c r="K447" i="13"/>
  <c r="L447" i="13"/>
  <c r="G448" i="13"/>
  <c r="J448" i="13"/>
  <c r="K448" i="13"/>
  <c r="L448" i="13"/>
  <c r="G449" i="13"/>
  <c r="J449" i="13"/>
  <c r="K449" i="13"/>
  <c r="L449" i="13"/>
  <c r="G450" i="13"/>
  <c r="J450" i="13"/>
  <c r="K450" i="13"/>
  <c r="L450" i="13"/>
  <c r="G451" i="13"/>
  <c r="J451" i="13"/>
  <c r="K451" i="13"/>
  <c r="L451" i="13"/>
  <c r="G452" i="13"/>
  <c r="J452" i="13"/>
  <c r="K452" i="13"/>
  <c r="L452" i="13"/>
  <c r="G453" i="13"/>
  <c r="J453" i="13"/>
  <c r="K453" i="13"/>
  <c r="L453" i="13"/>
  <c r="G454" i="13"/>
  <c r="J454" i="13"/>
  <c r="K454" i="13"/>
  <c r="L454" i="13"/>
  <c r="G455" i="13"/>
  <c r="J455" i="13"/>
  <c r="K455" i="13"/>
  <c r="L455" i="13"/>
  <c r="G456" i="13"/>
  <c r="J456" i="13"/>
  <c r="K456" i="13"/>
  <c r="L456" i="13"/>
  <c r="G457" i="13"/>
  <c r="J457" i="13"/>
  <c r="K457" i="13"/>
  <c r="L457" i="13"/>
  <c r="G458" i="13"/>
  <c r="J458" i="13"/>
  <c r="K458" i="13"/>
  <c r="L458" i="13"/>
  <c r="G459" i="13"/>
  <c r="J459" i="13"/>
  <c r="K459" i="13"/>
  <c r="L459" i="13"/>
  <c r="G460" i="13"/>
  <c r="J460" i="13"/>
  <c r="K460" i="13"/>
  <c r="L460" i="13"/>
  <c r="G461" i="13"/>
  <c r="J461" i="13"/>
  <c r="K461" i="13"/>
  <c r="L461" i="13"/>
  <c r="G462" i="13"/>
  <c r="J462" i="13"/>
  <c r="K462" i="13"/>
  <c r="L462" i="13"/>
  <c r="G463" i="13"/>
  <c r="J463" i="13"/>
  <c r="K463" i="13"/>
  <c r="L463" i="13"/>
  <c r="G464" i="13"/>
  <c r="J464" i="13"/>
  <c r="K464" i="13"/>
  <c r="L464" i="13"/>
  <c r="G465" i="13"/>
  <c r="J465" i="13"/>
  <c r="K465" i="13"/>
  <c r="L465" i="13"/>
  <c r="G466" i="13"/>
  <c r="J466" i="13"/>
  <c r="K466" i="13"/>
  <c r="L466" i="13"/>
  <c r="G467" i="13"/>
  <c r="J467" i="13"/>
  <c r="K467" i="13"/>
  <c r="L467" i="13"/>
  <c r="G468" i="13"/>
  <c r="J468" i="13"/>
  <c r="K468" i="13"/>
  <c r="L468" i="13"/>
  <c r="G469" i="13"/>
  <c r="J469" i="13"/>
  <c r="K469" i="13"/>
  <c r="L469" i="13"/>
  <c r="G470" i="13"/>
  <c r="J470" i="13"/>
  <c r="K470" i="13"/>
  <c r="L470" i="13"/>
  <c r="G471" i="13"/>
  <c r="J471" i="13"/>
  <c r="K471" i="13"/>
  <c r="L471" i="13"/>
  <c r="G472" i="13"/>
  <c r="J472" i="13"/>
  <c r="K472" i="13"/>
  <c r="L472" i="13"/>
  <c r="G473" i="13"/>
  <c r="J473" i="13"/>
  <c r="K473" i="13"/>
  <c r="L473" i="13"/>
  <c r="G474" i="13"/>
  <c r="J474" i="13"/>
  <c r="K474" i="13"/>
  <c r="L474" i="13"/>
  <c r="G475" i="13"/>
  <c r="J475" i="13"/>
  <c r="K475" i="13"/>
  <c r="L475" i="13"/>
  <c r="G476" i="13"/>
  <c r="J476" i="13"/>
  <c r="K476" i="13"/>
  <c r="L476" i="13"/>
  <c r="G477" i="13"/>
  <c r="J477" i="13"/>
  <c r="K477" i="13"/>
  <c r="L477" i="13"/>
  <c r="G478" i="13"/>
  <c r="J478" i="13"/>
  <c r="K478" i="13"/>
  <c r="L478" i="13"/>
  <c r="G479" i="13"/>
  <c r="J479" i="13"/>
  <c r="K479" i="13"/>
  <c r="L479" i="13"/>
  <c r="G480" i="13"/>
  <c r="J480" i="13"/>
  <c r="K480" i="13"/>
  <c r="L480" i="13"/>
  <c r="G481" i="13"/>
  <c r="J481" i="13"/>
  <c r="K481" i="13"/>
  <c r="L481" i="13"/>
  <c r="G482" i="13"/>
  <c r="J482" i="13"/>
  <c r="K482" i="13"/>
  <c r="L482" i="13"/>
  <c r="G483" i="13"/>
  <c r="J483" i="13"/>
  <c r="K483" i="13"/>
  <c r="L483" i="13"/>
  <c r="G484" i="13"/>
  <c r="J484" i="13"/>
  <c r="K484" i="13"/>
  <c r="L484" i="13"/>
  <c r="G485" i="13"/>
  <c r="J485" i="13"/>
  <c r="K485" i="13"/>
  <c r="L485" i="13"/>
  <c r="G486" i="13"/>
  <c r="J486" i="13"/>
  <c r="K486" i="13"/>
  <c r="L486" i="13"/>
  <c r="G487" i="13"/>
  <c r="J487" i="13"/>
  <c r="K487" i="13"/>
  <c r="L487" i="13"/>
  <c r="G488" i="13"/>
  <c r="J488" i="13"/>
  <c r="K488" i="13"/>
  <c r="L488" i="13"/>
  <c r="G489" i="13"/>
  <c r="J489" i="13"/>
  <c r="K489" i="13"/>
  <c r="L489" i="13"/>
  <c r="G490" i="13"/>
  <c r="J490" i="13"/>
  <c r="K490" i="13"/>
  <c r="L490" i="13"/>
  <c r="G491" i="13"/>
  <c r="J491" i="13"/>
  <c r="K491" i="13"/>
  <c r="L491" i="13"/>
  <c r="G492" i="13"/>
  <c r="J492" i="13"/>
  <c r="K492" i="13"/>
  <c r="L492" i="13"/>
  <c r="G493" i="13"/>
  <c r="J493" i="13"/>
  <c r="K493" i="13"/>
  <c r="L493" i="13"/>
  <c r="G494" i="13"/>
  <c r="J494" i="13"/>
  <c r="K494" i="13"/>
  <c r="L494" i="13"/>
  <c r="G495" i="13"/>
  <c r="J495" i="13"/>
  <c r="K495" i="13"/>
  <c r="L495" i="13"/>
  <c r="G496" i="13"/>
  <c r="J496" i="13"/>
  <c r="K496" i="13"/>
  <c r="L496" i="13"/>
  <c r="G497" i="13"/>
  <c r="J497" i="13"/>
  <c r="K497" i="13"/>
  <c r="L497" i="13"/>
  <c r="G498" i="13"/>
  <c r="J498" i="13"/>
  <c r="K498" i="13"/>
  <c r="L498" i="13"/>
  <c r="G499" i="13"/>
  <c r="J499" i="13"/>
  <c r="K499" i="13"/>
  <c r="L499" i="13"/>
  <c r="G500" i="13"/>
  <c r="J500" i="13"/>
  <c r="K500" i="13"/>
  <c r="L500" i="13"/>
  <c r="G501" i="13"/>
  <c r="J501" i="13"/>
  <c r="K501" i="13"/>
  <c r="L501" i="13"/>
  <c r="G502" i="13"/>
  <c r="J502" i="13"/>
  <c r="K502" i="13"/>
  <c r="L502" i="13"/>
  <c r="G503" i="13"/>
  <c r="J503" i="13"/>
  <c r="K503" i="13"/>
  <c r="L503" i="13"/>
  <c r="G504" i="13"/>
  <c r="J504" i="13"/>
  <c r="K504" i="13"/>
  <c r="L504" i="13"/>
  <c r="G505" i="13"/>
  <c r="J505" i="13"/>
  <c r="K505" i="13"/>
  <c r="L505" i="13"/>
  <c r="G506" i="13"/>
  <c r="J506" i="13"/>
  <c r="K506" i="13"/>
  <c r="L506" i="13"/>
  <c r="G507" i="13"/>
  <c r="J507" i="13"/>
  <c r="K507" i="13"/>
  <c r="L507" i="13"/>
  <c r="G508" i="13"/>
  <c r="J508" i="13"/>
  <c r="K508" i="13"/>
  <c r="L508" i="13"/>
  <c r="G509" i="13"/>
  <c r="J509" i="13"/>
  <c r="K509" i="13"/>
  <c r="L509" i="13"/>
  <c r="G510" i="13"/>
  <c r="J510" i="13"/>
  <c r="K510" i="13"/>
  <c r="L510" i="13"/>
  <c r="G511" i="13"/>
  <c r="J511" i="13"/>
  <c r="K511" i="13"/>
  <c r="L511" i="13"/>
  <c r="G512" i="13"/>
  <c r="J512" i="13"/>
  <c r="K512" i="13"/>
  <c r="L512" i="13"/>
  <c r="G513" i="13"/>
  <c r="J513" i="13"/>
  <c r="K513" i="13"/>
  <c r="L513" i="13"/>
  <c r="G514" i="13"/>
  <c r="J514" i="13"/>
  <c r="K514" i="13"/>
  <c r="L514" i="13"/>
  <c r="G515" i="13"/>
  <c r="J515" i="13"/>
  <c r="K515" i="13"/>
  <c r="L515" i="13"/>
  <c r="G516" i="13"/>
  <c r="J516" i="13"/>
  <c r="K516" i="13"/>
  <c r="L516" i="13"/>
  <c r="G517" i="13"/>
  <c r="J517" i="13"/>
  <c r="K517" i="13"/>
  <c r="L517" i="13"/>
  <c r="G518" i="13"/>
  <c r="J518" i="13"/>
  <c r="K518" i="13"/>
  <c r="L518" i="13"/>
  <c r="G519" i="13"/>
  <c r="J519" i="13"/>
  <c r="K519" i="13"/>
  <c r="L519" i="13"/>
  <c r="G520" i="13"/>
  <c r="J520" i="13"/>
  <c r="K520" i="13"/>
  <c r="L520" i="13"/>
  <c r="G521" i="13"/>
  <c r="J521" i="13"/>
  <c r="K521" i="13"/>
  <c r="L521" i="13"/>
  <c r="G522" i="13"/>
  <c r="J522" i="13"/>
  <c r="K522" i="13"/>
  <c r="L522" i="13"/>
  <c r="G523" i="13"/>
  <c r="J523" i="13"/>
  <c r="K523" i="13"/>
  <c r="L523" i="13"/>
  <c r="G524" i="13"/>
  <c r="J524" i="13"/>
  <c r="K524" i="13"/>
  <c r="L524" i="13"/>
  <c r="G525" i="13"/>
  <c r="J525" i="13"/>
  <c r="K525" i="13"/>
  <c r="L525" i="13"/>
  <c r="G526" i="13"/>
  <c r="J526" i="13"/>
  <c r="K526" i="13"/>
  <c r="L526" i="13"/>
  <c r="G527" i="13"/>
  <c r="J527" i="13"/>
  <c r="K527" i="13"/>
  <c r="L527" i="13"/>
  <c r="G528" i="13"/>
  <c r="J528" i="13"/>
  <c r="K528" i="13"/>
  <c r="L528" i="13"/>
  <c r="G529" i="13"/>
  <c r="J529" i="13"/>
  <c r="K529" i="13"/>
  <c r="L529" i="13"/>
  <c r="G530" i="13"/>
  <c r="J530" i="13"/>
  <c r="K530" i="13"/>
  <c r="L530" i="13"/>
  <c r="G531" i="13"/>
  <c r="J531" i="13"/>
  <c r="K531" i="13"/>
  <c r="L531" i="13"/>
  <c r="G532" i="13"/>
  <c r="J532" i="13"/>
  <c r="K532" i="13"/>
  <c r="L532" i="13"/>
  <c r="G533" i="13"/>
  <c r="J533" i="13"/>
  <c r="K533" i="13"/>
  <c r="L533" i="13"/>
  <c r="G534" i="13"/>
  <c r="J534" i="13"/>
  <c r="K534" i="13"/>
  <c r="L534" i="13"/>
  <c r="G535" i="13"/>
  <c r="J535" i="13"/>
  <c r="K535" i="13"/>
  <c r="L535" i="13"/>
  <c r="G536" i="13"/>
  <c r="J536" i="13"/>
  <c r="K536" i="13"/>
  <c r="L536" i="13"/>
  <c r="G537" i="13"/>
  <c r="J537" i="13"/>
  <c r="K537" i="13"/>
  <c r="L537" i="13"/>
  <c r="G538" i="13"/>
  <c r="J538" i="13"/>
  <c r="K538" i="13"/>
  <c r="L538" i="13"/>
  <c r="G539" i="13"/>
  <c r="J539" i="13"/>
  <c r="K539" i="13"/>
  <c r="L539" i="13"/>
  <c r="G540" i="13"/>
  <c r="J540" i="13"/>
  <c r="K540" i="13"/>
  <c r="L540" i="13"/>
  <c r="G541" i="13"/>
  <c r="J541" i="13"/>
  <c r="K541" i="13"/>
  <c r="L541" i="13"/>
  <c r="G542" i="13"/>
  <c r="J542" i="13"/>
  <c r="K542" i="13"/>
  <c r="L542" i="13"/>
  <c r="G543" i="13"/>
  <c r="J543" i="13"/>
  <c r="K543" i="13"/>
  <c r="L543" i="13"/>
  <c r="G544" i="13"/>
  <c r="J544" i="13"/>
  <c r="K544" i="13"/>
  <c r="L544" i="13"/>
  <c r="G545" i="13"/>
  <c r="J545" i="13"/>
  <c r="K545" i="13"/>
  <c r="L545" i="13"/>
  <c r="G546" i="13"/>
  <c r="J546" i="13"/>
  <c r="K546" i="13"/>
  <c r="L546" i="13"/>
  <c r="G547" i="13"/>
  <c r="J547" i="13"/>
  <c r="K547" i="13"/>
  <c r="L547" i="13"/>
  <c r="G548" i="13"/>
  <c r="J548" i="13"/>
  <c r="K548" i="13"/>
  <c r="L548" i="13"/>
  <c r="G549" i="13"/>
  <c r="J549" i="13"/>
  <c r="K549" i="13"/>
  <c r="L549" i="13"/>
  <c r="G550" i="13"/>
  <c r="J550" i="13"/>
  <c r="K550" i="13"/>
  <c r="L550" i="13"/>
  <c r="G551" i="13"/>
  <c r="J551" i="13"/>
  <c r="K551" i="13"/>
  <c r="L551" i="13"/>
  <c r="G552" i="13"/>
  <c r="J552" i="13"/>
  <c r="K552" i="13"/>
  <c r="L552" i="13"/>
  <c r="G553" i="13"/>
  <c r="J553" i="13"/>
  <c r="K553" i="13"/>
  <c r="L553" i="13"/>
  <c r="G554" i="13"/>
  <c r="J554" i="13"/>
  <c r="K554" i="13"/>
  <c r="L554" i="13"/>
  <c r="G555" i="13"/>
  <c r="J555" i="13"/>
  <c r="K555" i="13"/>
  <c r="L555" i="13"/>
  <c r="G556" i="13"/>
  <c r="J556" i="13"/>
  <c r="K556" i="13"/>
  <c r="L556" i="13"/>
  <c r="G557" i="13"/>
  <c r="J557" i="13"/>
  <c r="K557" i="13"/>
  <c r="L557" i="13"/>
  <c r="G558" i="13"/>
  <c r="J558" i="13"/>
  <c r="K558" i="13"/>
  <c r="L558" i="13"/>
  <c r="G559" i="13"/>
  <c r="J559" i="13"/>
  <c r="K559" i="13"/>
  <c r="L559" i="13"/>
  <c r="G560" i="13"/>
  <c r="J560" i="13"/>
  <c r="K560" i="13"/>
  <c r="L560" i="13"/>
  <c r="G561" i="13"/>
  <c r="J561" i="13"/>
  <c r="K561" i="13"/>
  <c r="L561" i="13"/>
  <c r="G562" i="13"/>
  <c r="J562" i="13"/>
  <c r="K562" i="13"/>
  <c r="L562" i="13"/>
  <c r="G563" i="13"/>
  <c r="J563" i="13"/>
  <c r="K563" i="13"/>
  <c r="L563" i="13"/>
  <c r="G564" i="13"/>
  <c r="J564" i="13"/>
  <c r="K564" i="13"/>
  <c r="L564" i="13"/>
  <c r="G565" i="13"/>
  <c r="J565" i="13"/>
  <c r="K565" i="13"/>
  <c r="L565" i="13"/>
  <c r="G566" i="13"/>
  <c r="J566" i="13"/>
  <c r="K566" i="13"/>
  <c r="L566" i="13"/>
  <c r="G567" i="13"/>
  <c r="J567" i="13"/>
  <c r="K567" i="13"/>
  <c r="L567" i="13"/>
  <c r="G568" i="13"/>
  <c r="J568" i="13"/>
  <c r="K568" i="13"/>
  <c r="L568" i="13"/>
  <c r="G569" i="13"/>
  <c r="J569" i="13"/>
  <c r="K569" i="13"/>
  <c r="L569" i="13"/>
  <c r="G570" i="13"/>
  <c r="J570" i="13"/>
  <c r="K570" i="13"/>
  <c r="L570" i="13"/>
  <c r="G571" i="13"/>
  <c r="J571" i="13"/>
  <c r="K571" i="13"/>
  <c r="L571" i="13"/>
  <c r="G572" i="13"/>
  <c r="J572" i="13"/>
  <c r="K572" i="13"/>
  <c r="L572" i="13"/>
  <c r="G573" i="13"/>
  <c r="J573" i="13"/>
  <c r="K573" i="13"/>
  <c r="L573" i="13"/>
  <c r="G574" i="13"/>
  <c r="J574" i="13"/>
  <c r="K574" i="13"/>
  <c r="L574" i="13"/>
  <c r="G575" i="13"/>
  <c r="J575" i="13"/>
  <c r="K575" i="13"/>
  <c r="L575" i="13"/>
  <c r="G576" i="13"/>
  <c r="J576" i="13"/>
  <c r="K576" i="13"/>
  <c r="L576" i="13"/>
  <c r="G577" i="13"/>
  <c r="J577" i="13"/>
  <c r="K577" i="13"/>
  <c r="L577" i="13"/>
  <c r="G578" i="13"/>
  <c r="J578" i="13"/>
  <c r="K578" i="13"/>
  <c r="L578" i="13"/>
  <c r="G579" i="13"/>
  <c r="J579" i="13"/>
  <c r="K579" i="13"/>
  <c r="L579" i="13"/>
  <c r="G580" i="13"/>
  <c r="J580" i="13"/>
  <c r="K580" i="13"/>
  <c r="L580" i="13"/>
  <c r="G581" i="13"/>
  <c r="J581" i="13"/>
  <c r="K581" i="13"/>
  <c r="L581" i="13"/>
  <c r="G582" i="13"/>
  <c r="J582" i="13"/>
  <c r="K582" i="13"/>
  <c r="L582" i="13"/>
  <c r="G583" i="13"/>
  <c r="J583" i="13"/>
  <c r="K583" i="13"/>
  <c r="L583" i="13"/>
  <c r="G584" i="13"/>
  <c r="J584" i="13"/>
  <c r="K584" i="13"/>
  <c r="L584" i="13"/>
  <c r="G585" i="13"/>
  <c r="J585" i="13"/>
  <c r="K585" i="13"/>
  <c r="L585" i="13"/>
  <c r="G586" i="13"/>
  <c r="J586" i="13"/>
  <c r="K586" i="13"/>
  <c r="L586" i="13"/>
  <c r="G587" i="13"/>
  <c r="J587" i="13"/>
  <c r="K587" i="13"/>
  <c r="L587" i="13"/>
  <c r="G588" i="13"/>
  <c r="J588" i="13"/>
  <c r="K588" i="13"/>
  <c r="L588" i="13"/>
  <c r="G589" i="13"/>
  <c r="J589" i="13"/>
  <c r="K589" i="13"/>
  <c r="L589" i="13"/>
  <c r="G590" i="13"/>
  <c r="J590" i="13"/>
  <c r="K590" i="13"/>
  <c r="L590" i="13"/>
  <c r="G591" i="13"/>
  <c r="J591" i="13"/>
  <c r="K591" i="13"/>
  <c r="L591" i="13"/>
  <c r="G592" i="13"/>
  <c r="J592" i="13"/>
  <c r="K592" i="13"/>
  <c r="L592" i="13"/>
  <c r="G593" i="13"/>
  <c r="J593" i="13"/>
  <c r="K593" i="13"/>
  <c r="L593" i="13"/>
  <c r="G594" i="13"/>
  <c r="J594" i="13"/>
  <c r="K594" i="13"/>
  <c r="L594" i="13"/>
  <c r="G595" i="13"/>
  <c r="J595" i="13"/>
  <c r="K595" i="13"/>
  <c r="L595" i="13"/>
  <c r="G596" i="13"/>
  <c r="J596" i="13"/>
  <c r="K596" i="13"/>
  <c r="L596" i="13"/>
  <c r="G597" i="13"/>
  <c r="J597" i="13"/>
  <c r="K597" i="13"/>
  <c r="L597" i="13"/>
  <c r="G598" i="13"/>
  <c r="J598" i="13"/>
  <c r="K598" i="13"/>
  <c r="L598" i="13"/>
  <c r="G599" i="13"/>
  <c r="J599" i="13"/>
  <c r="K599" i="13"/>
  <c r="L599" i="13"/>
  <c r="G600" i="13"/>
  <c r="J600" i="13"/>
  <c r="K600" i="13"/>
  <c r="L600" i="13"/>
  <c r="G601" i="13"/>
  <c r="J601" i="13"/>
  <c r="K601" i="13"/>
  <c r="L601" i="13"/>
  <c r="G602" i="13"/>
  <c r="J602" i="13"/>
  <c r="K602" i="13"/>
  <c r="L602" i="13"/>
  <c r="G603" i="13"/>
  <c r="J603" i="13"/>
  <c r="K603" i="13"/>
  <c r="L603" i="13"/>
  <c r="G604" i="13"/>
  <c r="J604" i="13"/>
  <c r="K604" i="13"/>
  <c r="L604" i="13"/>
  <c r="G605" i="13"/>
  <c r="J605" i="13"/>
  <c r="K605" i="13"/>
  <c r="L605" i="13"/>
  <c r="G606" i="13"/>
  <c r="J606" i="13"/>
  <c r="K606" i="13"/>
  <c r="L606" i="13"/>
  <c r="G607" i="13"/>
  <c r="J607" i="13"/>
  <c r="K607" i="13"/>
  <c r="L607" i="13"/>
  <c r="G608" i="13"/>
  <c r="J608" i="13"/>
  <c r="K608" i="13"/>
  <c r="L608" i="13"/>
  <c r="G609" i="13"/>
  <c r="J609" i="13"/>
  <c r="K609" i="13"/>
  <c r="L609" i="13"/>
  <c r="G610" i="13"/>
  <c r="J610" i="13"/>
  <c r="K610" i="13"/>
  <c r="L610" i="13"/>
  <c r="G611" i="13"/>
  <c r="J611" i="13"/>
  <c r="K611" i="13"/>
  <c r="L611" i="13"/>
  <c r="G612" i="13"/>
  <c r="J612" i="13"/>
  <c r="K612" i="13"/>
  <c r="L612" i="13"/>
  <c r="G613" i="13"/>
  <c r="J613" i="13"/>
  <c r="K613" i="13"/>
  <c r="L613" i="13"/>
  <c r="G614" i="13"/>
  <c r="J614" i="13"/>
  <c r="K614" i="13"/>
  <c r="L614" i="13"/>
  <c r="G615" i="13"/>
  <c r="J615" i="13"/>
  <c r="K615" i="13"/>
  <c r="L615" i="13"/>
  <c r="G616" i="13"/>
  <c r="J616" i="13"/>
  <c r="K616" i="13"/>
  <c r="L616" i="13"/>
  <c r="G617" i="13"/>
  <c r="J617" i="13"/>
  <c r="K617" i="13"/>
  <c r="L617" i="13"/>
  <c r="G618" i="13"/>
  <c r="J618" i="13"/>
  <c r="K618" i="13"/>
  <c r="L618" i="13"/>
  <c r="G619" i="13"/>
  <c r="J619" i="13"/>
  <c r="K619" i="13"/>
  <c r="L619" i="13"/>
  <c r="G620" i="13"/>
  <c r="J620" i="13"/>
  <c r="K620" i="13"/>
  <c r="L620" i="13"/>
  <c r="G621" i="13"/>
  <c r="J621" i="13"/>
  <c r="K621" i="13"/>
  <c r="L621" i="13"/>
  <c r="G622" i="13"/>
  <c r="J622" i="13"/>
  <c r="K622" i="13"/>
  <c r="L622" i="13"/>
  <c r="G623" i="13"/>
  <c r="J623" i="13"/>
  <c r="K623" i="13"/>
  <c r="L623" i="13"/>
  <c r="G624" i="13"/>
  <c r="J624" i="13"/>
  <c r="K624" i="13"/>
  <c r="L624" i="13"/>
  <c r="G625" i="13"/>
  <c r="J625" i="13"/>
  <c r="K625" i="13"/>
  <c r="L625" i="13"/>
  <c r="G626" i="13"/>
  <c r="J626" i="13"/>
  <c r="K626" i="13"/>
  <c r="L626" i="13"/>
  <c r="G627" i="13"/>
  <c r="J627" i="13"/>
  <c r="K627" i="13"/>
  <c r="L627" i="13"/>
  <c r="G628" i="13"/>
  <c r="J628" i="13"/>
  <c r="K628" i="13"/>
  <c r="L628" i="13"/>
  <c r="G629" i="13"/>
  <c r="J629" i="13"/>
  <c r="K629" i="13"/>
  <c r="L629" i="13"/>
  <c r="G630" i="13"/>
  <c r="J630" i="13"/>
  <c r="K630" i="13"/>
  <c r="L630" i="13"/>
  <c r="G631" i="13"/>
  <c r="J631" i="13"/>
  <c r="K631" i="13"/>
  <c r="L631" i="13"/>
  <c r="G632" i="13"/>
  <c r="J632" i="13"/>
  <c r="K632" i="13"/>
  <c r="L632" i="13"/>
  <c r="G633" i="13"/>
  <c r="J633" i="13"/>
  <c r="K633" i="13"/>
  <c r="L633" i="13"/>
  <c r="G634" i="13"/>
  <c r="J634" i="13"/>
  <c r="K634" i="13"/>
  <c r="L634" i="13"/>
  <c r="G635" i="13"/>
  <c r="J635" i="13"/>
  <c r="K635" i="13"/>
  <c r="L635" i="13"/>
  <c r="G636" i="13"/>
  <c r="J636" i="13"/>
  <c r="K636" i="13"/>
  <c r="L636" i="13"/>
  <c r="G637" i="13"/>
  <c r="J637" i="13"/>
  <c r="K637" i="13"/>
  <c r="L637" i="13"/>
  <c r="G638" i="13"/>
  <c r="J638" i="13"/>
  <c r="K638" i="13"/>
  <c r="L638" i="13"/>
  <c r="G639" i="13"/>
  <c r="J639" i="13"/>
  <c r="K639" i="13"/>
  <c r="L639" i="13"/>
  <c r="G640" i="13"/>
  <c r="J640" i="13"/>
  <c r="K640" i="13"/>
  <c r="L640" i="13"/>
  <c r="G641" i="13"/>
  <c r="J641" i="13"/>
  <c r="K641" i="13"/>
  <c r="L641" i="13"/>
  <c r="G642" i="13"/>
  <c r="J642" i="13"/>
  <c r="K642" i="13"/>
  <c r="L642" i="13"/>
  <c r="G643" i="13"/>
  <c r="J643" i="13"/>
  <c r="K643" i="13"/>
  <c r="L643" i="13"/>
  <c r="G644" i="13"/>
  <c r="J644" i="13"/>
  <c r="K644" i="13"/>
  <c r="L644" i="13"/>
  <c r="G645" i="13"/>
  <c r="J645" i="13"/>
  <c r="K645" i="13"/>
  <c r="L645" i="13"/>
  <c r="G646" i="13"/>
  <c r="J646" i="13"/>
  <c r="K646" i="13"/>
  <c r="L646" i="13"/>
  <c r="G647" i="13"/>
  <c r="J647" i="13"/>
  <c r="K647" i="13"/>
  <c r="L647" i="13"/>
  <c r="G648" i="13"/>
  <c r="J648" i="13"/>
  <c r="K648" i="13"/>
  <c r="L648" i="13"/>
  <c r="G649" i="13"/>
  <c r="J649" i="13"/>
  <c r="K649" i="13"/>
  <c r="L649" i="13"/>
  <c r="G650" i="13"/>
  <c r="J650" i="13"/>
  <c r="K650" i="13"/>
  <c r="L650" i="13"/>
  <c r="G651" i="13"/>
  <c r="J651" i="13"/>
  <c r="K651" i="13"/>
  <c r="L651" i="13"/>
  <c r="G652" i="13"/>
  <c r="J652" i="13"/>
  <c r="K652" i="13"/>
  <c r="L652" i="13"/>
  <c r="G653" i="13"/>
  <c r="J653" i="13"/>
  <c r="K653" i="13"/>
  <c r="L653" i="13"/>
  <c r="G654" i="13"/>
  <c r="J654" i="13"/>
  <c r="K654" i="13"/>
  <c r="L654" i="13"/>
  <c r="G655" i="13"/>
  <c r="J655" i="13"/>
  <c r="K655" i="13"/>
  <c r="L655" i="13"/>
  <c r="G656" i="13"/>
  <c r="J656" i="13"/>
  <c r="K656" i="13"/>
  <c r="L656" i="13"/>
  <c r="G657" i="13"/>
  <c r="J657" i="13"/>
  <c r="K657" i="13"/>
  <c r="L657" i="13"/>
  <c r="G658" i="13"/>
  <c r="J658" i="13"/>
  <c r="K658" i="13"/>
  <c r="L658" i="13"/>
  <c r="G659" i="13"/>
  <c r="J659" i="13"/>
  <c r="K659" i="13"/>
  <c r="L659" i="13"/>
  <c r="G660" i="13"/>
  <c r="J660" i="13"/>
  <c r="K660" i="13"/>
  <c r="L660" i="13"/>
  <c r="G661" i="13"/>
  <c r="J661" i="13"/>
  <c r="K661" i="13"/>
  <c r="L661" i="13"/>
  <c r="G662" i="13"/>
  <c r="J662" i="13"/>
  <c r="K662" i="13"/>
  <c r="L662" i="13"/>
  <c r="G663" i="13"/>
  <c r="J663" i="13"/>
  <c r="K663" i="13"/>
  <c r="L663" i="13"/>
  <c r="G664" i="13"/>
  <c r="J664" i="13"/>
  <c r="K664" i="13"/>
  <c r="L664" i="13"/>
  <c r="G665" i="13"/>
  <c r="J665" i="13"/>
  <c r="K665" i="13"/>
  <c r="L665" i="13"/>
  <c r="G666" i="13"/>
  <c r="J666" i="13"/>
  <c r="K666" i="13"/>
  <c r="L666" i="13"/>
  <c r="G667" i="13"/>
  <c r="J667" i="13"/>
  <c r="K667" i="13"/>
  <c r="L667" i="13"/>
  <c r="G668" i="13"/>
  <c r="J668" i="13"/>
  <c r="K668" i="13"/>
  <c r="L668" i="13"/>
  <c r="G669" i="13"/>
  <c r="J669" i="13"/>
  <c r="K669" i="13"/>
  <c r="L669" i="13"/>
  <c r="G670" i="13"/>
  <c r="J670" i="13"/>
  <c r="K670" i="13"/>
  <c r="L670" i="13"/>
  <c r="G671" i="13"/>
  <c r="J671" i="13"/>
  <c r="K671" i="13"/>
  <c r="L671" i="13"/>
  <c r="G672" i="13"/>
  <c r="J672" i="13"/>
  <c r="K672" i="13"/>
  <c r="L672" i="13"/>
  <c r="G673" i="13"/>
  <c r="J673" i="13"/>
  <c r="K673" i="13"/>
  <c r="L673" i="13"/>
  <c r="G674" i="13"/>
  <c r="J674" i="13"/>
  <c r="K674" i="13"/>
  <c r="L674" i="13"/>
  <c r="G675" i="13"/>
  <c r="J675" i="13"/>
  <c r="K675" i="13"/>
  <c r="L675" i="13"/>
  <c r="G676" i="13"/>
  <c r="J676" i="13"/>
  <c r="K676" i="13"/>
  <c r="L676" i="13"/>
  <c r="G677" i="13"/>
  <c r="J677" i="13"/>
  <c r="K677" i="13"/>
  <c r="L677" i="13"/>
  <c r="G678" i="13"/>
  <c r="J678" i="13"/>
  <c r="K678" i="13"/>
  <c r="L678" i="13"/>
  <c r="G679" i="13"/>
  <c r="J679" i="13"/>
  <c r="K679" i="13"/>
  <c r="L679" i="13"/>
  <c r="G680" i="13"/>
  <c r="J680" i="13"/>
  <c r="K680" i="13"/>
  <c r="L680" i="13"/>
  <c r="G681" i="13"/>
  <c r="J681" i="13"/>
  <c r="K681" i="13"/>
  <c r="L681" i="13"/>
  <c r="G682" i="13"/>
  <c r="J682" i="13"/>
  <c r="K682" i="13"/>
  <c r="L682" i="13"/>
  <c r="G683" i="13"/>
  <c r="J683" i="13"/>
  <c r="K683" i="13"/>
  <c r="L683" i="13"/>
  <c r="G684" i="13"/>
  <c r="J684" i="13"/>
  <c r="K684" i="13"/>
  <c r="L684" i="13"/>
  <c r="G685" i="13"/>
  <c r="J685" i="13"/>
  <c r="K685" i="13"/>
  <c r="L685" i="13"/>
  <c r="G686" i="13"/>
  <c r="J686" i="13"/>
  <c r="K686" i="13"/>
  <c r="L686" i="13"/>
  <c r="G687" i="13"/>
  <c r="J687" i="13"/>
  <c r="K687" i="13"/>
  <c r="L687" i="13"/>
  <c r="G688" i="13"/>
  <c r="J688" i="13"/>
  <c r="K688" i="13"/>
  <c r="L688" i="13"/>
  <c r="G689" i="13"/>
  <c r="J689" i="13"/>
  <c r="K689" i="13"/>
  <c r="L689" i="13"/>
  <c r="G690" i="13"/>
  <c r="J690" i="13"/>
  <c r="K690" i="13"/>
  <c r="L690" i="13"/>
  <c r="G691" i="13"/>
  <c r="J691" i="13"/>
  <c r="K691" i="13"/>
  <c r="L691" i="13"/>
  <c r="G692" i="13"/>
  <c r="J692" i="13"/>
  <c r="K692" i="13"/>
  <c r="L692" i="13"/>
  <c r="G693" i="13"/>
  <c r="J693" i="13"/>
  <c r="K693" i="13"/>
  <c r="L693" i="13"/>
  <c r="G694" i="13"/>
  <c r="J694" i="13"/>
  <c r="K694" i="13"/>
  <c r="L694" i="13"/>
  <c r="G695" i="13"/>
  <c r="J695" i="13"/>
  <c r="K695" i="13"/>
  <c r="L695" i="13"/>
  <c r="G696" i="13"/>
  <c r="J696" i="13"/>
  <c r="K696" i="13"/>
  <c r="L696" i="13"/>
  <c r="G697" i="13"/>
  <c r="J697" i="13"/>
  <c r="K697" i="13"/>
  <c r="L697" i="13"/>
  <c r="G698" i="13"/>
  <c r="J698" i="13"/>
  <c r="K698" i="13"/>
  <c r="L698" i="13"/>
  <c r="G699" i="13"/>
  <c r="J699" i="13"/>
  <c r="K699" i="13"/>
  <c r="L699" i="13"/>
  <c r="G700" i="13"/>
  <c r="J700" i="13"/>
  <c r="K700" i="13"/>
  <c r="L700" i="13"/>
  <c r="G701" i="13"/>
  <c r="J701" i="13"/>
  <c r="K701" i="13"/>
  <c r="L701" i="13"/>
  <c r="G702" i="13"/>
  <c r="J702" i="13"/>
  <c r="K702" i="13"/>
  <c r="L702" i="13"/>
  <c r="G703" i="13"/>
  <c r="J703" i="13"/>
  <c r="K703" i="13"/>
  <c r="L703" i="13"/>
  <c r="G704" i="13"/>
  <c r="J704" i="13"/>
  <c r="K704" i="13"/>
  <c r="L704" i="13"/>
  <c r="G705" i="13"/>
  <c r="J705" i="13"/>
  <c r="K705" i="13"/>
  <c r="L705" i="13"/>
  <c r="G706" i="13"/>
  <c r="J706" i="13"/>
  <c r="K706" i="13"/>
  <c r="L706" i="13"/>
  <c r="G707" i="13"/>
  <c r="J707" i="13"/>
  <c r="K707" i="13"/>
  <c r="L707" i="13"/>
  <c r="G708" i="13"/>
  <c r="J708" i="13"/>
  <c r="K708" i="13"/>
  <c r="L708" i="13"/>
  <c r="G709" i="13"/>
  <c r="J709" i="13"/>
  <c r="K709" i="13"/>
  <c r="L709" i="13"/>
  <c r="G710" i="13"/>
  <c r="J710" i="13"/>
  <c r="K710" i="13"/>
  <c r="L710" i="13"/>
  <c r="G711" i="13"/>
  <c r="J711" i="13"/>
  <c r="K711" i="13"/>
  <c r="L711" i="13"/>
  <c r="G712" i="13"/>
  <c r="J712" i="13"/>
  <c r="K712" i="13"/>
  <c r="L712" i="13"/>
  <c r="G713" i="13"/>
  <c r="J713" i="13"/>
  <c r="K713" i="13"/>
  <c r="L713" i="13"/>
  <c r="G714" i="13"/>
  <c r="J714" i="13"/>
  <c r="K714" i="13"/>
  <c r="L714" i="13"/>
  <c r="G715" i="13"/>
  <c r="J715" i="13"/>
  <c r="K715" i="13"/>
  <c r="L715" i="13"/>
  <c r="G716" i="13"/>
  <c r="J716" i="13"/>
  <c r="K716" i="13"/>
  <c r="L716" i="13"/>
  <c r="G717" i="13"/>
  <c r="J717" i="13"/>
  <c r="K717" i="13"/>
  <c r="L717" i="13"/>
  <c r="G718" i="13"/>
  <c r="J718" i="13"/>
  <c r="K718" i="13"/>
  <c r="L718" i="13"/>
  <c r="G719" i="13"/>
  <c r="J719" i="13"/>
  <c r="K719" i="13"/>
  <c r="L719" i="13"/>
  <c r="G720" i="13"/>
  <c r="J720" i="13"/>
  <c r="K720" i="13"/>
  <c r="L720" i="13"/>
  <c r="G721" i="13"/>
  <c r="J721" i="13"/>
  <c r="K721" i="13"/>
  <c r="L721" i="13"/>
  <c r="G722" i="13"/>
  <c r="J722" i="13"/>
  <c r="K722" i="13"/>
  <c r="L722" i="13"/>
  <c r="G723" i="13"/>
  <c r="J723" i="13"/>
  <c r="K723" i="13"/>
  <c r="L723" i="13"/>
  <c r="G724" i="13"/>
  <c r="J724" i="13"/>
  <c r="K724" i="13"/>
  <c r="L724" i="13"/>
  <c r="G725" i="13"/>
  <c r="J725" i="13"/>
  <c r="K725" i="13"/>
  <c r="L725" i="13"/>
  <c r="G726" i="13"/>
  <c r="J726" i="13"/>
  <c r="K726" i="13"/>
  <c r="L726" i="13"/>
  <c r="G727" i="13"/>
  <c r="J727" i="13"/>
  <c r="K727" i="13"/>
  <c r="L727" i="13"/>
  <c r="G728" i="13"/>
  <c r="J728" i="13"/>
  <c r="K728" i="13"/>
  <c r="L728" i="13"/>
  <c r="G729" i="13"/>
  <c r="J729" i="13"/>
  <c r="K729" i="13"/>
  <c r="L729" i="13"/>
  <c r="G730" i="13"/>
  <c r="J730" i="13"/>
  <c r="K730" i="13"/>
  <c r="L730" i="13"/>
  <c r="G731" i="13"/>
  <c r="J731" i="13"/>
  <c r="K731" i="13"/>
  <c r="L731" i="13"/>
  <c r="G732" i="13"/>
  <c r="J732" i="13"/>
  <c r="K732" i="13"/>
  <c r="L732" i="13"/>
  <c r="G733" i="13"/>
  <c r="J733" i="13"/>
  <c r="K733" i="13"/>
  <c r="L733" i="13"/>
  <c r="G734" i="13"/>
  <c r="J734" i="13"/>
  <c r="K734" i="13"/>
  <c r="L734" i="13"/>
  <c r="G735" i="13"/>
  <c r="J735" i="13"/>
  <c r="K735" i="13"/>
  <c r="L735" i="13"/>
  <c r="G736" i="13"/>
  <c r="J736" i="13"/>
  <c r="K736" i="13"/>
  <c r="L736" i="13"/>
  <c r="G737" i="13"/>
  <c r="J737" i="13"/>
  <c r="K737" i="13"/>
  <c r="L737" i="13"/>
  <c r="G738" i="13"/>
  <c r="J738" i="13"/>
  <c r="K738" i="13"/>
  <c r="L738" i="13"/>
  <c r="G739" i="13"/>
  <c r="J739" i="13"/>
  <c r="K739" i="13"/>
  <c r="L739" i="13"/>
  <c r="G740" i="13"/>
  <c r="J740" i="13"/>
  <c r="K740" i="13"/>
  <c r="L740" i="13"/>
  <c r="G741" i="13"/>
  <c r="J741" i="13"/>
  <c r="K741" i="13"/>
  <c r="L741" i="13"/>
  <c r="G742" i="13"/>
  <c r="J742" i="13"/>
  <c r="K742" i="13"/>
  <c r="L742" i="13"/>
  <c r="G743" i="13"/>
  <c r="J743" i="13"/>
  <c r="K743" i="13"/>
  <c r="L743" i="13"/>
  <c r="G744" i="13"/>
  <c r="J744" i="13"/>
  <c r="K744" i="13"/>
  <c r="L744" i="13"/>
  <c r="G745" i="13"/>
  <c r="J745" i="13"/>
  <c r="K745" i="13"/>
  <c r="L745" i="13"/>
  <c r="G746" i="13"/>
  <c r="J746" i="13"/>
  <c r="K746" i="13"/>
  <c r="L746" i="13"/>
  <c r="G747" i="13"/>
  <c r="J747" i="13"/>
  <c r="K747" i="13"/>
  <c r="L747" i="13"/>
  <c r="G748" i="13"/>
  <c r="J748" i="13"/>
  <c r="K748" i="13"/>
  <c r="L748" i="13"/>
  <c r="G749" i="13"/>
  <c r="J749" i="13"/>
  <c r="K749" i="13"/>
  <c r="L749" i="13"/>
  <c r="G750" i="13"/>
  <c r="J750" i="13"/>
  <c r="K750" i="13"/>
  <c r="L750" i="13"/>
  <c r="G751" i="13"/>
  <c r="J751" i="13"/>
  <c r="K751" i="13"/>
  <c r="L751" i="13"/>
  <c r="G752" i="13"/>
  <c r="J752" i="13"/>
  <c r="K752" i="13"/>
  <c r="L752" i="13"/>
  <c r="G753" i="13"/>
  <c r="J753" i="13"/>
  <c r="K753" i="13"/>
  <c r="L753" i="13"/>
  <c r="G754" i="13"/>
  <c r="J754" i="13"/>
  <c r="K754" i="13"/>
  <c r="L754" i="13"/>
  <c r="G755" i="13"/>
  <c r="J755" i="13"/>
  <c r="K755" i="13"/>
  <c r="L755" i="13"/>
  <c r="G756" i="13"/>
  <c r="J756" i="13"/>
  <c r="K756" i="13"/>
  <c r="L756" i="13"/>
  <c r="G757" i="13"/>
  <c r="J757" i="13"/>
  <c r="K757" i="13"/>
  <c r="L757" i="13"/>
  <c r="G758" i="13"/>
  <c r="J758" i="13"/>
  <c r="K758" i="13"/>
  <c r="L758" i="13"/>
  <c r="G759" i="13"/>
  <c r="J759" i="13"/>
  <c r="K759" i="13"/>
  <c r="L759" i="13"/>
  <c r="G760" i="13"/>
  <c r="J760" i="13"/>
  <c r="K760" i="13"/>
  <c r="L760" i="13"/>
  <c r="G761" i="13"/>
  <c r="J761" i="13"/>
  <c r="K761" i="13"/>
  <c r="L761" i="13"/>
  <c r="G762" i="13"/>
  <c r="J762" i="13"/>
  <c r="K762" i="13"/>
  <c r="L762" i="13"/>
  <c r="G763" i="13"/>
  <c r="J763" i="13"/>
  <c r="K763" i="13"/>
  <c r="L763" i="13"/>
  <c r="G764" i="13"/>
  <c r="J764" i="13"/>
  <c r="K764" i="13"/>
  <c r="L764" i="13"/>
  <c r="G765" i="13"/>
  <c r="J765" i="13"/>
  <c r="K765" i="13"/>
  <c r="L765" i="13"/>
  <c r="G766" i="13"/>
  <c r="J766" i="13"/>
  <c r="K766" i="13"/>
  <c r="L766" i="13"/>
  <c r="G767" i="13"/>
  <c r="J767" i="13"/>
  <c r="K767" i="13"/>
  <c r="L767" i="13"/>
  <c r="G768" i="13"/>
  <c r="J768" i="13"/>
  <c r="K768" i="13"/>
  <c r="L768" i="13"/>
  <c r="G769" i="13"/>
  <c r="J769" i="13"/>
  <c r="K769" i="13"/>
  <c r="L769" i="13"/>
  <c r="G770" i="13"/>
  <c r="J770" i="13"/>
  <c r="K770" i="13"/>
  <c r="L770" i="13"/>
  <c r="G771" i="13"/>
  <c r="J771" i="13"/>
  <c r="K771" i="13"/>
  <c r="L771" i="13"/>
  <c r="G772" i="13"/>
  <c r="J772" i="13"/>
  <c r="K772" i="13"/>
  <c r="L772" i="13"/>
  <c r="G773" i="13"/>
  <c r="J773" i="13"/>
  <c r="K773" i="13"/>
  <c r="L773" i="13"/>
  <c r="G774" i="13"/>
  <c r="J774" i="13"/>
  <c r="K774" i="13"/>
  <c r="L774" i="13"/>
  <c r="G775" i="13"/>
  <c r="J775" i="13"/>
  <c r="K775" i="13"/>
  <c r="L775" i="13"/>
  <c r="G776" i="13"/>
  <c r="J776" i="13"/>
  <c r="K776" i="13"/>
  <c r="L776" i="13"/>
  <c r="G777" i="13"/>
  <c r="J777" i="13"/>
  <c r="K777" i="13"/>
  <c r="L777" i="13"/>
  <c r="G778" i="13"/>
  <c r="J778" i="13"/>
  <c r="K778" i="13"/>
  <c r="L778" i="13"/>
  <c r="G779" i="13"/>
  <c r="J779" i="13"/>
  <c r="K779" i="13"/>
  <c r="L779" i="13"/>
  <c r="G780" i="13"/>
  <c r="J780" i="13"/>
  <c r="K780" i="13"/>
  <c r="L780" i="13"/>
  <c r="G781" i="13"/>
  <c r="J781" i="13"/>
  <c r="K781" i="13"/>
  <c r="L781" i="13"/>
  <c r="G782" i="13"/>
  <c r="J782" i="13"/>
  <c r="K782" i="13"/>
  <c r="L782" i="13"/>
  <c r="G783" i="13"/>
  <c r="J783" i="13"/>
  <c r="K783" i="13"/>
  <c r="L783" i="13"/>
  <c r="G784" i="13"/>
  <c r="J784" i="13"/>
  <c r="K784" i="13"/>
  <c r="L784" i="13"/>
  <c r="G785" i="13"/>
  <c r="J785" i="13"/>
  <c r="K785" i="13"/>
  <c r="L785" i="13"/>
  <c r="G786" i="13"/>
  <c r="J786" i="13"/>
  <c r="K786" i="13"/>
  <c r="L786" i="13"/>
  <c r="G787" i="13"/>
  <c r="J787" i="13"/>
  <c r="K787" i="13"/>
  <c r="L787" i="13"/>
  <c r="G788" i="13"/>
  <c r="J788" i="13"/>
  <c r="K788" i="13"/>
  <c r="L788" i="13"/>
  <c r="G789" i="13"/>
  <c r="J789" i="13"/>
  <c r="K789" i="13"/>
  <c r="L789" i="13"/>
  <c r="G790" i="13"/>
  <c r="J790" i="13"/>
  <c r="K790" i="13"/>
  <c r="L790" i="13"/>
  <c r="G791" i="13"/>
  <c r="J791" i="13"/>
  <c r="K791" i="13"/>
  <c r="L791" i="13"/>
  <c r="G792" i="13"/>
  <c r="J792" i="13"/>
  <c r="K792" i="13"/>
  <c r="L792" i="13"/>
  <c r="G793" i="13"/>
  <c r="J793" i="13"/>
  <c r="K793" i="13"/>
  <c r="L793" i="13"/>
  <c r="G794" i="13"/>
  <c r="J794" i="13"/>
  <c r="K794" i="13"/>
  <c r="L794" i="13"/>
  <c r="G795" i="13"/>
  <c r="J795" i="13"/>
  <c r="K795" i="13"/>
  <c r="L795" i="13"/>
  <c r="G796" i="13"/>
  <c r="J796" i="13"/>
  <c r="K796" i="13"/>
  <c r="L796" i="13"/>
  <c r="G797" i="13"/>
  <c r="J797" i="13"/>
  <c r="K797" i="13"/>
  <c r="L797" i="13"/>
  <c r="G798" i="13"/>
  <c r="J798" i="13"/>
  <c r="K798" i="13"/>
  <c r="L798" i="13"/>
  <c r="G799" i="13"/>
  <c r="J799" i="13"/>
  <c r="K799" i="13"/>
  <c r="L799" i="13"/>
  <c r="G800" i="13"/>
  <c r="J800" i="13"/>
  <c r="K800" i="13"/>
  <c r="L800" i="13"/>
  <c r="G801" i="13"/>
  <c r="J801" i="13"/>
  <c r="K801" i="13"/>
  <c r="L801" i="13"/>
  <c r="G802" i="13"/>
  <c r="J802" i="13"/>
  <c r="K802" i="13"/>
  <c r="L802" i="13"/>
  <c r="G803" i="13"/>
  <c r="J803" i="13"/>
  <c r="K803" i="13"/>
  <c r="L803" i="13"/>
  <c r="G804" i="13"/>
  <c r="J804" i="13"/>
  <c r="K804" i="13"/>
  <c r="L804" i="13"/>
  <c r="G805" i="13"/>
  <c r="J805" i="13"/>
  <c r="K805" i="13"/>
  <c r="L805" i="13"/>
  <c r="G806" i="13"/>
  <c r="J806" i="13"/>
  <c r="K806" i="13"/>
  <c r="L806" i="13"/>
  <c r="G807" i="13"/>
  <c r="J807" i="13"/>
  <c r="K807" i="13"/>
  <c r="L807" i="13"/>
  <c r="G808" i="13"/>
  <c r="J808" i="13"/>
  <c r="K808" i="13"/>
  <c r="L808" i="13"/>
  <c r="G809" i="13"/>
  <c r="J809" i="13"/>
  <c r="K809" i="13"/>
  <c r="L809" i="13"/>
  <c r="G810" i="13"/>
  <c r="J810" i="13"/>
  <c r="K810" i="13"/>
  <c r="L810" i="13"/>
  <c r="G811" i="13"/>
  <c r="J811" i="13"/>
  <c r="K811" i="13"/>
  <c r="L811" i="13"/>
  <c r="G812" i="13"/>
  <c r="J812" i="13"/>
  <c r="K812" i="13"/>
  <c r="L812" i="13"/>
  <c r="G813" i="13"/>
  <c r="J813" i="13"/>
  <c r="K813" i="13"/>
  <c r="L813" i="13"/>
  <c r="G814" i="13"/>
  <c r="J814" i="13"/>
  <c r="K814" i="13"/>
  <c r="L814" i="13"/>
  <c r="G815" i="13"/>
  <c r="J815" i="13"/>
  <c r="K815" i="13"/>
  <c r="L815" i="13"/>
  <c r="G816" i="13"/>
  <c r="J816" i="13"/>
  <c r="K816" i="13"/>
  <c r="L816" i="13"/>
  <c r="G817" i="13"/>
  <c r="J817" i="13"/>
  <c r="K817" i="13"/>
  <c r="L817" i="13"/>
  <c r="G818" i="13"/>
  <c r="J818" i="13"/>
  <c r="K818" i="13"/>
  <c r="L818" i="13"/>
  <c r="G819" i="13"/>
  <c r="J819" i="13"/>
  <c r="K819" i="13"/>
  <c r="L819" i="13"/>
  <c r="G820" i="13"/>
  <c r="J820" i="13"/>
  <c r="K820" i="13"/>
  <c r="L820" i="13"/>
  <c r="G821" i="13"/>
  <c r="J821" i="13"/>
  <c r="K821" i="13"/>
  <c r="L821" i="13"/>
  <c r="G822" i="13"/>
  <c r="J822" i="13"/>
  <c r="K822" i="13"/>
  <c r="L822" i="13"/>
  <c r="G823" i="13"/>
  <c r="J823" i="13"/>
  <c r="K823" i="13"/>
  <c r="L823" i="13"/>
  <c r="G824" i="13"/>
  <c r="J824" i="13"/>
  <c r="K824" i="13"/>
  <c r="L824" i="13"/>
  <c r="G825" i="13"/>
  <c r="J825" i="13"/>
  <c r="K825" i="13"/>
  <c r="L825" i="13"/>
  <c r="G826" i="13"/>
  <c r="J826" i="13"/>
  <c r="K826" i="13"/>
  <c r="L826" i="13"/>
  <c r="G827" i="13"/>
  <c r="J827" i="13"/>
  <c r="K827" i="13"/>
  <c r="L827" i="13"/>
  <c r="G828" i="13"/>
  <c r="J828" i="13"/>
  <c r="K828" i="13"/>
  <c r="L828" i="13"/>
  <c r="G829" i="13"/>
  <c r="J829" i="13"/>
  <c r="K829" i="13"/>
  <c r="L829" i="13"/>
  <c r="G830" i="13"/>
  <c r="J830" i="13"/>
  <c r="K830" i="13"/>
  <c r="L830" i="13"/>
  <c r="G831" i="13"/>
  <c r="J831" i="13"/>
  <c r="K831" i="13"/>
  <c r="L831" i="13"/>
  <c r="G832" i="13"/>
  <c r="J832" i="13"/>
  <c r="K832" i="13"/>
  <c r="L832" i="13"/>
  <c r="G833" i="13"/>
  <c r="J833" i="13"/>
  <c r="K833" i="13"/>
  <c r="L833" i="13"/>
  <c r="G834" i="13"/>
  <c r="J834" i="13"/>
  <c r="K834" i="13"/>
  <c r="L834" i="13"/>
  <c r="G835" i="13"/>
  <c r="J835" i="13"/>
  <c r="K835" i="13"/>
  <c r="L835" i="13"/>
  <c r="G836" i="13"/>
  <c r="J836" i="13"/>
  <c r="K836" i="13"/>
  <c r="L836" i="13"/>
  <c r="G837" i="13"/>
  <c r="J837" i="13"/>
  <c r="K837" i="13"/>
  <c r="L837" i="13"/>
  <c r="G838" i="13"/>
  <c r="J838" i="13"/>
  <c r="K838" i="13"/>
  <c r="L838" i="13"/>
  <c r="G839" i="13"/>
  <c r="J839" i="13"/>
  <c r="K839" i="13"/>
  <c r="L839" i="13"/>
  <c r="G840" i="13"/>
  <c r="J840" i="13"/>
  <c r="K840" i="13"/>
  <c r="L840" i="13"/>
  <c r="G841" i="13"/>
  <c r="J841" i="13"/>
  <c r="K841" i="13"/>
  <c r="L841" i="13"/>
  <c r="G842" i="13"/>
  <c r="J842" i="13"/>
  <c r="K842" i="13"/>
  <c r="L842" i="13"/>
  <c r="G843" i="13"/>
  <c r="J843" i="13"/>
  <c r="K843" i="13"/>
  <c r="L843" i="13"/>
  <c r="G844" i="13"/>
  <c r="J844" i="13"/>
  <c r="K844" i="13"/>
  <c r="L844" i="13"/>
  <c r="G845" i="13"/>
  <c r="J845" i="13"/>
  <c r="K845" i="13"/>
  <c r="L845" i="13"/>
  <c r="G846" i="13"/>
  <c r="J846" i="13"/>
  <c r="K846" i="13"/>
  <c r="L846" i="13"/>
  <c r="G847" i="13"/>
  <c r="J847" i="13"/>
  <c r="K847" i="13"/>
  <c r="L847" i="13"/>
  <c r="G848" i="13"/>
  <c r="J848" i="13"/>
  <c r="K848" i="13"/>
  <c r="L848" i="13"/>
  <c r="G849" i="13"/>
  <c r="J849" i="13"/>
  <c r="K849" i="13"/>
  <c r="L849" i="13"/>
  <c r="G850" i="13"/>
  <c r="J850" i="13"/>
  <c r="K850" i="13"/>
  <c r="L850" i="13"/>
  <c r="G851" i="13"/>
  <c r="J851" i="13"/>
  <c r="K851" i="13"/>
  <c r="L851" i="13"/>
  <c r="G852" i="13"/>
  <c r="J852" i="13"/>
  <c r="K852" i="13"/>
  <c r="L852" i="13"/>
  <c r="G853" i="13"/>
  <c r="J853" i="13"/>
  <c r="K853" i="13"/>
  <c r="L853" i="13"/>
  <c r="G854" i="13"/>
  <c r="J854" i="13"/>
  <c r="K854" i="13"/>
  <c r="L854" i="13"/>
  <c r="G855" i="13"/>
  <c r="J855" i="13"/>
  <c r="K855" i="13"/>
  <c r="L855" i="13"/>
  <c r="G856" i="13"/>
  <c r="J856" i="13"/>
  <c r="K856" i="13"/>
  <c r="L856" i="13"/>
  <c r="G857" i="13"/>
  <c r="J857" i="13"/>
  <c r="K857" i="13"/>
  <c r="L857" i="13"/>
  <c r="G858" i="13"/>
  <c r="J858" i="13"/>
  <c r="K858" i="13"/>
  <c r="L858" i="13"/>
  <c r="G859" i="13"/>
  <c r="J859" i="13"/>
  <c r="K859" i="13"/>
  <c r="L859" i="13"/>
  <c r="G860" i="13"/>
  <c r="J860" i="13"/>
  <c r="K860" i="13"/>
  <c r="L860" i="13"/>
  <c r="G861" i="13"/>
  <c r="J861" i="13"/>
  <c r="K861" i="13"/>
  <c r="L861" i="13"/>
  <c r="G862" i="13"/>
  <c r="J862" i="13"/>
  <c r="K862" i="13"/>
  <c r="L862" i="13"/>
  <c r="G863" i="13"/>
  <c r="J863" i="13"/>
  <c r="K863" i="13"/>
  <c r="L863" i="13"/>
  <c r="G864" i="13"/>
  <c r="J864" i="13"/>
  <c r="K864" i="13"/>
  <c r="L864" i="13"/>
  <c r="G865" i="13"/>
  <c r="J865" i="13"/>
  <c r="K865" i="13"/>
  <c r="L865" i="13"/>
  <c r="G866" i="13"/>
  <c r="J866" i="13"/>
  <c r="K866" i="13"/>
  <c r="L866" i="13"/>
  <c r="G867" i="13"/>
  <c r="J867" i="13"/>
  <c r="K867" i="13"/>
  <c r="L867" i="13"/>
  <c r="G868" i="13"/>
  <c r="J868" i="13"/>
  <c r="K868" i="13"/>
  <c r="L868" i="13"/>
  <c r="G869" i="13"/>
  <c r="J869" i="13"/>
  <c r="K869" i="13"/>
  <c r="L869" i="13"/>
  <c r="G870" i="13"/>
  <c r="J870" i="13"/>
  <c r="K870" i="13"/>
  <c r="L870" i="13"/>
  <c r="G871" i="13"/>
  <c r="J871" i="13"/>
  <c r="K871" i="13"/>
  <c r="L871" i="13"/>
  <c r="G872" i="13"/>
  <c r="J872" i="13"/>
  <c r="K872" i="13"/>
  <c r="L872" i="13"/>
  <c r="G873" i="13"/>
  <c r="J873" i="13"/>
  <c r="K873" i="13"/>
  <c r="L873" i="13"/>
  <c r="G874" i="13"/>
  <c r="J874" i="13"/>
  <c r="K874" i="13"/>
  <c r="L874" i="13"/>
  <c r="G875" i="13"/>
  <c r="J875" i="13"/>
  <c r="K875" i="13"/>
  <c r="L875" i="13"/>
  <c r="G876" i="13"/>
  <c r="J876" i="13"/>
  <c r="K876" i="13"/>
  <c r="L876" i="13"/>
  <c r="G877" i="13"/>
  <c r="J877" i="13"/>
  <c r="K877" i="13"/>
  <c r="L877" i="13"/>
  <c r="G878" i="13"/>
  <c r="J878" i="13"/>
  <c r="K878" i="13"/>
  <c r="L878" i="13"/>
  <c r="G879" i="13"/>
  <c r="J879" i="13"/>
  <c r="K879" i="13"/>
  <c r="L879" i="13"/>
  <c r="G880" i="13"/>
  <c r="J880" i="13"/>
  <c r="K880" i="13"/>
  <c r="L880" i="13"/>
  <c r="G881" i="13"/>
  <c r="J881" i="13"/>
  <c r="K881" i="13"/>
  <c r="L881" i="13"/>
  <c r="G882" i="13"/>
  <c r="J882" i="13"/>
  <c r="K882" i="13"/>
  <c r="L882" i="13"/>
  <c r="G883" i="13"/>
  <c r="J883" i="13"/>
  <c r="K883" i="13"/>
  <c r="L883" i="13"/>
  <c r="G884" i="13"/>
  <c r="J884" i="13"/>
  <c r="K884" i="13"/>
  <c r="L884" i="13"/>
  <c r="G885" i="13"/>
  <c r="J885" i="13"/>
  <c r="K885" i="13"/>
  <c r="L885" i="13"/>
  <c r="G886" i="13"/>
  <c r="J886" i="13"/>
  <c r="K886" i="13"/>
  <c r="L886" i="13"/>
  <c r="G887" i="13"/>
  <c r="J887" i="13"/>
  <c r="K887" i="13"/>
  <c r="L887" i="13"/>
  <c r="G888" i="13"/>
  <c r="J888" i="13"/>
  <c r="K888" i="13"/>
  <c r="L888" i="13"/>
  <c r="G889" i="13"/>
  <c r="J889" i="13"/>
  <c r="K889" i="13"/>
  <c r="L889" i="13"/>
  <c r="G890" i="13"/>
  <c r="J890" i="13"/>
  <c r="K890" i="13"/>
  <c r="L890" i="13"/>
  <c r="G891" i="13"/>
  <c r="J891" i="13"/>
  <c r="K891" i="13"/>
  <c r="L891" i="13"/>
  <c r="G892" i="13"/>
  <c r="J892" i="13"/>
  <c r="K892" i="13"/>
  <c r="L892" i="13"/>
  <c r="G893" i="13"/>
  <c r="J893" i="13"/>
  <c r="K893" i="13"/>
  <c r="L893" i="13"/>
  <c r="G894" i="13"/>
  <c r="J894" i="13"/>
  <c r="K894" i="13"/>
  <c r="L894" i="13"/>
  <c r="G895" i="13"/>
  <c r="J895" i="13"/>
  <c r="K895" i="13"/>
  <c r="L895" i="13"/>
  <c r="G896" i="13"/>
  <c r="J896" i="13"/>
  <c r="K896" i="13"/>
  <c r="L896" i="13"/>
  <c r="G897" i="13"/>
  <c r="J897" i="13"/>
  <c r="K897" i="13"/>
  <c r="L897" i="13"/>
  <c r="G898" i="13"/>
  <c r="J898" i="13"/>
  <c r="K898" i="13"/>
  <c r="L898" i="13"/>
  <c r="G899" i="13"/>
  <c r="J899" i="13"/>
  <c r="K899" i="13"/>
  <c r="L899" i="13"/>
  <c r="G900" i="13"/>
  <c r="J900" i="13"/>
  <c r="K900" i="13"/>
  <c r="L900" i="13"/>
  <c r="G901" i="13"/>
  <c r="J901" i="13"/>
  <c r="K901" i="13"/>
  <c r="L901" i="13"/>
  <c r="G902" i="13"/>
  <c r="J902" i="13"/>
  <c r="K902" i="13"/>
  <c r="L902" i="13"/>
  <c r="G903" i="13"/>
  <c r="J903" i="13"/>
  <c r="K903" i="13"/>
  <c r="L903" i="13"/>
  <c r="G904" i="13"/>
  <c r="J904" i="13"/>
  <c r="K904" i="13"/>
  <c r="L904" i="13"/>
  <c r="G905" i="13"/>
  <c r="J905" i="13"/>
  <c r="K905" i="13"/>
  <c r="L905" i="13"/>
  <c r="G906" i="13"/>
  <c r="J906" i="13"/>
  <c r="K906" i="13"/>
  <c r="L906" i="13"/>
  <c r="G907" i="13"/>
  <c r="J907" i="13"/>
  <c r="K907" i="13"/>
  <c r="L907" i="13"/>
  <c r="G908" i="13"/>
  <c r="J908" i="13"/>
  <c r="K908" i="13"/>
  <c r="L908" i="13"/>
  <c r="G909" i="13"/>
  <c r="J909" i="13"/>
  <c r="K909" i="13"/>
  <c r="L909" i="13"/>
  <c r="G910" i="13"/>
  <c r="J910" i="13"/>
  <c r="K910" i="13"/>
  <c r="L910" i="13"/>
  <c r="G911" i="13"/>
  <c r="J911" i="13"/>
  <c r="K911" i="13"/>
  <c r="L911" i="13"/>
  <c r="G912" i="13"/>
  <c r="J912" i="13"/>
  <c r="K912" i="13"/>
  <c r="L912" i="13"/>
  <c r="G913" i="13"/>
  <c r="J913" i="13"/>
  <c r="K913" i="13"/>
  <c r="L913" i="13"/>
  <c r="G914" i="13"/>
  <c r="J914" i="13"/>
  <c r="K914" i="13"/>
  <c r="L914" i="13"/>
  <c r="G915" i="13"/>
  <c r="J915" i="13"/>
  <c r="K915" i="13"/>
  <c r="L915" i="13"/>
  <c r="G916" i="13"/>
  <c r="J916" i="13"/>
  <c r="K916" i="13"/>
  <c r="L916" i="13"/>
  <c r="G917" i="13"/>
  <c r="J917" i="13"/>
  <c r="K917" i="13"/>
  <c r="L917" i="13"/>
  <c r="G918" i="13"/>
  <c r="J918" i="13"/>
  <c r="K918" i="13"/>
  <c r="L918" i="13"/>
  <c r="G919" i="13"/>
  <c r="J919" i="13"/>
  <c r="K919" i="13"/>
  <c r="L919" i="13"/>
  <c r="G920" i="13"/>
  <c r="J920" i="13"/>
  <c r="K920" i="13"/>
  <c r="L920" i="13"/>
  <c r="G921" i="13"/>
  <c r="J921" i="13"/>
  <c r="K921" i="13"/>
  <c r="L921" i="13"/>
  <c r="G922" i="13"/>
  <c r="J922" i="13"/>
  <c r="K922" i="13"/>
  <c r="L922" i="13"/>
  <c r="G923" i="13"/>
  <c r="J923" i="13"/>
  <c r="K923" i="13"/>
  <c r="L923" i="13"/>
  <c r="G924" i="13"/>
  <c r="J924" i="13"/>
  <c r="K924" i="13"/>
  <c r="L924" i="13"/>
  <c r="G925" i="13"/>
  <c r="J925" i="13"/>
  <c r="K925" i="13"/>
  <c r="L925" i="13"/>
  <c r="G926" i="13"/>
  <c r="J926" i="13"/>
  <c r="K926" i="13"/>
  <c r="L926" i="13"/>
  <c r="G927" i="13"/>
  <c r="J927" i="13"/>
  <c r="K927" i="13"/>
  <c r="L927" i="13"/>
  <c r="G928" i="13"/>
  <c r="J928" i="13"/>
  <c r="K928" i="13"/>
  <c r="L928" i="13"/>
  <c r="G929" i="13"/>
  <c r="J929" i="13"/>
  <c r="K929" i="13"/>
  <c r="L929" i="13"/>
  <c r="G930" i="13"/>
  <c r="J930" i="13"/>
  <c r="K930" i="13"/>
  <c r="L930" i="13"/>
  <c r="G931" i="13"/>
  <c r="J931" i="13"/>
  <c r="K931" i="13"/>
  <c r="L931" i="13"/>
  <c r="G932" i="13"/>
  <c r="J932" i="13"/>
  <c r="K932" i="13"/>
  <c r="L932" i="13"/>
  <c r="G933" i="13"/>
  <c r="J933" i="13"/>
  <c r="K933" i="13"/>
  <c r="L933" i="13"/>
  <c r="G934" i="13"/>
  <c r="J934" i="13"/>
  <c r="K934" i="13"/>
  <c r="L934" i="13"/>
  <c r="G935" i="13"/>
  <c r="J935" i="13"/>
  <c r="K935" i="13"/>
  <c r="L935" i="13"/>
  <c r="G936" i="13"/>
  <c r="J936" i="13"/>
  <c r="K936" i="13"/>
  <c r="L936" i="13"/>
  <c r="G937" i="13"/>
  <c r="J937" i="13"/>
  <c r="K937" i="13"/>
  <c r="L937" i="13"/>
  <c r="G938" i="13"/>
  <c r="J938" i="13"/>
  <c r="K938" i="13"/>
  <c r="L938" i="13"/>
  <c r="G939" i="13"/>
  <c r="J939" i="13"/>
  <c r="K939" i="13"/>
  <c r="L939" i="13"/>
  <c r="G940" i="13"/>
  <c r="J940" i="13"/>
  <c r="K940" i="13"/>
  <c r="L940" i="13"/>
  <c r="G941" i="13"/>
  <c r="J941" i="13"/>
  <c r="K941" i="13"/>
  <c r="L941" i="13"/>
  <c r="G942" i="13"/>
  <c r="J942" i="13"/>
  <c r="K942" i="13"/>
  <c r="L942" i="13"/>
  <c r="G943" i="13"/>
  <c r="J943" i="13"/>
  <c r="K943" i="13"/>
  <c r="L943" i="13"/>
  <c r="G944" i="13"/>
  <c r="J944" i="13"/>
  <c r="K944" i="13"/>
  <c r="L944" i="13"/>
  <c r="G945" i="13"/>
  <c r="J945" i="13"/>
  <c r="K945" i="13"/>
  <c r="L945" i="13"/>
  <c r="G946" i="13"/>
  <c r="J946" i="13"/>
  <c r="K946" i="13"/>
  <c r="L946" i="13"/>
  <c r="G33" i="13"/>
  <c r="J33" i="13"/>
  <c r="K33" i="13"/>
  <c r="L33" i="13"/>
  <c r="G4" i="14"/>
  <c r="J4" i="14"/>
  <c r="G5" i="14"/>
  <c r="J5" i="14"/>
  <c r="G6" i="14"/>
  <c r="J6" i="14"/>
  <c r="G7" i="14"/>
  <c r="J7" i="14"/>
  <c r="G8" i="14"/>
  <c r="J8" i="14"/>
  <c r="G9" i="14"/>
  <c r="J9" i="14"/>
  <c r="G10" i="14"/>
  <c r="J10" i="14"/>
  <c r="G11" i="14"/>
  <c r="J11" i="14"/>
  <c r="G12" i="14"/>
  <c r="J12" i="14"/>
  <c r="G13" i="14"/>
  <c r="J13" i="14"/>
  <c r="G14" i="14"/>
  <c r="J14" i="14"/>
  <c r="G15" i="14"/>
  <c r="J15" i="14"/>
  <c r="G16" i="14"/>
  <c r="J16" i="14"/>
  <c r="G17" i="14"/>
  <c r="J17" i="14"/>
  <c r="G18" i="14"/>
  <c r="J18" i="14"/>
  <c r="G19" i="14"/>
  <c r="J19" i="14"/>
  <c r="G20" i="14"/>
  <c r="J20" i="14"/>
  <c r="G21" i="14"/>
  <c r="J21" i="14"/>
  <c r="G22" i="14"/>
  <c r="J22" i="14"/>
  <c r="G23" i="14"/>
  <c r="J23" i="14"/>
  <c r="G24" i="14"/>
  <c r="J24" i="14"/>
  <c r="G25" i="14"/>
  <c r="J25" i="14"/>
  <c r="G26" i="14"/>
  <c r="J26" i="14"/>
  <c r="G27" i="14"/>
  <c r="J27" i="14"/>
  <c r="G28" i="14"/>
  <c r="J28" i="14"/>
  <c r="G29" i="14"/>
  <c r="J29" i="14"/>
  <c r="G30" i="14"/>
  <c r="J30" i="14"/>
  <c r="G31" i="14"/>
  <c r="J31" i="14"/>
  <c r="G32" i="14"/>
  <c r="J32" i="14"/>
  <c r="G33" i="14"/>
  <c r="J33" i="14"/>
  <c r="G34" i="14"/>
  <c r="J34" i="14"/>
  <c r="G35" i="14"/>
  <c r="J35" i="14"/>
  <c r="G36" i="14"/>
  <c r="J36" i="14"/>
  <c r="G37" i="14"/>
  <c r="J37" i="14"/>
  <c r="G38" i="14"/>
  <c r="J38" i="14"/>
  <c r="G39" i="14"/>
  <c r="J39" i="14"/>
  <c r="G40" i="14"/>
  <c r="J40" i="14"/>
  <c r="G41" i="14"/>
  <c r="J41" i="14"/>
  <c r="G42" i="14"/>
  <c r="J42" i="14"/>
  <c r="G43" i="14"/>
  <c r="J43" i="14"/>
  <c r="G44" i="14"/>
  <c r="J44" i="14"/>
  <c r="G45" i="14"/>
  <c r="J45" i="14"/>
  <c r="G46" i="14"/>
  <c r="J46" i="14"/>
  <c r="G47" i="14"/>
  <c r="J47" i="14"/>
  <c r="G48" i="14"/>
  <c r="J48" i="14"/>
  <c r="G49" i="14"/>
  <c r="J49" i="14"/>
  <c r="G50" i="14"/>
  <c r="J50" i="14"/>
  <c r="G51" i="14"/>
  <c r="J51" i="14"/>
  <c r="G52" i="14"/>
  <c r="J52" i="14"/>
  <c r="G53" i="14"/>
  <c r="J53" i="14"/>
  <c r="G54" i="14"/>
  <c r="J54" i="14"/>
  <c r="G55" i="14"/>
  <c r="J55" i="14"/>
  <c r="G56" i="14"/>
  <c r="J56" i="14"/>
  <c r="G57" i="14"/>
  <c r="J57" i="14"/>
  <c r="G58" i="14"/>
  <c r="J58" i="14"/>
  <c r="G59" i="14"/>
  <c r="J59" i="14"/>
  <c r="G60" i="14"/>
  <c r="J60" i="14"/>
  <c r="G61" i="14"/>
  <c r="J61" i="14"/>
  <c r="G62" i="14"/>
  <c r="J62" i="14"/>
  <c r="G63" i="14"/>
  <c r="J63" i="14"/>
  <c r="G64" i="14"/>
  <c r="J64" i="14"/>
  <c r="G65" i="14"/>
  <c r="J65" i="14"/>
  <c r="G66" i="14"/>
  <c r="J66" i="14"/>
  <c r="G67" i="14"/>
  <c r="J67" i="14"/>
  <c r="G68" i="14"/>
  <c r="J68" i="14"/>
  <c r="G69" i="14"/>
  <c r="J69" i="14"/>
  <c r="G70" i="14"/>
  <c r="J70" i="14"/>
  <c r="G71" i="14"/>
  <c r="J71" i="14"/>
  <c r="G72" i="14"/>
  <c r="J72" i="14"/>
  <c r="G73" i="14"/>
  <c r="J73" i="14"/>
  <c r="G74" i="14"/>
  <c r="J74" i="14"/>
  <c r="G75" i="14"/>
  <c r="J75" i="14"/>
  <c r="G76" i="14"/>
  <c r="J76" i="14"/>
  <c r="G77" i="14"/>
  <c r="J77" i="14"/>
  <c r="G78" i="14"/>
  <c r="J78" i="14"/>
  <c r="G79" i="14"/>
  <c r="J79" i="14"/>
  <c r="G80" i="14"/>
  <c r="J80" i="14"/>
  <c r="G81" i="14"/>
  <c r="J81" i="14"/>
  <c r="G82" i="14"/>
  <c r="J82" i="14"/>
  <c r="G83" i="14"/>
  <c r="J83" i="14"/>
  <c r="G84" i="14"/>
  <c r="J84" i="14"/>
  <c r="G85" i="14"/>
  <c r="J85" i="14"/>
  <c r="G86" i="14"/>
  <c r="J86" i="14"/>
  <c r="G87" i="14"/>
  <c r="J87" i="14"/>
  <c r="G88" i="14"/>
  <c r="J88" i="14"/>
  <c r="G89" i="14"/>
  <c r="J89" i="14"/>
  <c r="G90" i="14"/>
  <c r="J90" i="14"/>
  <c r="G91" i="14"/>
  <c r="J91" i="14"/>
  <c r="G92" i="14"/>
  <c r="J92" i="14"/>
  <c r="G93" i="14"/>
  <c r="J93" i="14"/>
  <c r="G94" i="14"/>
  <c r="J94" i="14"/>
  <c r="G95" i="14"/>
  <c r="J95" i="14"/>
  <c r="G96" i="14"/>
  <c r="J96" i="14"/>
  <c r="G97" i="14"/>
  <c r="J97" i="14"/>
  <c r="G98" i="14"/>
  <c r="J98" i="14"/>
  <c r="G99" i="14"/>
  <c r="J99" i="14"/>
  <c r="G100" i="14"/>
  <c r="J100" i="14"/>
  <c r="G101" i="14"/>
  <c r="J101" i="14"/>
  <c r="G102" i="14"/>
  <c r="J102" i="14"/>
  <c r="G103" i="14"/>
  <c r="J103" i="14"/>
  <c r="G104" i="14"/>
  <c r="J104" i="14"/>
  <c r="G105" i="14"/>
  <c r="J105" i="14"/>
  <c r="G106" i="14"/>
  <c r="J106" i="14"/>
  <c r="G107" i="14"/>
  <c r="J107" i="14"/>
  <c r="G108" i="14"/>
  <c r="J108" i="14"/>
  <c r="G109" i="14"/>
  <c r="J109" i="14"/>
  <c r="G110" i="14"/>
  <c r="J110" i="14"/>
  <c r="G111" i="14"/>
  <c r="J111" i="14"/>
  <c r="G112" i="14"/>
  <c r="J112" i="14"/>
  <c r="G113" i="14"/>
  <c r="J113" i="14"/>
  <c r="G114" i="14"/>
  <c r="J114" i="14"/>
  <c r="G115" i="14"/>
  <c r="J115" i="14"/>
  <c r="G116" i="14"/>
  <c r="J116" i="14"/>
  <c r="G117" i="14"/>
  <c r="J117" i="14"/>
  <c r="G118" i="14"/>
  <c r="J118" i="14"/>
  <c r="G119" i="14"/>
  <c r="J119" i="14"/>
  <c r="G120" i="14"/>
  <c r="J120" i="14"/>
  <c r="G121" i="14"/>
  <c r="J121" i="14"/>
  <c r="G122" i="14"/>
  <c r="J122" i="14"/>
  <c r="G123" i="14"/>
  <c r="J123" i="14"/>
  <c r="G124" i="14"/>
  <c r="J124" i="14"/>
  <c r="G125" i="14"/>
  <c r="J125" i="14"/>
  <c r="G126" i="14"/>
  <c r="J126" i="14"/>
  <c r="G127" i="14"/>
  <c r="J127" i="14"/>
  <c r="G128" i="14"/>
  <c r="J128" i="14"/>
  <c r="G129" i="14"/>
  <c r="J129" i="14"/>
  <c r="G130" i="14"/>
  <c r="J130" i="14"/>
  <c r="G131" i="14"/>
  <c r="J131" i="14"/>
  <c r="G132" i="14"/>
  <c r="J132" i="14"/>
  <c r="G133" i="14"/>
  <c r="J133" i="14"/>
  <c r="G134" i="14"/>
  <c r="J134" i="14"/>
  <c r="G135" i="14"/>
  <c r="J135" i="14"/>
  <c r="G136" i="14"/>
  <c r="J136" i="14"/>
  <c r="G137" i="14"/>
  <c r="J137" i="14"/>
  <c r="G138" i="14"/>
  <c r="J138" i="14"/>
  <c r="G139" i="14"/>
  <c r="J139" i="14"/>
  <c r="G140" i="14"/>
  <c r="J140" i="14"/>
  <c r="G141" i="14"/>
  <c r="J141" i="14"/>
  <c r="G142" i="14"/>
  <c r="J142" i="14"/>
  <c r="G143" i="14"/>
  <c r="J143" i="14"/>
  <c r="G144" i="14"/>
  <c r="J144" i="14"/>
  <c r="G145" i="14"/>
  <c r="J145" i="14"/>
  <c r="G146" i="14"/>
  <c r="J146" i="14"/>
  <c r="G147" i="14"/>
  <c r="J147" i="14"/>
  <c r="G148" i="14"/>
  <c r="J148" i="14"/>
  <c r="G149" i="14"/>
  <c r="J149" i="14"/>
  <c r="G150" i="14"/>
  <c r="J150" i="14"/>
  <c r="G151" i="14"/>
  <c r="J151" i="14"/>
  <c r="G152" i="14"/>
  <c r="J152" i="14"/>
  <c r="G153" i="14"/>
  <c r="J153" i="14"/>
  <c r="G154" i="14"/>
  <c r="J154" i="14"/>
  <c r="G155" i="14"/>
  <c r="J155" i="14"/>
  <c r="G156" i="14"/>
  <c r="J156" i="14"/>
  <c r="G157" i="14"/>
  <c r="J157" i="14"/>
  <c r="G158" i="14"/>
  <c r="J158" i="14"/>
  <c r="G159" i="14"/>
  <c r="J159" i="14"/>
  <c r="G160" i="14"/>
  <c r="J160" i="14"/>
  <c r="G161" i="14"/>
  <c r="J161" i="14"/>
  <c r="G162" i="14"/>
  <c r="J162" i="14"/>
  <c r="G163" i="14"/>
  <c r="J163" i="14"/>
  <c r="G164" i="14"/>
  <c r="J164" i="14"/>
  <c r="G165" i="14"/>
  <c r="J165" i="14"/>
  <c r="G166" i="14"/>
  <c r="J166" i="14"/>
  <c r="G167" i="14"/>
  <c r="J167" i="14"/>
  <c r="G168" i="14"/>
  <c r="J168" i="14"/>
  <c r="G169" i="14"/>
  <c r="J169" i="14"/>
  <c r="G170" i="14"/>
  <c r="J170" i="14"/>
  <c r="G171" i="14"/>
  <c r="J171" i="14"/>
  <c r="G172" i="14"/>
  <c r="J172" i="14"/>
  <c r="G173" i="14"/>
  <c r="J173" i="14"/>
  <c r="G174" i="14"/>
  <c r="J174" i="14"/>
  <c r="G175" i="14"/>
  <c r="J175" i="14"/>
  <c r="G176" i="14"/>
  <c r="J176" i="14"/>
  <c r="G177" i="14"/>
  <c r="J177" i="14"/>
  <c r="G178" i="14"/>
  <c r="J178" i="14"/>
  <c r="G179" i="14"/>
  <c r="J179" i="14"/>
  <c r="G180" i="14"/>
  <c r="J180" i="14"/>
  <c r="G181" i="14"/>
  <c r="J181" i="14"/>
  <c r="G182" i="14"/>
  <c r="J182" i="14"/>
  <c r="G183" i="14"/>
  <c r="J183" i="14"/>
  <c r="G184" i="14"/>
  <c r="J184" i="14"/>
  <c r="G185" i="14"/>
  <c r="J185" i="14"/>
  <c r="G186" i="14"/>
  <c r="J186" i="14"/>
  <c r="G187" i="14"/>
  <c r="J187" i="14"/>
  <c r="G188" i="14"/>
  <c r="J188" i="14"/>
  <c r="G189" i="14"/>
  <c r="J189" i="14"/>
  <c r="G190" i="14"/>
  <c r="J190" i="14"/>
  <c r="G191" i="14"/>
  <c r="J191" i="14"/>
  <c r="G192" i="14"/>
  <c r="J192" i="14"/>
  <c r="G193" i="14"/>
  <c r="J193" i="14"/>
  <c r="G194" i="14"/>
  <c r="J194" i="14"/>
  <c r="G195" i="14"/>
  <c r="J195" i="14"/>
  <c r="G196" i="14"/>
  <c r="J196" i="14"/>
  <c r="G197" i="14"/>
  <c r="J197" i="14"/>
  <c r="G198" i="14"/>
  <c r="J198" i="14"/>
  <c r="G199" i="14"/>
  <c r="J199" i="14"/>
  <c r="G200" i="14"/>
  <c r="J200" i="14"/>
  <c r="G201" i="14"/>
  <c r="J201" i="14"/>
  <c r="G202" i="14"/>
  <c r="J202" i="14"/>
  <c r="G203" i="14"/>
  <c r="J203" i="14"/>
  <c r="G204" i="14"/>
  <c r="J204" i="14"/>
  <c r="G205" i="14"/>
  <c r="J205" i="14"/>
  <c r="G206" i="14"/>
  <c r="J206" i="14"/>
  <c r="G207" i="14"/>
  <c r="J207" i="14"/>
  <c r="G208" i="14"/>
  <c r="J208" i="14"/>
  <c r="G209" i="14"/>
  <c r="J209" i="14"/>
  <c r="G210" i="14"/>
  <c r="J210" i="14"/>
  <c r="G211" i="14"/>
  <c r="J211" i="14"/>
  <c r="G212" i="14"/>
  <c r="J212" i="14"/>
  <c r="G213" i="14"/>
  <c r="J213" i="14"/>
  <c r="G214" i="14"/>
  <c r="J214" i="14"/>
  <c r="G215" i="14"/>
  <c r="J215" i="14"/>
  <c r="G216" i="14"/>
  <c r="J216" i="14"/>
  <c r="G217" i="14"/>
  <c r="J217" i="14"/>
  <c r="G218" i="14"/>
  <c r="J218" i="14"/>
  <c r="G219" i="14"/>
  <c r="J219" i="14"/>
  <c r="G220" i="14"/>
  <c r="J220" i="14"/>
  <c r="G221" i="14"/>
  <c r="J221" i="14"/>
  <c r="G222" i="14"/>
  <c r="J222" i="14"/>
  <c r="G223" i="14"/>
  <c r="J223" i="14"/>
  <c r="G224" i="14"/>
  <c r="J224" i="14"/>
  <c r="G225" i="14"/>
  <c r="J225" i="14"/>
  <c r="G226" i="14"/>
  <c r="J226" i="14"/>
  <c r="G227" i="14"/>
  <c r="J227" i="14"/>
  <c r="G228" i="14"/>
  <c r="J228" i="14"/>
  <c r="G229" i="14"/>
  <c r="J229" i="14"/>
  <c r="G230" i="14"/>
  <c r="J230" i="14"/>
  <c r="G231" i="14"/>
  <c r="J231" i="14"/>
  <c r="G232" i="14"/>
  <c r="J232" i="14"/>
  <c r="G233" i="14"/>
  <c r="J233" i="14"/>
  <c r="G234" i="14"/>
  <c r="J234" i="14"/>
  <c r="G235" i="14"/>
  <c r="J235" i="14"/>
  <c r="G236" i="14"/>
  <c r="J236" i="14"/>
  <c r="G237" i="14"/>
  <c r="J237" i="14"/>
  <c r="G238" i="14"/>
  <c r="J238" i="14"/>
  <c r="G239" i="14"/>
  <c r="J239" i="14"/>
  <c r="G240" i="14"/>
  <c r="J240" i="14"/>
  <c r="G241" i="14"/>
  <c r="J241" i="14"/>
  <c r="G242" i="14"/>
  <c r="J242" i="14"/>
  <c r="G243" i="14"/>
  <c r="J243" i="14"/>
  <c r="G244" i="14"/>
  <c r="J244" i="14"/>
  <c r="G245" i="14"/>
  <c r="J245" i="14"/>
  <c r="G246" i="14"/>
  <c r="J246" i="14"/>
  <c r="G247" i="14"/>
  <c r="J247" i="14"/>
  <c r="G248" i="14"/>
  <c r="J248" i="14"/>
  <c r="G249" i="14"/>
  <c r="J249" i="14"/>
  <c r="G250" i="14"/>
  <c r="J250" i="14"/>
  <c r="G251" i="14"/>
  <c r="J251" i="14"/>
  <c r="G252" i="14"/>
  <c r="J252" i="14"/>
  <c r="G253" i="14"/>
  <c r="J253" i="14"/>
  <c r="G254" i="14"/>
  <c r="J254" i="14"/>
  <c r="G255" i="14"/>
  <c r="J255" i="14"/>
  <c r="G256" i="14"/>
  <c r="J256" i="14"/>
  <c r="G257" i="14"/>
  <c r="J257" i="14"/>
  <c r="G258" i="14"/>
  <c r="J258" i="14"/>
  <c r="G259" i="14"/>
  <c r="J259" i="14"/>
  <c r="G260" i="14"/>
  <c r="J260" i="14"/>
  <c r="G261" i="14"/>
  <c r="J261" i="14"/>
  <c r="G262" i="14"/>
  <c r="J262" i="14"/>
  <c r="G263" i="14"/>
  <c r="J263" i="14"/>
  <c r="G264" i="14"/>
  <c r="J264" i="14"/>
  <c r="G265" i="14"/>
  <c r="J265" i="14"/>
  <c r="G266" i="14"/>
  <c r="J266" i="14"/>
  <c r="G267" i="14"/>
  <c r="J267" i="14"/>
  <c r="G268" i="14"/>
  <c r="J268" i="14"/>
  <c r="G269" i="14"/>
  <c r="J269" i="14"/>
  <c r="G270" i="14"/>
  <c r="J270" i="14"/>
  <c r="G271" i="14"/>
  <c r="J271" i="14"/>
  <c r="G272" i="14"/>
  <c r="J272" i="14"/>
  <c r="G273" i="14"/>
  <c r="J273" i="14"/>
  <c r="G274" i="14"/>
  <c r="J274" i="14"/>
  <c r="G275" i="14"/>
  <c r="J275" i="14"/>
  <c r="G276" i="14"/>
  <c r="J276" i="14"/>
  <c r="G277" i="14"/>
  <c r="J277" i="14"/>
  <c r="G278" i="14"/>
  <c r="J278" i="14"/>
  <c r="G279" i="14"/>
  <c r="J279" i="14"/>
  <c r="G280" i="14"/>
  <c r="J280" i="14"/>
  <c r="G281" i="14"/>
  <c r="J281" i="14"/>
  <c r="G282" i="14"/>
  <c r="J282" i="14"/>
  <c r="G283" i="14"/>
  <c r="J283" i="14"/>
  <c r="G284" i="14"/>
  <c r="J284" i="14"/>
  <c r="G285" i="14"/>
  <c r="J285" i="14"/>
  <c r="G286" i="14"/>
  <c r="J286" i="14"/>
  <c r="G287" i="14"/>
  <c r="J287" i="14"/>
  <c r="G288" i="14"/>
  <c r="J288" i="14"/>
  <c r="G289" i="14"/>
  <c r="J289" i="14"/>
  <c r="G290" i="14"/>
  <c r="J290" i="14"/>
  <c r="G291" i="14"/>
  <c r="J291" i="14"/>
  <c r="G292" i="14"/>
  <c r="J292" i="14"/>
  <c r="G293" i="14"/>
  <c r="J293" i="14"/>
  <c r="G294" i="14"/>
  <c r="J294" i="14"/>
  <c r="G295" i="14"/>
  <c r="J295" i="14"/>
  <c r="G296" i="14"/>
  <c r="J296" i="14"/>
  <c r="G297" i="14"/>
  <c r="J297" i="14"/>
  <c r="G298" i="14"/>
  <c r="J298" i="14"/>
  <c r="G299" i="14"/>
  <c r="J299" i="14"/>
  <c r="G300" i="14"/>
  <c r="J300" i="14"/>
  <c r="G301" i="14"/>
  <c r="J301" i="14"/>
  <c r="G302" i="14"/>
  <c r="J302" i="14"/>
  <c r="G303" i="14"/>
  <c r="J303" i="14"/>
  <c r="G304" i="14"/>
  <c r="J304" i="14"/>
  <c r="G305" i="14"/>
  <c r="J305" i="14"/>
  <c r="G306" i="14"/>
  <c r="J306" i="14"/>
  <c r="G307" i="14"/>
  <c r="J307" i="14"/>
  <c r="G308" i="14"/>
  <c r="J308" i="14"/>
  <c r="G309" i="14"/>
  <c r="J309" i="14"/>
  <c r="G310" i="14"/>
  <c r="J310" i="14"/>
  <c r="G311" i="14"/>
  <c r="J311" i="14"/>
  <c r="G312" i="14"/>
  <c r="J312" i="14"/>
  <c r="G313" i="14"/>
  <c r="J313" i="14"/>
  <c r="G314" i="14"/>
  <c r="J314" i="14"/>
  <c r="G315" i="14"/>
  <c r="J315" i="14"/>
  <c r="G316" i="14"/>
  <c r="J316" i="14"/>
  <c r="G317" i="14"/>
  <c r="J317" i="14"/>
  <c r="G318" i="14"/>
  <c r="J318" i="14"/>
  <c r="G319" i="14"/>
  <c r="J319" i="14"/>
  <c r="G320" i="14"/>
  <c r="J320" i="14"/>
  <c r="G321" i="14"/>
  <c r="J321" i="14"/>
  <c r="G322" i="14"/>
  <c r="J322" i="14"/>
  <c r="G323" i="14"/>
  <c r="J323" i="14"/>
  <c r="G324" i="14"/>
  <c r="J324" i="14"/>
  <c r="J325" i="14"/>
  <c r="G3" i="14"/>
  <c r="J3" i="14"/>
  <c r="G32" i="13"/>
  <c r="J32" i="13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K126" i="14"/>
  <c r="L126" i="14"/>
  <c r="K127" i="14"/>
  <c r="L127" i="14"/>
  <c r="K128" i="14"/>
  <c r="L128" i="14"/>
  <c r="K129" i="14"/>
  <c r="L129" i="14"/>
  <c r="K130" i="14"/>
  <c r="L130" i="14"/>
  <c r="K131" i="14"/>
  <c r="L131" i="14"/>
  <c r="K132" i="14"/>
  <c r="L132" i="14"/>
  <c r="K133" i="14"/>
  <c r="L133" i="14"/>
  <c r="K134" i="14"/>
  <c r="L134" i="14"/>
  <c r="K135" i="14"/>
  <c r="L135" i="14"/>
  <c r="K136" i="14"/>
  <c r="L136" i="14"/>
  <c r="K137" i="14"/>
  <c r="L137" i="14"/>
  <c r="K138" i="14"/>
  <c r="L138" i="14"/>
  <c r="K139" i="14"/>
  <c r="L139" i="14"/>
  <c r="K140" i="14"/>
  <c r="L140" i="14"/>
  <c r="K141" i="14"/>
  <c r="L141" i="14"/>
  <c r="K142" i="14"/>
  <c r="L142" i="14"/>
  <c r="K143" i="14"/>
  <c r="L143" i="14"/>
  <c r="K144" i="14"/>
  <c r="L144" i="14"/>
  <c r="K145" i="14"/>
  <c r="L145" i="14"/>
  <c r="K146" i="14"/>
  <c r="L146" i="14"/>
  <c r="K147" i="14"/>
  <c r="L147" i="14"/>
  <c r="K148" i="14"/>
  <c r="L148" i="14"/>
  <c r="K149" i="14"/>
  <c r="L149" i="14"/>
  <c r="K150" i="14"/>
  <c r="L150" i="14"/>
  <c r="K151" i="14"/>
  <c r="L151" i="14"/>
  <c r="K152" i="14"/>
  <c r="L152" i="14"/>
  <c r="K153" i="14"/>
  <c r="L153" i="14"/>
  <c r="K154" i="14"/>
  <c r="L154" i="14"/>
  <c r="K155" i="14"/>
  <c r="L155" i="14"/>
  <c r="K156" i="14"/>
  <c r="L156" i="14"/>
  <c r="K157" i="14"/>
  <c r="L157" i="14"/>
  <c r="K158" i="14"/>
  <c r="L158" i="14"/>
  <c r="K159" i="14"/>
  <c r="L159" i="14"/>
  <c r="K160" i="14"/>
  <c r="L160" i="14"/>
  <c r="K161" i="14"/>
  <c r="L161" i="14"/>
  <c r="K162" i="14"/>
  <c r="L162" i="14"/>
  <c r="K163" i="14"/>
  <c r="L163" i="14"/>
  <c r="K164" i="14"/>
  <c r="L164" i="14"/>
  <c r="K165" i="14"/>
  <c r="L165" i="14"/>
  <c r="K166" i="14"/>
  <c r="L166" i="14"/>
  <c r="K167" i="14"/>
  <c r="L167" i="14"/>
  <c r="K168" i="14"/>
  <c r="L168" i="14"/>
  <c r="K169" i="14"/>
  <c r="L169" i="14"/>
  <c r="K170" i="14"/>
  <c r="L170" i="14"/>
  <c r="K171" i="14"/>
  <c r="L171" i="14"/>
  <c r="K172" i="14"/>
  <c r="L172" i="14"/>
  <c r="K173" i="14"/>
  <c r="L173" i="14"/>
  <c r="K174" i="14"/>
  <c r="L174" i="14"/>
  <c r="K175" i="14"/>
  <c r="L175" i="14"/>
  <c r="K176" i="14"/>
  <c r="L176" i="14"/>
  <c r="K177" i="14"/>
  <c r="L177" i="14"/>
  <c r="K178" i="14"/>
  <c r="L178" i="14"/>
  <c r="K179" i="14"/>
  <c r="L179" i="14"/>
  <c r="K180" i="14"/>
  <c r="L180" i="14"/>
  <c r="K181" i="14"/>
  <c r="L181" i="14"/>
  <c r="K182" i="14"/>
  <c r="L182" i="14"/>
  <c r="K183" i="14"/>
  <c r="L183" i="14"/>
  <c r="K184" i="14"/>
  <c r="L184" i="14"/>
  <c r="K185" i="14"/>
  <c r="L185" i="14"/>
  <c r="K186" i="14"/>
  <c r="L186" i="14"/>
  <c r="K187" i="14"/>
  <c r="L187" i="14"/>
  <c r="K188" i="14"/>
  <c r="L188" i="14"/>
  <c r="K189" i="14"/>
  <c r="L189" i="14"/>
  <c r="K190" i="14"/>
  <c r="L190" i="14"/>
  <c r="K191" i="14"/>
  <c r="L191" i="14"/>
  <c r="K192" i="14"/>
  <c r="L192" i="14"/>
  <c r="K193" i="14"/>
  <c r="L193" i="14"/>
  <c r="K194" i="14"/>
  <c r="L194" i="14"/>
  <c r="K195" i="14"/>
  <c r="L195" i="14"/>
  <c r="K196" i="14"/>
  <c r="L196" i="14"/>
  <c r="K197" i="14"/>
  <c r="L197" i="14"/>
  <c r="K198" i="14"/>
  <c r="L198" i="14"/>
  <c r="K199" i="14"/>
  <c r="L199" i="14"/>
  <c r="K200" i="14"/>
  <c r="L200" i="14"/>
  <c r="K201" i="14"/>
  <c r="L201" i="14"/>
  <c r="K202" i="14"/>
  <c r="L202" i="14"/>
  <c r="K203" i="14"/>
  <c r="L203" i="14"/>
  <c r="K204" i="14"/>
  <c r="L204" i="14"/>
  <c r="K205" i="14"/>
  <c r="L205" i="14"/>
  <c r="K206" i="14"/>
  <c r="L206" i="14"/>
  <c r="K207" i="14"/>
  <c r="L207" i="14"/>
  <c r="K208" i="14"/>
  <c r="L208" i="14"/>
  <c r="K209" i="14"/>
  <c r="L209" i="14"/>
  <c r="K210" i="14"/>
  <c r="L210" i="14"/>
  <c r="K211" i="14"/>
  <c r="L211" i="14"/>
  <c r="K212" i="14"/>
  <c r="L212" i="14"/>
  <c r="K213" i="14"/>
  <c r="L213" i="14"/>
  <c r="K214" i="14"/>
  <c r="L214" i="14"/>
  <c r="K215" i="14"/>
  <c r="L215" i="14"/>
  <c r="K216" i="14"/>
  <c r="L216" i="14"/>
  <c r="K217" i="14"/>
  <c r="L217" i="14"/>
  <c r="K218" i="14"/>
  <c r="L218" i="14"/>
  <c r="K219" i="14"/>
  <c r="L219" i="14"/>
  <c r="K220" i="14"/>
  <c r="L220" i="14"/>
  <c r="K221" i="14"/>
  <c r="L221" i="14"/>
  <c r="K222" i="14"/>
  <c r="L222" i="14"/>
  <c r="K223" i="14"/>
  <c r="L223" i="14"/>
  <c r="K224" i="14"/>
  <c r="L224" i="14"/>
  <c r="K225" i="14"/>
  <c r="L225" i="14"/>
  <c r="K226" i="14"/>
  <c r="L226" i="14"/>
  <c r="K227" i="14"/>
  <c r="L227" i="14"/>
  <c r="K228" i="14"/>
  <c r="L228" i="14"/>
  <c r="K229" i="14"/>
  <c r="L229" i="14"/>
  <c r="K230" i="14"/>
  <c r="L230" i="14"/>
  <c r="K231" i="14"/>
  <c r="L231" i="14"/>
  <c r="K232" i="14"/>
  <c r="L232" i="14"/>
  <c r="K233" i="14"/>
  <c r="L233" i="14"/>
  <c r="K234" i="14"/>
  <c r="L234" i="14"/>
  <c r="K235" i="14"/>
  <c r="L235" i="14"/>
  <c r="K236" i="14"/>
  <c r="L236" i="14"/>
  <c r="K237" i="14"/>
  <c r="L237" i="14"/>
  <c r="K238" i="14"/>
  <c r="L238" i="14"/>
  <c r="K239" i="14"/>
  <c r="L239" i="14"/>
  <c r="K240" i="14"/>
  <c r="L240" i="14"/>
  <c r="K241" i="14"/>
  <c r="L241" i="14"/>
  <c r="K242" i="14"/>
  <c r="L242" i="14"/>
  <c r="K243" i="14"/>
  <c r="L243" i="14"/>
  <c r="K244" i="14"/>
  <c r="L244" i="14"/>
  <c r="K245" i="14"/>
  <c r="L245" i="14"/>
  <c r="K246" i="14"/>
  <c r="L246" i="14"/>
  <c r="K247" i="14"/>
  <c r="L247" i="14"/>
  <c r="K248" i="14"/>
  <c r="L248" i="14"/>
  <c r="K249" i="14"/>
  <c r="L249" i="14"/>
  <c r="K250" i="14"/>
  <c r="L250" i="14"/>
  <c r="K251" i="14"/>
  <c r="L251" i="14"/>
  <c r="K252" i="14"/>
  <c r="L252" i="14"/>
  <c r="K253" i="14"/>
  <c r="L253" i="14"/>
  <c r="K254" i="14"/>
  <c r="L254" i="14"/>
  <c r="K255" i="14"/>
  <c r="L255" i="14"/>
  <c r="K256" i="14"/>
  <c r="L256" i="14"/>
  <c r="K257" i="14"/>
  <c r="L257" i="14"/>
  <c r="K258" i="14"/>
  <c r="L258" i="14"/>
  <c r="K259" i="14"/>
  <c r="L259" i="14"/>
  <c r="K260" i="14"/>
  <c r="L260" i="14"/>
  <c r="K261" i="14"/>
  <c r="L261" i="14"/>
  <c r="K262" i="14"/>
  <c r="L262" i="14"/>
  <c r="K263" i="14"/>
  <c r="L263" i="14"/>
  <c r="K264" i="14"/>
  <c r="L264" i="14"/>
  <c r="K265" i="14"/>
  <c r="L265" i="14"/>
  <c r="K266" i="14"/>
  <c r="L266" i="14"/>
  <c r="K267" i="14"/>
  <c r="L267" i="14"/>
  <c r="K268" i="14"/>
  <c r="L268" i="14"/>
  <c r="K269" i="14"/>
  <c r="L269" i="14"/>
  <c r="K270" i="14"/>
  <c r="L270" i="14"/>
  <c r="K271" i="14"/>
  <c r="L271" i="14"/>
  <c r="K272" i="14"/>
  <c r="L272" i="14"/>
  <c r="K273" i="14"/>
  <c r="L273" i="14"/>
  <c r="K274" i="14"/>
  <c r="L274" i="14"/>
  <c r="K275" i="14"/>
  <c r="L275" i="14"/>
  <c r="K276" i="14"/>
  <c r="L276" i="14"/>
  <c r="K277" i="14"/>
  <c r="L277" i="14"/>
  <c r="K278" i="14"/>
  <c r="L278" i="14"/>
  <c r="K279" i="14"/>
  <c r="L279" i="14"/>
  <c r="K280" i="14"/>
  <c r="L280" i="14"/>
  <c r="K281" i="14"/>
  <c r="L281" i="14"/>
  <c r="K282" i="14"/>
  <c r="L282" i="14"/>
  <c r="K283" i="14"/>
  <c r="L283" i="14"/>
  <c r="K284" i="14"/>
  <c r="L284" i="14"/>
  <c r="K285" i="14"/>
  <c r="L285" i="14"/>
  <c r="K286" i="14"/>
  <c r="L286" i="14"/>
  <c r="K287" i="14"/>
  <c r="L287" i="14"/>
  <c r="K288" i="14"/>
  <c r="L288" i="14"/>
  <c r="K289" i="14"/>
  <c r="L289" i="14"/>
  <c r="K290" i="14"/>
  <c r="L290" i="14"/>
  <c r="K291" i="14"/>
  <c r="L291" i="14"/>
  <c r="K292" i="14"/>
  <c r="L292" i="14"/>
  <c r="K293" i="14"/>
  <c r="L293" i="14"/>
  <c r="K294" i="14"/>
  <c r="L294" i="14"/>
  <c r="K295" i="14"/>
  <c r="L295" i="14"/>
  <c r="K296" i="14"/>
  <c r="L296" i="14"/>
  <c r="K297" i="14"/>
  <c r="L297" i="14"/>
  <c r="K298" i="14"/>
  <c r="L298" i="14"/>
  <c r="K299" i="14"/>
  <c r="L299" i="14"/>
  <c r="K300" i="14"/>
  <c r="L300" i="14"/>
  <c r="K301" i="14"/>
  <c r="L301" i="14"/>
  <c r="K302" i="14"/>
  <c r="L302" i="14"/>
  <c r="K303" i="14"/>
  <c r="L303" i="14"/>
  <c r="K304" i="14"/>
  <c r="L304" i="14"/>
  <c r="K305" i="14"/>
  <c r="L305" i="14"/>
  <c r="K306" i="14"/>
  <c r="L306" i="14"/>
  <c r="K307" i="14"/>
  <c r="L307" i="14"/>
  <c r="K308" i="14"/>
  <c r="L308" i="14"/>
  <c r="K309" i="14"/>
  <c r="L309" i="14"/>
  <c r="K310" i="14"/>
  <c r="L310" i="14"/>
  <c r="K311" i="14"/>
  <c r="L311" i="14"/>
  <c r="K312" i="14"/>
  <c r="L312" i="14"/>
  <c r="K313" i="14"/>
  <c r="L313" i="14"/>
  <c r="K314" i="14"/>
  <c r="L314" i="14"/>
  <c r="K315" i="14"/>
  <c r="L315" i="14"/>
  <c r="K316" i="14"/>
  <c r="L316" i="14"/>
  <c r="K317" i="14"/>
  <c r="L317" i="14"/>
  <c r="K318" i="14"/>
  <c r="L318" i="14"/>
  <c r="K319" i="14"/>
  <c r="L319" i="14"/>
  <c r="K320" i="14"/>
  <c r="L320" i="14"/>
  <c r="K321" i="14"/>
  <c r="L321" i="14"/>
  <c r="K322" i="14"/>
  <c r="L322" i="14"/>
  <c r="K323" i="14"/>
  <c r="L323" i="14"/>
  <c r="K324" i="14"/>
  <c r="L324" i="14"/>
  <c r="K325" i="14"/>
  <c r="L325" i="14"/>
  <c r="L3" i="14"/>
  <c r="K3" i="14"/>
  <c r="L32" i="13"/>
  <c r="K32" i="13"/>
</calcChain>
</file>

<file path=xl/sharedStrings.xml><?xml version="1.0" encoding="utf-8"?>
<sst xmlns="http://schemas.openxmlformats.org/spreadsheetml/2006/main" count="4505" uniqueCount="1270">
  <si>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</si>
  <si>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</si>
  <si>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</si>
  <si>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</si>
  <si>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</si>
  <si>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</si>
  <si>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</si>
  <si>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</si>
  <si>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</si>
  <si>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</si>
  <si>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</si>
  <si>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</si>
  <si>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</si>
  <si>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</si>
  <si>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</si>
  <si>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</si>
  <si>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</si>
  <si>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</si>
  <si>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</si>
  <si>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</si>
  <si>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</si>
  <si>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</si>
  <si>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</si>
  <si>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</si>
  <si>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</si>
  <si>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</si>
  <si>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</si>
  <si>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</si>
  <si>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</si>
  <si>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</si>
  <si>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</si>
  <si>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</si>
  <si>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</si>
  <si>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</si>
  <si>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</si>
  <si>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</si>
  <si>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</si>
  <si>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</si>
  <si>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</si>
  <si>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</si>
  <si>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</si>
  <si>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</si>
  <si>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recrystallized</t>
  </si>
  <si>
    <t>patchy</t>
  </si>
  <si>
    <t>Patch shape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</si>
  <si>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</si>
  <si>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</si>
  <si>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</si>
  <si>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</si>
  <si>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</si>
  <si>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</si>
  <si>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</si>
  <si>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</si>
  <si>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</si>
  <si>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</si>
  <si>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</si>
  <si>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</si>
  <si>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</si>
  <si>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</si>
  <si>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</si>
  <si>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</si>
  <si>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</si>
  <si>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</si>
  <si>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</si>
  <si>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</si>
  <si>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</si>
  <si>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</si>
  <si>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</si>
  <si>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</si>
  <si>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</si>
  <si>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</si>
  <si>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</si>
  <si>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</si>
  <si>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</si>
  <si>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</si>
  <si>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</si>
  <si>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</si>
  <si>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</si>
  <si>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</si>
  <si>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</si>
  <si>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</si>
  <si>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</si>
  <si>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</si>
  <si>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</si>
  <si>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</si>
  <si>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</si>
  <si>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</si>
  <si>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</si>
  <si>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</si>
  <si>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</si>
  <si>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</si>
  <si>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</si>
  <si>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</si>
  <si>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</si>
  <si>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</si>
  <si>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</si>
  <si>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</si>
  <si>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</si>
  <si>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</si>
  <si>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</si>
  <si>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</si>
  <si>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</si>
  <si>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</si>
  <si>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</si>
  <si>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</si>
  <si>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</si>
  <si>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</si>
  <si>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</si>
  <si>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</si>
  <si>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</si>
  <si>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</si>
  <si>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</si>
  <si>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</si>
  <si>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</si>
  <si>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</si>
  <si>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</si>
  <si>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</si>
  <si>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</si>
  <si>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</si>
  <si>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</si>
  <si>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</si>
  <si>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</si>
  <si>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</si>
  <si>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</si>
  <si>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</si>
  <si>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</si>
  <si>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</si>
  <si>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</si>
  <si>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</si>
  <si>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</si>
  <si>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</si>
  <si>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</si>
  <si>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</si>
  <si>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</si>
  <si>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</si>
  <si>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</si>
  <si>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</si>
  <si>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</si>
  <si>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</si>
  <si>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</si>
  <si>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</si>
  <si>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</si>
  <si>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</si>
  <si>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</si>
  <si>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</si>
  <si>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</si>
  <si>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</si>
  <si>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</si>
  <si>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</si>
  <si>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</si>
  <si>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</si>
  <si>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</si>
  <si>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</si>
  <si>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</si>
  <si>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</si>
  <si>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</si>
  <si>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&gt;5/10cm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</si>
  <si>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</si>
  <si>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</si>
  <si>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</si>
  <si>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</si>
  <si>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</si>
  <si>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</si>
  <si>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</si>
  <si>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</si>
  <si>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</si>
  <si>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</si>
  <si>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</si>
  <si>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</si>
  <si>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</si>
  <si>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</si>
  <si>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</si>
  <si>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</si>
  <si>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</si>
  <si>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</si>
  <si>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</si>
  <si>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</si>
  <si>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</si>
  <si>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</si>
  <si>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</si>
  <si>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</si>
  <si>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</si>
  <si>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</si>
  <si>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</si>
  <si>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</si>
  <si>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</si>
  <si>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</si>
  <si>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</si>
  <si>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</si>
  <si>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</si>
  <si>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</si>
  <si>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</si>
  <si>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</si>
  <si>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</si>
  <si>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</si>
  <si>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</si>
  <si>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</si>
  <si>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</si>
  <si>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</si>
  <si>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</si>
  <si>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</si>
  <si>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</si>
  <si>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</si>
  <si>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</si>
  <si>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</si>
  <si>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</si>
  <si>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</si>
  <si>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</si>
  <si>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</si>
  <si>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</si>
  <si>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</si>
  <si>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</si>
  <si>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</si>
  <si>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</si>
  <si>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</si>
  <si>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</si>
  <si>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</si>
  <si>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</si>
  <si>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</si>
  <si>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</si>
  <si>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</si>
  <si>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</si>
  <si>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</si>
  <si>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</si>
  <si>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</si>
  <si>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</si>
  <si>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</si>
  <si>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</si>
  <si>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</si>
  <si>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</si>
  <si>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</si>
  <si>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</si>
  <si>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</si>
  <si>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</si>
  <si>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</si>
  <si>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</si>
  <si>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</si>
  <si>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Valid interval bottom?</t>
  </si>
  <si>
    <t>vein_mechanism</t>
  </si>
  <si>
    <t>Extensional vein</t>
  </si>
  <si>
    <t>Shear vein</t>
  </si>
  <si>
    <t>Undifferentiated</t>
  </si>
  <si>
    <t>Vein density</t>
  </si>
  <si>
    <t>Vein density comment</t>
  </si>
  <si>
    <t>vein_density_scale</t>
  </si>
  <si>
    <t>&lt;1</t>
  </si>
  <si>
    <t>1-5</t>
  </si>
  <si>
    <t>5-10</t>
  </si>
  <si>
    <t>10-20</t>
  </si>
  <si>
    <t>&gt;20</t>
  </si>
  <si>
    <t>veins per 10 cm</t>
  </si>
  <si>
    <t>Vein_type</t>
  </si>
  <si>
    <t>vein</t>
  </si>
  <si>
    <t>vein net</t>
  </si>
  <si>
    <t>Vein_attitude</t>
  </si>
  <si>
    <t>vertical</t>
  </si>
  <si>
    <t>inclined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</si>
  <si>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</si>
  <si>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</si>
  <si>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</si>
  <si>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</si>
  <si>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</si>
  <si>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</si>
  <si>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</si>
  <si>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</si>
  <si>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</si>
  <si>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</si>
  <si>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</si>
  <si>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</si>
  <si>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</si>
  <si>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</si>
  <si>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</si>
  <si>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</si>
  <si>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</si>
  <si>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</si>
  <si>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</si>
  <si>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</si>
  <si>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12-2</t>
  </si>
  <si>
    <t>13-1</t>
  </si>
  <si>
    <t>13-2</t>
  </si>
  <si>
    <t>13-3</t>
  </si>
  <si>
    <t>13-4</t>
  </si>
  <si>
    <t>14-1</t>
  </si>
  <si>
    <t>14-2</t>
  </si>
  <si>
    <t>14-3</t>
  </si>
  <si>
    <t>14-4</t>
  </si>
  <si>
    <t>15-1</t>
  </si>
  <si>
    <t>15-2</t>
  </si>
  <si>
    <t>15-3</t>
  </si>
  <si>
    <t>15-4</t>
  </si>
  <si>
    <t>16-1</t>
  </si>
  <si>
    <t>16-2</t>
  </si>
  <si>
    <t>16-3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</si>
  <si>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</si>
  <si>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</si>
  <si>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</si>
  <si>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</si>
  <si>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</si>
  <si>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</si>
  <si>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</si>
  <si>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</si>
  <si>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</si>
  <si>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</si>
  <si>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</si>
  <si>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</si>
  <si>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</si>
  <si>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21-2</t>
  </si>
  <si>
    <t>21-3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</si>
  <si>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</si>
  <si>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</si>
  <si>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</si>
  <si>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</si>
  <si>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</si>
  <si>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</si>
  <si>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</si>
  <si>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</si>
  <si>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</si>
  <si>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</si>
  <si>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</si>
  <si>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</si>
  <si>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</si>
  <si>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</si>
  <si>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</si>
  <si>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</si>
  <si>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</si>
  <si>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</si>
  <si>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</si>
  <si>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</si>
  <si>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</si>
  <si>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</si>
  <si>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</si>
  <si>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</si>
  <si>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</si>
  <si>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</si>
  <si>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</si>
  <si>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</si>
  <si>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</si>
  <si>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</si>
  <si>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</si>
  <si>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</si>
  <si>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</si>
  <si>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</si>
  <si>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</si>
  <si>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</si>
  <si>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</si>
  <si>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</si>
  <si>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</si>
  <si>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</si>
  <si>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</si>
  <si>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</si>
  <si>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</si>
  <si>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</si>
  <si>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</si>
  <si>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</si>
  <si>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</si>
  <si>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</si>
  <si>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</si>
  <si>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</si>
  <si>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</si>
  <si>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</si>
  <si>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</si>
  <si>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</si>
  <si>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</si>
  <si>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</si>
  <si>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</si>
  <si>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</si>
  <si>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</si>
  <si>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</si>
  <si>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</si>
  <si>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</si>
  <si>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</si>
  <si>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</si>
  <si>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</si>
  <si>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</si>
  <si>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</si>
  <si>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</si>
  <si>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</si>
  <si>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</si>
  <si>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</si>
  <si>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</si>
  <si>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</si>
  <si>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</si>
  <si>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</si>
  <si>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</si>
  <si>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</si>
  <si>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</si>
  <si>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</si>
  <si>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</si>
  <si>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</si>
  <si>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</si>
  <si>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</si>
  <si>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</si>
  <si>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</si>
  <si>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</si>
  <si>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</si>
  <si>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</si>
  <si>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</si>
  <si>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</si>
  <si>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</si>
  <si>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</si>
  <si>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</si>
  <si>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</si>
  <si>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</si>
  <si>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</si>
  <si>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</si>
  <si>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</si>
  <si>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</si>
  <si>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</si>
  <si>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</si>
  <si>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</si>
  <si>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</si>
  <si>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</si>
  <si>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</si>
  <si>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</si>
  <si>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</si>
  <si>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</si>
  <si>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</si>
  <si>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</si>
  <si>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</si>
  <si>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</si>
  <si>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</si>
  <si>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</si>
  <si>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</si>
  <si>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</si>
  <si>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</si>
  <si>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</si>
  <si>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</si>
  <si>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</si>
  <si>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</si>
  <si>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</si>
  <si>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</si>
  <si>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</si>
  <si>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</si>
  <si>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</si>
  <si>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</si>
  <si>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</si>
  <si>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</si>
  <si>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</si>
  <si>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</si>
  <si>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</si>
  <si>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</si>
  <si>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</si>
  <si>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</si>
  <si>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</si>
  <si>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</si>
  <si>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</si>
  <si>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</si>
  <si>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</si>
  <si>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</si>
  <si>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</si>
  <si>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</si>
  <si>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</si>
  <si>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</si>
  <si>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</si>
  <si>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</si>
  <si>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</si>
  <si>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</si>
  <si>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</si>
  <si>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</si>
  <si>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</si>
  <si>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</si>
  <si>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</si>
  <si>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</si>
  <si>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</si>
  <si>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</si>
  <si>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</si>
  <si>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</si>
  <si>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</si>
  <si>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</si>
  <si>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</si>
  <si>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</si>
  <si>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</si>
  <si>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</si>
  <si>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</si>
  <si>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</si>
  <si>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</si>
  <si>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</si>
  <si>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</si>
  <si>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</si>
  <si>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</si>
  <si>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</si>
  <si>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</si>
  <si>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</si>
  <si>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</si>
  <si>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</si>
  <si>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</si>
  <si>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</si>
  <si>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</si>
  <si>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</si>
  <si>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</si>
  <si>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</si>
  <si>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</si>
  <si>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</si>
  <si>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</si>
  <si>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</si>
  <si>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</si>
  <si>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</si>
  <si>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</si>
  <si>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</si>
  <si>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</si>
  <si>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</si>
  <si>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</si>
  <si>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</si>
  <si>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</si>
  <si>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</si>
  <si>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</si>
  <si>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</si>
  <si>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</si>
  <si>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</si>
  <si>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</si>
  <si>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</si>
  <si>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</si>
  <si>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</si>
  <si>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</si>
  <si>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</si>
  <si>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</si>
  <si>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</si>
  <si>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</si>
  <si>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</si>
  <si>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</si>
  <si>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</si>
  <si>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</si>
  <si>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</si>
  <si>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</si>
  <si>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</si>
  <si>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</si>
  <si>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</si>
  <si>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</si>
  <si>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</si>
  <si>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</si>
  <si>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</si>
  <si>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</si>
  <si>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</si>
  <si>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</si>
  <si>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</si>
  <si>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</si>
  <si>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</si>
  <si>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</si>
  <si>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110-2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</si>
  <si>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</si>
  <si>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</si>
  <si>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</si>
  <si>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</si>
  <si>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</si>
  <si>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</si>
  <si>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</si>
  <si>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</si>
  <si>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</si>
  <si>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</si>
  <si>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115-1</t>
  </si>
  <si>
    <t>115-2</t>
  </si>
  <si>
    <t>116-1</t>
  </si>
  <si>
    <t>116-2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</si>
  <si>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</si>
  <si>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</si>
  <si>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</si>
  <si>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</si>
  <si>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</si>
  <si>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</si>
  <si>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</si>
  <si>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</si>
  <si>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</si>
  <si>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120-1</t>
  </si>
  <si>
    <t>121-1</t>
  </si>
  <si>
    <t>121-2</t>
  </si>
  <si>
    <t>122-1</t>
  </si>
  <si>
    <t>123-1</t>
  </si>
  <si>
    <t>124-1</t>
  </si>
  <si>
    <t>125-1</t>
  </si>
  <si>
    <t>125-2</t>
  </si>
  <si>
    <t>125-3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</si>
  <si>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</si>
  <si>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</si>
  <si>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</si>
  <si>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</si>
  <si>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</si>
  <si>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</si>
  <si>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</si>
  <si>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</si>
  <si>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Vein_structure</t>
  </si>
  <si>
    <t>uniform</t>
  </si>
  <si>
    <t>composite</t>
  </si>
  <si>
    <t>haloed</t>
  </si>
  <si>
    <t>intraveinous</t>
  </si>
  <si>
    <t>vein tip</t>
  </si>
  <si>
    <t>C-S</t>
  </si>
  <si>
    <t>Curated
length (m)</t>
  </si>
  <si>
    <t>Top depth
[m CSF-A]</t>
  </si>
  <si>
    <t>B</t>
  </si>
  <si>
    <t>C5708B-1Z-1</t>
  </si>
  <si>
    <t>C5708B-2Z-1</t>
  </si>
  <si>
    <t>C5708B-3Z-1</t>
  </si>
  <si>
    <t>C5708B-3Z-2</t>
  </si>
  <si>
    <t>C5708B-4Z-1</t>
  </si>
  <si>
    <t>C5708B-4Z-2</t>
  </si>
  <si>
    <t>C5708B-5Z-1</t>
  </si>
  <si>
    <t>C5708B-5Z-2</t>
  </si>
  <si>
    <t>C5708B-6Z-1</t>
  </si>
  <si>
    <t>C5708B-6Z-2</t>
  </si>
  <si>
    <t>C5708B-7Z-1</t>
  </si>
  <si>
    <t>C5708B-7Z-2</t>
  </si>
  <si>
    <t>C5708B-8Z-1</t>
  </si>
  <si>
    <t>C5708B-9Z-1</t>
  </si>
  <si>
    <t>C5708B-9Z-2</t>
  </si>
  <si>
    <t>C5708B-9Z-3</t>
  </si>
  <si>
    <t>C5708B-10Z-1</t>
  </si>
  <si>
    <t>C5708B-11Z-1</t>
  </si>
  <si>
    <t>C5708B-11Z-2</t>
  </si>
  <si>
    <t>C5708B-12Z-1</t>
  </si>
  <si>
    <t>C5708B-12Z-2</t>
  </si>
  <si>
    <t>C5708B-13Z-1</t>
  </si>
  <si>
    <t>C5708B-13Z-2</t>
  </si>
  <si>
    <t>C5708B-13Z-3</t>
  </si>
  <si>
    <t>C5708B-13Z-4</t>
  </si>
  <si>
    <t>C5708B-14Z-1</t>
  </si>
  <si>
    <t>C5708B-14Z-2</t>
  </si>
  <si>
    <t>C5708B-14Z-3</t>
  </si>
  <si>
    <t>C5708B-14Z-4</t>
  </si>
  <si>
    <t>C5708B-15Z-1</t>
  </si>
  <si>
    <t>C5708B-15Z-2</t>
  </si>
  <si>
    <t>C5708B-15Z-3</t>
  </si>
  <si>
    <t>C5708B-15Z-4</t>
  </si>
  <si>
    <t>C5708B-16Z-1</t>
  </si>
  <si>
    <t>C5708B-16Z-2</t>
  </si>
  <si>
    <t>C5708B-16Z-3</t>
  </si>
  <si>
    <t>16-4</t>
  </si>
  <si>
    <t>C5708B-16Z-4</t>
  </si>
  <si>
    <t>C5708B-17Z-1</t>
  </si>
  <si>
    <t>17-2</t>
  </si>
  <si>
    <t>C5708B-17Z-2</t>
  </si>
  <si>
    <t>17-3</t>
  </si>
  <si>
    <t>C5708B-17Z-3</t>
  </si>
  <si>
    <t>17-4</t>
  </si>
  <si>
    <t>C5708B-17Z-4</t>
  </si>
  <si>
    <t>C5708B-18Z-1</t>
  </si>
  <si>
    <t>C5708B-18Z-2</t>
  </si>
  <si>
    <t>C5708B-18Z-3</t>
  </si>
  <si>
    <t>C5708B-18Z-4</t>
  </si>
  <si>
    <t>C5708B-19Z-1</t>
  </si>
  <si>
    <t>C5708B-19Z-2</t>
  </si>
  <si>
    <t>C5708B-19Z-3</t>
  </si>
  <si>
    <t>C5708B-19Z-4</t>
  </si>
  <si>
    <t>C5708B-20Z-1</t>
  </si>
  <si>
    <t>C5708B-20Z-2</t>
  </si>
  <si>
    <t>C5708B-20Z-3</t>
  </si>
  <si>
    <t>C5708B-21Z-1</t>
  </si>
  <si>
    <t>C5708B-21Z-2</t>
  </si>
  <si>
    <t>C5708B-21Z-3</t>
  </si>
  <si>
    <t>21-4</t>
  </si>
  <si>
    <t>C5708B-21Z-4</t>
  </si>
  <si>
    <t>C5708B-22Z-1</t>
  </si>
  <si>
    <t>22-2</t>
  </si>
  <si>
    <t>C5708B-22Z-2</t>
  </si>
  <si>
    <t>22-3</t>
  </si>
  <si>
    <t>C5708B-22Z-3</t>
  </si>
  <si>
    <t>22-4</t>
  </si>
  <si>
    <t>C5708B-22Z-4</t>
  </si>
  <si>
    <t>C5708B-23Z-1</t>
  </si>
  <si>
    <t>C5708B-23Z-2</t>
  </si>
  <si>
    <t>C5708B-23Z-3</t>
  </si>
  <si>
    <t>C5708B-23Z-4</t>
  </si>
  <si>
    <t>C5708B-24Z-1</t>
  </si>
  <si>
    <t>C5708B-24Z-2</t>
  </si>
  <si>
    <t>C5708B-25Z-1</t>
  </si>
  <si>
    <t>C5708B-25Z-2</t>
  </si>
  <si>
    <t>C5708B-26Z-1</t>
  </si>
  <si>
    <t>C5708B-26Z-2</t>
  </si>
  <si>
    <t>C5708B-26Z-3</t>
  </si>
  <si>
    <t>C5708B-26Z-4</t>
  </si>
  <si>
    <t>C5708B-27Z-1</t>
  </si>
  <si>
    <t>C5708B-28Z-1</t>
  </si>
  <si>
    <t>C5708B-28Z-2</t>
  </si>
  <si>
    <t>C5708B-29Z-1</t>
  </si>
  <si>
    <t>C5708B-30Z-1</t>
  </si>
  <si>
    <t>C5708B-31Z-1</t>
  </si>
  <si>
    <t>C5708B-31Z-2</t>
  </si>
  <si>
    <t>31-3</t>
  </si>
  <si>
    <t>C5708B-31Z-3</t>
  </si>
  <si>
    <t>C5708B-32Z-1</t>
  </si>
  <si>
    <t>C5708B-32Z-2</t>
  </si>
  <si>
    <t>C5708B-33Z-1</t>
  </si>
  <si>
    <t>C5708B-33Z-2</t>
  </si>
  <si>
    <t>C5708B-33Z-3</t>
  </si>
  <si>
    <t>C5708B-34Z-1</t>
  </si>
  <si>
    <t>C5708B-34Z-2</t>
  </si>
  <si>
    <t>C5708B-35Z-1</t>
  </si>
  <si>
    <t>C5708B-35Z-2</t>
  </si>
  <si>
    <t>C5708B-35Z-3</t>
  </si>
  <si>
    <t>C5708B-36Z-1</t>
  </si>
  <si>
    <t>C5708B-36Z-2</t>
  </si>
  <si>
    <t>C5708B-37Z-1</t>
  </si>
  <si>
    <t>C5708B-37Z-2</t>
  </si>
  <si>
    <t>C5708B-37Z-3</t>
  </si>
  <si>
    <t>C5708B-37Z-4</t>
  </si>
  <si>
    <t>C5708B-38Z-1</t>
  </si>
  <si>
    <t>C5708B-39Z-1</t>
  </si>
  <si>
    <t>C5708B-39Z-2</t>
  </si>
  <si>
    <t>C5708B-39Z-3</t>
  </si>
  <si>
    <t>C5708B-40Z-1</t>
  </si>
  <si>
    <t>C5708B-41Z-1</t>
  </si>
  <si>
    <t>C5708B-41Z-2</t>
  </si>
  <si>
    <t>C5708B-41Z-3</t>
  </si>
  <si>
    <t>C5708B-41Z-4</t>
  </si>
  <si>
    <t>C5708B-42Z-1</t>
  </si>
  <si>
    <t>C5708B-42Z-2</t>
  </si>
  <si>
    <t>C5708B-42Z-3</t>
  </si>
  <si>
    <t>C5708B-43Z-1</t>
  </si>
  <si>
    <t>C5708B-44Z-1</t>
  </si>
  <si>
    <t>44-2</t>
  </si>
  <si>
    <t>C5708B-44Z-2</t>
  </si>
  <si>
    <t>44-3</t>
  </si>
  <si>
    <t>C5708B-44Z-3</t>
  </si>
  <si>
    <t>44-4</t>
  </si>
  <si>
    <t>C5708B-44Z-4</t>
  </si>
  <si>
    <t>C5708B-45Z-1</t>
  </si>
  <si>
    <t>C5708B-45Z-2</t>
  </si>
  <si>
    <t>C5708B-46Z-1</t>
  </si>
  <si>
    <t>C5708B-46Z-2</t>
  </si>
  <si>
    <t>C5708B-47Z-1</t>
  </si>
  <si>
    <t>C5708B-47Z-2</t>
  </si>
  <si>
    <t>C5708B-47Z-3</t>
  </si>
  <si>
    <t>C5708B-47Z-4</t>
  </si>
  <si>
    <t>C5708B-48Z-1</t>
  </si>
  <si>
    <t>C5708B-48Z-2</t>
  </si>
  <si>
    <t>C5708B-49Z-1</t>
  </si>
  <si>
    <t>C5708B-49Z-2</t>
  </si>
  <si>
    <t>C5708B-50Z-1</t>
  </si>
  <si>
    <t>C5708B-50Z-2</t>
  </si>
  <si>
    <t>C5708B-50Z-3</t>
  </si>
  <si>
    <t>C5708B-51Z-1</t>
  </si>
  <si>
    <t>C5708B-51Z-2</t>
  </si>
  <si>
    <t>C5708B-52Z-1</t>
  </si>
  <si>
    <t>C5708B-52Z-2</t>
  </si>
  <si>
    <t>C5708B-52Z-3</t>
  </si>
  <si>
    <t>C5708B-52Z-4</t>
  </si>
  <si>
    <t>C5708B-53Z-1</t>
  </si>
  <si>
    <t>C5708B-53Z-2</t>
  </si>
  <si>
    <t>C5708B-53Z-3</t>
  </si>
  <si>
    <t>C5708B-53Z-4</t>
  </si>
  <si>
    <t>C5708B-54Z-1</t>
  </si>
  <si>
    <t>C5708B-54Z-2</t>
  </si>
  <si>
    <t>C5708B-54Z-3</t>
  </si>
  <si>
    <t>C5708B-54Z-4</t>
  </si>
  <si>
    <t>C5708B-55Z-1</t>
  </si>
  <si>
    <t>C5708B-55Z-2</t>
  </si>
  <si>
    <t>C5708B-55Z-3</t>
  </si>
  <si>
    <t>55-4</t>
  </si>
  <si>
    <t>C5708B-55Z-4</t>
  </si>
  <si>
    <t>C5708B-56Z-1</t>
  </si>
  <si>
    <t>56-2</t>
  </si>
  <si>
    <t>C5708B-56Z-2</t>
  </si>
  <si>
    <t>56-3</t>
  </si>
  <si>
    <t>C5708B-56Z-3</t>
  </si>
  <si>
    <t>56-4</t>
  </si>
  <si>
    <t>C5708B-56Z-4</t>
  </si>
  <si>
    <t>C5708B-57Z-1</t>
  </si>
  <si>
    <t>C5708B-57Z-2</t>
  </si>
  <si>
    <t>C5708B-57Z-3</t>
  </si>
  <si>
    <t>C5708B-57Z-4</t>
  </si>
  <si>
    <t>C5708B-58Z-1</t>
  </si>
  <si>
    <t>C5708B-58Z-2</t>
  </si>
  <si>
    <t>C5708B-58Z-3</t>
  </si>
  <si>
    <t>C5708B-58Z-4</t>
  </si>
  <si>
    <t>C5708B-59Z-1</t>
  </si>
  <si>
    <t>C5708B-59Z-2</t>
  </si>
  <si>
    <t>C5708B-59Z-3</t>
  </si>
  <si>
    <t>C5708B-59Z-4</t>
  </si>
  <si>
    <t>C5708B-60Z-1</t>
  </si>
  <si>
    <t>C5708B-60Z-2</t>
  </si>
  <si>
    <t>C5708B-60Z-3</t>
  </si>
  <si>
    <t>C5708B-61Z-1</t>
  </si>
  <si>
    <t>C5708B-62Z-1</t>
  </si>
  <si>
    <t>C5708B-62Z-2</t>
  </si>
  <si>
    <t>C5708B-62Z-3</t>
  </si>
  <si>
    <t>C5708B-62Z-4</t>
  </si>
  <si>
    <t>C5708B-63Z-1</t>
  </si>
  <si>
    <t>C5708B-63Z-2</t>
  </si>
  <si>
    <t>C5708B-63Z-3</t>
  </si>
  <si>
    <t>C5708B-63Z-4</t>
  </si>
  <si>
    <t>C5708B-64Z-1</t>
  </si>
  <si>
    <t>64-2</t>
  </si>
  <si>
    <t>C5708B-64Z-2</t>
  </si>
  <si>
    <t>C5708B-65Z-1</t>
  </si>
  <si>
    <t>C5708B-65Z-2</t>
  </si>
  <si>
    <t>C5708B-67Z-1</t>
  </si>
  <si>
    <t>C5708B-66Z-1</t>
  </si>
  <si>
    <t>C5708B-67Z-2</t>
  </si>
  <si>
    <t>C5708B-67Z-3</t>
  </si>
  <si>
    <t>67-4</t>
  </si>
  <si>
    <t>C5708B-67Z-4</t>
  </si>
  <si>
    <t>C5708B-68Z-1</t>
  </si>
  <si>
    <t>C5708B-68Z-2</t>
  </si>
  <si>
    <t>68-3</t>
  </si>
  <si>
    <t>C5708B-68Z-3</t>
  </si>
  <si>
    <t>68-4</t>
  </si>
  <si>
    <t>C5708B-68Z-4</t>
  </si>
  <si>
    <t>C5708B-69Z-1</t>
  </si>
  <si>
    <t>C5708B-69Z-2</t>
  </si>
  <si>
    <t>C5708B-69Z-3</t>
  </si>
  <si>
    <t>69-4</t>
  </si>
  <si>
    <t>C5708B-69Z-4</t>
  </si>
  <si>
    <t>C5708B-70Z-1</t>
  </si>
  <si>
    <t>C5708B-70Z-2</t>
  </si>
  <si>
    <t>70-3</t>
  </si>
  <si>
    <t>C5708B-70Z-3</t>
  </si>
  <si>
    <t>70-4</t>
  </si>
  <si>
    <t>C5708B-70Z-4</t>
  </si>
  <si>
    <t>C5708B-71Z-1</t>
  </si>
  <si>
    <t>C5708B-71Z-2</t>
  </si>
  <si>
    <t>71-3</t>
  </si>
  <si>
    <t>C5708B-71Z-3</t>
  </si>
  <si>
    <t>71-4</t>
  </si>
  <si>
    <t>C5708B-71Z-4</t>
  </si>
  <si>
    <t>C5708B-72Z-1</t>
  </si>
  <si>
    <t>C5708B-72Z-2</t>
  </si>
  <si>
    <t>C5708B-72Z-3</t>
  </si>
  <si>
    <t>72-4</t>
  </si>
  <si>
    <t>C5708B-72Z-4</t>
  </si>
  <si>
    <t>72-5</t>
  </si>
  <si>
    <t>C5708B-72Z-5</t>
  </si>
  <si>
    <t>C5708B-73Z-1</t>
  </si>
  <si>
    <t>C5708B-73Z-2</t>
  </si>
  <si>
    <t>C5708B-73Z-3</t>
  </si>
  <si>
    <t>C5708B-73Z-4</t>
  </si>
  <si>
    <t>C5708B-74Z-1</t>
  </si>
  <si>
    <t>74-2</t>
  </si>
  <si>
    <t>C5708B-74Z-2</t>
  </si>
  <si>
    <t>74-3</t>
  </si>
  <si>
    <t>C5708B-74Z-3</t>
  </si>
  <si>
    <t>74-4</t>
  </si>
  <si>
    <t>C5708B-74Z-4</t>
  </si>
  <si>
    <t>C5708B-75Z-1</t>
  </si>
  <si>
    <t>C5708B-75Z-2</t>
  </si>
  <si>
    <t>C5708B-75Z-3</t>
  </si>
  <si>
    <t>C5708B-75Z-4</t>
  </si>
  <si>
    <t>C5708B-76Z-1</t>
  </si>
  <si>
    <t>C5708B-76Z-2</t>
  </si>
  <si>
    <t>C5708B-76Z-3</t>
  </si>
  <si>
    <t>C5708B-76Z-4</t>
  </si>
  <si>
    <t>C5708B-77Z-1</t>
  </si>
  <si>
    <t>C5708B-77Z-2</t>
  </si>
  <si>
    <t>77-3</t>
  </si>
  <si>
    <t>C5708B-77Z-3</t>
  </si>
  <si>
    <t>77-4</t>
  </si>
  <si>
    <t>C5708B-77Z-4</t>
  </si>
  <si>
    <t>C5708B-78Z-1</t>
  </si>
  <si>
    <t>C5708B-78Z-2</t>
  </si>
  <si>
    <t>78-3</t>
  </si>
  <si>
    <t>C5708B-78Z-3</t>
  </si>
  <si>
    <t>C5708B-79Z-1</t>
  </si>
  <si>
    <t>C5708B-80Z-1</t>
  </si>
  <si>
    <t>C5708B-80Z-2</t>
  </si>
  <si>
    <t>C5708B-80Z-3</t>
  </si>
  <si>
    <t>C5708B-80Z-4</t>
  </si>
  <si>
    <t>C5708B-81Z-1</t>
  </si>
  <si>
    <t>81-2</t>
  </si>
  <si>
    <t>C5708B-81Z-2</t>
  </si>
  <si>
    <t>81-3</t>
  </si>
  <si>
    <t>C5708B-81Z-3</t>
  </si>
  <si>
    <t>81-4</t>
  </si>
  <si>
    <t>C5708B-81Z-4</t>
  </si>
  <si>
    <t>C5708B-82Z-1</t>
  </si>
  <si>
    <t>C5708B-82Z-2</t>
  </si>
  <si>
    <t>82-3</t>
  </si>
  <si>
    <t>C5708B-82Z-3</t>
  </si>
  <si>
    <t>82-4</t>
  </si>
  <si>
    <t>C5708B-82Z-4</t>
  </si>
  <si>
    <t>C5708B-83Z-1</t>
  </si>
  <si>
    <t>C5708B-83Z-2</t>
  </si>
  <si>
    <t>83-3</t>
  </si>
  <si>
    <t>C5708B-83Z-3</t>
  </si>
  <si>
    <t>83-4</t>
  </si>
  <si>
    <t>C5708B-83Z-4</t>
  </si>
  <si>
    <t>C5708B-84Z-1</t>
  </si>
  <si>
    <t>84-2</t>
  </si>
  <si>
    <t>C5708B-84Z-2</t>
  </si>
  <si>
    <t>84-3</t>
  </si>
  <si>
    <t>C5708B-84Z-3</t>
  </si>
  <si>
    <t>84-4</t>
  </si>
  <si>
    <t>C5708B-84Z-4</t>
  </si>
  <si>
    <t>C5708B-85Z-1</t>
  </si>
  <si>
    <t>C5708B-85Z-2</t>
  </si>
  <si>
    <t>C5708B-85Z-3</t>
  </si>
  <si>
    <t>85-4</t>
  </si>
  <si>
    <t>C5708B-85Z-4</t>
  </si>
  <si>
    <t>C5708B-86Z-1</t>
  </si>
  <si>
    <t>86-2</t>
  </si>
  <si>
    <t>C5708B-86Z-2</t>
  </si>
  <si>
    <t>86-3</t>
  </si>
  <si>
    <t>C5708B-86Z-3</t>
  </si>
  <si>
    <t>86-4</t>
  </si>
  <si>
    <t>C5708B-86Z-4</t>
  </si>
  <si>
    <t>C5708B-87Z-1</t>
  </si>
  <si>
    <t>C5708B-87Z-2</t>
  </si>
  <si>
    <t>C5708B-87Z-3</t>
  </si>
  <si>
    <t>C5708B-88Z-1</t>
  </si>
  <si>
    <t>C5708B-89Z-1</t>
  </si>
  <si>
    <t>C5708B-89Z-2</t>
  </si>
  <si>
    <t>C5708B-89Z-3</t>
  </si>
  <si>
    <t>C5708B-89Z-4</t>
  </si>
  <si>
    <t>C5708B-90Z-1</t>
  </si>
  <si>
    <t>C5708B-90Z-2</t>
  </si>
  <si>
    <t>C5708B-90Z-3</t>
  </si>
  <si>
    <t>C5708B-90Z-4</t>
  </si>
  <si>
    <t>C5708B-91Z-1</t>
  </si>
  <si>
    <t>C5708B-91Z-2</t>
  </si>
  <si>
    <t>C5708B-91Z-3</t>
  </si>
  <si>
    <t>C5708B-91Z-4</t>
  </si>
  <si>
    <t>C5708B-92Z-1</t>
  </si>
  <si>
    <t>C5708B-92Z-2</t>
  </si>
  <si>
    <t>C5708B-92Z-3</t>
  </si>
  <si>
    <t>C5708B-92Z-4</t>
  </si>
  <si>
    <t>C5708B-93Z-1</t>
  </si>
  <si>
    <t>C5708B-93Z-2</t>
  </si>
  <si>
    <t>C5708B-93Z-3</t>
  </si>
  <si>
    <t>C5708B-93Z-4</t>
  </si>
  <si>
    <t>C5708B-94Z-1</t>
  </si>
  <si>
    <t>C5708B-94Z-2</t>
  </si>
  <si>
    <t>C5708B-94Z-3</t>
  </si>
  <si>
    <t>C5708B-94Z-4</t>
  </si>
  <si>
    <t>C5708B-95Z-1</t>
  </si>
  <si>
    <t>C5708B-95Z-2</t>
  </si>
  <si>
    <t>C5708B-95Z-3</t>
  </si>
  <si>
    <t>C5708B-95Z-4</t>
  </si>
  <si>
    <t>C5708B-96Z-1</t>
  </si>
  <si>
    <t>C5708B-96Z-2</t>
  </si>
  <si>
    <t>C5708B-96Z-3</t>
  </si>
  <si>
    <t>C5708B-96Z-4</t>
  </si>
  <si>
    <t>C5708B-97Z-1</t>
  </si>
  <si>
    <t>C5708B-97Z-2</t>
  </si>
  <si>
    <t>C5708B-97Z-3</t>
  </si>
  <si>
    <t>C5708B-97Z-4</t>
  </si>
  <si>
    <t>C5708B-98Z-1</t>
  </si>
  <si>
    <t>C5708B-99Z-1</t>
  </si>
  <si>
    <t>C5708B-99Z-2</t>
  </si>
  <si>
    <t>C5708B-99Z-3</t>
  </si>
  <si>
    <t>C5708B-99Z-4</t>
  </si>
  <si>
    <t>C5708B-100Z-1</t>
  </si>
  <si>
    <t>C5708B-100Z-2</t>
  </si>
  <si>
    <t>C5708B-100Z-3</t>
  </si>
  <si>
    <t>C5708B-100Z-4</t>
  </si>
  <si>
    <t>C5708B-101Z-1</t>
  </si>
  <si>
    <t>C5708B-101Z-2</t>
  </si>
  <si>
    <t>C5708B-101Z-3</t>
  </si>
  <si>
    <t>C5708B-101Z-4</t>
  </si>
  <si>
    <t>C5708B-102Z-1</t>
  </si>
  <si>
    <t>C5708B-102Z-2</t>
  </si>
  <si>
    <t>C5708B-102Z-3</t>
  </si>
  <si>
    <t>C5708B-102Z-4</t>
  </si>
  <si>
    <t>C5708B-103Z-1</t>
  </si>
  <si>
    <t>C5708B-103Z-2</t>
  </si>
  <si>
    <t>C5708B-103Z-3</t>
  </si>
  <si>
    <t>103-4</t>
  </si>
  <si>
    <t>C5708B-103Z-4</t>
  </si>
  <si>
    <t>C5708B-104Z-1</t>
  </si>
  <si>
    <t>104-2</t>
  </si>
  <si>
    <t>C5708B-104Z-2</t>
  </si>
  <si>
    <t>104-3</t>
  </si>
  <si>
    <t>C5708B-104Z-3</t>
  </si>
  <si>
    <t>104-4</t>
  </si>
  <si>
    <t>C5708B-104Z-4</t>
  </si>
  <si>
    <t>C5708B-105Z-1</t>
  </si>
  <si>
    <t>C5708B-105Z-2</t>
  </si>
  <si>
    <t>C5708B-105Z-3</t>
  </si>
  <si>
    <t>C5708B-105Z-4</t>
  </si>
  <si>
    <t>C5708B-106Z-1</t>
  </si>
  <si>
    <t>106-2</t>
  </si>
  <si>
    <t>C5708B-106Z-2</t>
  </si>
  <si>
    <t>106-3</t>
  </si>
  <si>
    <t>C5708B-106Z-3</t>
  </si>
  <si>
    <t>106-4</t>
  </si>
  <si>
    <t>C5708B-106Z-4</t>
  </si>
  <si>
    <t>C5708B-107Z-1</t>
  </si>
  <si>
    <t>C5708B-107Z-2</t>
  </si>
  <si>
    <t>C5708B-107Z-3</t>
  </si>
  <si>
    <t>107-4</t>
  </si>
  <si>
    <t>C5708B-107Z-4</t>
  </si>
  <si>
    <t>C5708B-108Z-1</t>
  </si>
  <si>
    <t>108-2</t>
  </si>
  <si>
    <t>C5708B-108Z-2</t>
  </si>
  <si>
    <t>108-3</t>
  </si>
  <si>
    <t>C5708B-108Z-3</t>
  </si>
  <si>
    <t>C5708B-109Z-1</t>
  </si>
  <si>
    <t>C5708B-110Z-1</t>
  </si>
  <si>
    <t>C5708B-110Z-2</t>
  </si>
  <si>
    <t>110-3</t>
  </si>
  <si>
    <t>C5708B-110Z-3</t>
  </si>
  <si>
    <t>110-4</t>
  </si>
  <si>
    <t>C5708B-110Z-4</t>
  </si>
  <si>
    <t>C5708B-111Z-1</t>
  </si>
  <si>
    <t>C5708B-111Z-2</t>
  </si>
  <si>
    <t>C5708B-111Z-3</t>
  </si>
  <si>
    <t>111-4</t>
  </si>
  <si>
    <t>C5708B-111Z-4</t>
  </si>
  <si>
    <t>C5708B-112Z-1</t>
  </si>
  <si>
    <t>112-2</t>
  </si>
  <si>
    <t>C5708B-112Z-2</t>
  </si>
  <si>
    <t>112-3</t>
  </si>
  <si>
    <t>C5708B-112Z-3</t>
  </si>
  <si>
    <t>112-4</t>
  </si>
  <si>
    <t>C5708B-112Z-4</t>
  </si>
  <si>
    <t>C5708B-113Z-1</t>
  </si>
  <si>
    <t>C5708B-113Z-2</t>
  </si>
  <si>
    <t>C5708B-113Z-3</t>
  </si>
  <si>
    <t>C5708B-113Z-4</t>
  </si>
  <si>
    <t>C5708B-114Z-1</t>
  </si>
  <si>
    <t>C5708B-114Z-2</t>
  </si>
  <si>
    <t>114-3</t>
  </si>
  <si>
    <t>C5708B-114Z-3</t>
  </si>
  <si>
    <t>114-4</t>
  </si>
  <si>
    <t>C5708B-114Z-4</t>
  </si>
  <si>
    <t>C5708B-115Z-1</t>
  </si>
  <si>
    <t>C5708B-115Z-2</t>
  </si>
  <si>
    <t>115-3</t>
  </si>
  <si>
    <t>C5708B-115Z-3</t>
  </si>
  <si>
    <t>115-4</t>
  </si>
  <si>
    <t>C5708B-115Z-4</t>
  </si>
  <si>
    <t>C5708B-116Z-1</t>
  </si>
  <si>
    <t>C5708B-116Z-2</t>
  </si>
  <si>
    <t>C5708B-116Z-3</t>
  </si>
  <si>
    <t>C5708B-117Z-1</t>
  </si>
  <si>
    <t>C5708B-118Z-1</t>
  </si>
  <si>
    <t>C5708B-118Z-2</t>
  </si>
  <si>
    <t>C5708B-118Z-3</t>
  </si>
  <si>
    <t>C5708B-118Z-4</t>
  </si>
  <si>
    <t>C5708B-119Z-1</t>
  </si>
  <si>
    <t>C5708B-119Z-2</t>
  </si>
  <si>
    <t>C5708B-119Z-3</t>
  </si>
  <si>
    <t>119-4</t>
  </si>
  <si>
    <t>C5708B-119Z-4</t>
  </si>
  <si>
    <t>C5708B-120Z-1</t>
  </si>
  <si>
    <t>120-2</t>
  </si>
  <si>
    <t>C5708B-120Z-2</t>
  </si>
  <si>
    <t>120-3</t>
  </si>
  <si>
    <t>C5708B-120Z-3</t>
  </si>
  <si>
    <t>120-4</t>
  </si>
  <si>
    <t>C5708B-120Z-4</t>
  </si>
  <si>
    <t>C5708B-121Z-1</t>
  </si>
  <si>
    <t>C5708B-121Z-2</t>
  </si>
  <si>
    <t>121-3</t>
  </si>
  <si>
    <t>C5708B-121Z-3</t>
  </si>
  <si>
    <t>121-4</t>
  </si>
  <si>
    <t>C5708B-121Z-4</t>
  </si>
  <si>
    <t>C5708B-122Z-1</t>
  </si>
  <si>
    <t>122-2</t>
  </si>
  <si>
    <t>C5708B-122Z-2</t>
  </si>
  <si>
    <t>122-3</t>
  </si>
  <si>
    <t>C5708B-122Z-3</t>
  </si>
  <si>
    <t>122-4</t>
  </si>
  <si>
    <t>C5708B-122Z-4</t>
  </si>
  <si>
    <t>C5708B-123Z-1</t>
  </si>
  <si>
    <t>C5708B-124Z-1</t>
  </si>
  <si>
    <t>124-2</t>
  </si>
  <si>
    <t>C5708B-124Z-2</t>
  </si>
  <si>
    <t>124-3</t>
  </si>
  <si>
    <t>C5708B-124Z-3</t>
  </si>
  <si>
    <t>C5708B-125Z-1</t>
  </si>
  <si>
    <t>C5708B-125Z-2</t>
  </si>
  <si>
    <t>C5708B-125Z-3</t>
  </si>
  <si>
    <t>125-4</t>
  </si>
  <si>
    <t>C5708B-125Z-4</t>
  </si>
  <si>
    <t>C5708B-126Z-1</t>
  </si>
  <si>
    <t>C5708B-126Z-2</t>
  </si>
  <si>
    <t>C5708B-126Z-3</t>
  </si>
  <si>
    <t>126-4</t>
  </si>
  <si>
    <t>C5708B-126Z-4</t>
  </si>
  <si>
    <t>126-5</t>
  </si>
  <si>
    <t>C5708B-126Z-5</t>
  </si>
  <si>
    <t>C5708B-127Z-1</t>
  </si>
  <si>
    <t>C5708B-127Z-2</t>
  </si>
  <si>
    <t>127-3</t>
  </si>
  <si>
    <t>C5708B-127Z-3</t>
  </si>
  <si>
    <t>127-4</t>
  </si>
  <si>
    <t>C5708B-127Z-4</t>
  </si>
  <si>
    <t>C5708B-128Z-1</t>
  </si>
  <si>
    <t>C5708B-128Z-2</t>
  </si>
  <si>
    <t>128-3</t>
  </si>
  <si>
    <t>C5708B-128Z-3</t>
  </si>
  <si>
    <t>128-4</t>
  </si>
  <si>
    <t>C5708B-128Z-4</t>
  </si>
  <si>
    <t>128-5</t>
  </si>
  <si>
    <t>C5708B-128Z-5</t>
  </si>
  <si>
    <t>C5708B-129Z-1</t>
  </si>
  <si>
    <t>C5708B</t>
  </si>
  <si>
    <t>21/07/2018</t>
  </si>
  <si>
    <t>RO</t>
    <phoneticPr fontId="12" type="noConversion"/>
  </si>
  <si>
    <t>21/07/2018</t>
    <phoneticPr fontId="12" type="noConversion"/>
  </si>
  <si>
    <t>Identified mineral</t>
    <phoneticPr fontId="12" type="noConversion"/>
  </si>
  <si>
    <t>inclined soft white vein - check for talc + carb</t>
  </si>
  <si>
    <t>profile altered patch along branching vein -light green part</t>
  </si>
  <si>
    <t>profile -bluish vein a) blue center</t>
  </si>
  <si>
    <t>profile -b) thin white rim</t>
  </si>
  <si>
    <t>wavy thin white vein</t>
  </si>
  <si>
    <t>inclined white vein</t>
  </si>
  <si>
    <t>whit bkg alteration</t>
  </si>
  <si>
    <t>bright green serp vein</t>
  </si>
  <si>
    <t xml:space="preserve">complex altn in gb - greenish white mm-thick contact </t>
  </si>
  <si>
    <t>grey contact to gb</t>
  </si>
  <si>
    <t xml:space="preserve">inclined soft white vein - check for talc </t>
  </si>
  <si>
    <t>Serpentine</t>
    <phoneticPr fontId="12" type="noConversion"/>
  </si>
  <si>
    <t>Hydromagnesite</t>
    <phoneticPr fontId="12" type="noConversion"/>
  </si>
  <si>
    <t>Talc</t>
    <phoneticPr fontId="12" type="noConversion"/>
  </si>
  <si>
    <t>Cpx</t>
    <phoneticPr fontId="12" type="noConversion"/>
  </si>
  <si>
    <t>Comments</t>
    <phoneticPr fontId="12" type="noConversion"/>
  </si>
  <si>
    <t>polished serp fz</t>
  </si>
  <si>
    <t>profile: contact to dunite, white vein (a)</t>
  </si>
  <si>
    <t>profile: greenish patch (b)</t>
  </si>
  <si>
    <t>profile: whitish inclined vein (g)</t>
  </si>
  <si>
    <t>profile: greenish domain in middle (c</t>
  </si>
  <si>
    <t>profile: white discontinuous wavy vein on side (d)</t>
  </si>
  <si>
    <t>profile: altered, banded domain - light green patch (e)</t>
  </si>
  <si>
    <t>Black deformed domain (h)</t>
  </si>
  <si>
    <t>profile: altered, banded domain - dark green patch (f)</t>
  </si>
  <si>
    <t>strongly lineated amph in fz</t>
  </si>
  <si>
    <t>profile across irreguar white vein - check for prehnite</t>
  </si>
  <si>
    <t>fein vein rusty brown vein network - coalingite?</t>
  </si>
  <si>
    <t>translucent grey centre</t>
  </si>
  <si>
    <t>powdery white rim</t>
  </si>
  <si>
    <t>greyish blue translucent inclined vein</t>
  </si>
  <si>
    <t>profile - a- pink steep vein</t>
  </si>
  <si>
    <t>b- grey center of vein</t>
  </si>
  <si>
    <t>d - dark green rim of vein</t>
  </si>
  <si>
    <t>c - altered olag patches</t>
  </si>
  <si>
    <t>brown vein - check serp</t>
  </si>
  <si>
    <t>sodt green inclined vein- check for clay on fracture surface</t>
  </si>
  <si>
    <t>bluish green clay on fracture surface</t>
  </si>
  <si>
    <t>steep light green vein</t>
  </si>
  <si>
    <t>b- whitish pink mineral</t>
  </si>
  <si>
    <t>profile-a- dark gray mineral inside gabbroic patch</t>
  </si>
  <si>
    <t>c- dark gray rounded patch</t>
  </si>
  <si>
    <t>d- pistachio green mineral</t>
  </si>
  <si>
    <t>e- yellowish green mineral in middle of the gabbroic patch</t>
  </si>
  <si>
    <t>light green veins</t>
  </si>
  <si>
    <t>dark green veins</t>
  </si>
  <si>
    <t>white wavy vein</t>
  </si>
  <si>
    <t>Green rim</t>
  </si>
  <si>
    <t>White center</t>
  </si>
  <si>
    <t>Brown red aggrogates</t>
  </si>
  <si>
    <t>middle of grey-green thick vein -magnesite/do?</t>
  </si>
  <si>
    <t>profile a) green patch</t>
  </si>
  <si>
    <t>profile b) grey center</t>
  </si>
  <si>
    <t>white inclined vein at top of core</t>
  </si>
  <si>
    <t>milky white patch</t>
  </si>
  <si>
    <t>diopside vein? - blue domain</t>
  </si>
  <si>
    <t>diopside vein? - dark green</t>
  </si>
  <si>
    <t>brown red grains</t>
  </si>
  <si>
    <t>deformed zone - bluish green</t>
  </si>
  <si>
    <t xml:space="preserve">dark green </t>
  </si>
  <si>
    <t xml:space="preserve">light green </t>
  </si>
  <si>
    <t>thin white sigmodal patch in vein</t>
  </si>
  <si>
    <t>inclined white vein -green center</t>
  </si>
  <si>
    <t>inclined white vein -grey rim</t>
  </si>
  <si>
    <t xml:space="preserve">composite vein profile -a-white </t>
  </si>
  <si>
    <t>composite vein profile -b- dark green vein center</t>
  </si>
  <si>
    <t>composite vein profile -c-polycrystalline light gren mineral</t>
  </si>
  <si>
    <t>black halo</t>
  </si>
  <si>
    <t>Profile light green band-a- white thin veins - carb?</t>
  </si>
  <si>
    <t>b - green bkgrd mineral</t>
  </si>
  <si>
    <t>talc in smaller bag</t>
  </si>
  <si>
    <t>GRAY MARGIN</t>
  </si>
  <si>
    <t>WHITE CORE</t>
  </si>
  <si>
    <t>brownish red min inside inclined vein / very small</t>
  </si>
  <si>
    <t>white vein / check for gabbro composition</t>
  </si>
  <si>
    <t>wavey thicker white gb? Vein</t>
  </si>
  <si>
    <t>Cpx</t>
    <phoneticPr fontId="12" type="noConversion"/>
  </si>
  <si>
    <t>Diopside</t>
    <phoneticPr fontId="12" type="noConversion"/>
  </si>
  <si>
    <t>Serpentine</t>
    <phoneticPr fontId="12" type="noConversion"/>
  </si>
  <si>
    <t>Spinel</t>
    <phoneticPr fontId="12" type="noConversion"/>
  </si>
  <si>
    <t>Calcite</t>
    <phoneticPr fontId="12" type="noConversion"/>
  </si>
  <si>
    <t>Chlorite</t>
    <phoneticPr fontId="12" type="noConversion"/>
  </si>
  <si>
    <t>Chrysotite</t>
    <phoneticPr fontId="12" type="noConversion"/>
  </si>
  <si>
    <t>Xonotlite</t>
    <phoneticPr fontId="12" type="noConversion"/>
  </si>
  <si>
    <t>Prehnite</t>
    <phoneticPr fontId="12" type="noConversion"/>
  </si>
  <si>
    <t>Grossular</t>
    <phoneticPr fontId="12" type="noConversion"/>
  </si>
  <si>
    <t>Anatase</t>
    <phoneticPr fontId="12" type="noConversion"/>
  </si>
  <si>
    <t>Siderite</t>
    <phoneticPr fontId="12" type="noConversion"/>
  </si>
  <si>
    <t>Amphibole</t>
    <phoneticPr fontId="12" type="noConversion"/>
  </si>
  <si>
    <t>Garnet</t>
    <phoneticPr fontId="12" type="noConversion"/>
  </si>
  <si>
    <t>Dolomite</t>
    <phoneticPr fontId="12" type="noConversion"/>
  </si>
  <si>
    <t xml:space="preserve">gabbroic dyke profile -a - pink inclined vein </t>
  </si>
  <si>
    <t>gabbroic dyke profile - b- grey domain next to pink vein</t>
  </si>
  <si>
    <t>gabbroic dyke profile c- light green subvertical &lt;1mm thick vein</t>
  </si>
  <si>
    <t>gabbroic dyke profile -d- white inclined thick vein (xonotlite?)</t>
  </si>
  <si>
    <t>gabbroic dyke profile -e- wider part of grey vein</t>
  </si>
  <si>
    <t>gabbroic dyke profile f- greenish contact to Hz</t>
  </si>
  <si>
    <t>Hydrogrossular</t>
    <phoneticPr fontId="12" type="noConversion"/>
  </si>
  <si>
    <t>Serpentine</t>
    <phoneticPr fontId="12" type="noConversion"/>
  </si>
  <si>
    <t>Diopside</t>
    <phoneticPr fontId="12" type="noConversion"/>
  </si>
  <si>
    <t>white inclined vein with green rim a) green rim</t>
  </si>
  <si>
    <t>b) greenish white next to it</t>
  </si>
  <si>
    <t>a) white rim</t>
  </si>
  <si>
    <t>b) green center</t>
  </si>
  <si>
    <t>milky white patch+ fine cc vein</t>
  </si>
  <si>
    <t>White vein; Carbonate?</t>
  </si>
  <si>
    <t>Background check for Carbonate?</t>
  </si>
  <si>
    <t>Profile across thick patch a) milky white vein</t>
  </si>
  <si>
    <t>b) crystalline grey mineral</t>
  </si>
  <si>
    <t>bright green mineral; Chlorite?</t>
  </si>
  <si>
    <t>thick white vein inclined</t>
  </si>
  <si>
    <t>bright brown mineral in  inclined vein</t>
  </si>
  <si>
    <t>Fracture surface; Coalingite??</t>
  </si>
  <si>
    <t>Inclined greenish vein  cross cutting others</t>
  </si>
  <si>
    <t>wavy inclined white vein</t>
  </si>
  <si>
    <t>white lens shaped patch</t>
  </si>
  <si>
    <t>white mineral in green serpentine vein</t>
  </si>
  <si>
    <t>x-cutting green serpentine vein &amp; wavy white chrysotile vein</t>
  </si>
  <si>
    <t>white crystalline vein - check for magnesite/dolomite</t>
  </si>
  <si>
    <t>green sheared mineral/domain</t>
  </si>
  <si>
    <t>Background - check for carbonate?</t>
  </si>
  <si>
    <t>grey rim towards contact to Hz</t>
  </si>
  <si>
    <t>soft white mineral</t>
  </si>
  <si>
    <t>redish mineral  - check for titanite</t>
  </si>
  <si>
    <t>a- pink mineral</t>
  </si>
  <si>
    <t>b- light green band on edge</t>
  </si>
  <si>
    <t>coarse-grained domain / grey crystalls</t>
  </si>
  <si>
    <t xml:space="preserve">grey rock-compare grey &amp; black domain, backgr alteration </t>
  </si>
  <si>
    <t xml:space="preserve">black rock -compare grey &amp; black domain, backgr alteration </t>
  </si>
  <si>
    <t>coarse-grained white patch - dol/magnesite?</t>
  </si>
  <si>
    <t>fine grained grey</t>
  </si>
  <si>
    <t>wavy milky white vein</t>
  </si>
  <si>
    <t>pink-brown domain - titanite?</t>
  </si>
  <si>
    <t>light greenish white rim - check for talc</t>
  </si>
  <si>
    <t>sheared and banded zone - a- soft white band</t>
  </si>
  <si>
    <t>sheared and banded zone - b- greenish grey band</t>
  </si>
  <si>
    <t>sheared and banded zone - c- pinkish band</t>
  </si>
  <si>
    <t>b- yellow green rim at contact (left side of core)</t>
  </si>
  <si>
    <t>c- soft white band</t>
  </si>
  <si>
    <t>bluish wavy domain in vein</t>
  </si>
  <si>
    <t>coarse-grained cracked domain - check for diopside</t>
  </si>
  <si>
    <t>a-grey crystalline mine</t>
  </si>
  <si>
    <t>b- brownish mineral</t>
  </si>
  <si>
    <t>white crystalline mineral - check for magnesite/dolomite</t>
  </si>
  <si>
    <t>background in carbonated serpentinite</t>
  </si>
  <si>
    <t>SOFT WHITE POWDERY FILLING ON FRACTURE</t>
  </si>
  <si>
    <t>feathery serpentine</t>
  </si>
  <si>
    <t>grey silvery patch</t>
  </si>
  <si>
    <t>check for dolomite - c.g. xtls</t>
  </si>
  <si>
    <t>a- black thin band - changes from center to rim</t>
  </si>
  <si>
    <t>b- coarse grey crystalline patch</t>
  </si>
  <si>
    <t>black vein</t>
  </si>
  <si>
    <t>Hydrogrossular</t>
    <phoneticPr fontId="12" type="noConversion"/>
  </si>
  <si>
    <t>Anorthite</t>
    <phoneticPr fontId="12" type="noConversion"/>
  </si>
  <si>
    <t>Amphibole</t>
    <phoneticPr fontId="12" type="noConversion"/>
  </si>
  <si>
    <t>Brucite</t>
    <phoneticPr fontId="12" type="noConversion"/>
  </si>
  <si>
    <t>Cpx</t>
    <phoneticPr fontId="12" type="noConversion"/>
  </si>
  <si>
    <t>Spinel</t>
    <phoneticPr fontId="12" type="noConversion"/>
  </si>
  <si>
    <t>Anatase</t>
    <phoneticPr fontId="12" type="noConversion"/>
  </si>
  <si>
    <t>Calcite</t>
    <phoneticPr fontId="12" type="noConversion"/>
  </si>
  <si>
    <t>(Jaffeite ?)</t>
    <phoneticPr fontId="12" type="noConversion"/>
  </si>
  <si>
    <t>(Calcite)</t>
    <phoneticPr fontId="12" type="noConversion"/>
  </si>
  <si>
    <t>(Garnet)</t>
    <phoneticPr fontId="12" type="noConversion"/>
  </si>
  <si>
    <t>(Dolomite)</t>
    <phoneticPr fontId="12" type="noConversion"/>
  </si>
  <si>
    <t>Magnesite</t>
    <phoneticPr fontId="12" type="noConversion"/>
  </si>
  <si>
    <t>(Magnesite)</t>
    <phoneticPr fontId="12" type="noConversion"/>
  </si>
  <si>
    <t>Serpentine</t>
    <phoneticPr fontId="12" type="noConversion"/>
  </si>
  <si>
    <t>Dolomite</t>
    <phoneticPr fontId="12" type="noConversion"/>
  </si>
  <si>
    <t>atg?</t>
    <phoneticPr fontId="12" type="noConversion"/>
  </si>
  <si>
    <t>Talc</t>
    <phoneticPr fontId="12" type="noConversion"/>
  </si>
  <si>
    <t>Spinel</t>
    <phoneticPr fontId="12" type="noConversion"/>
  </si>
  <si>
    <t>Calcite</t>
    <phoneticPr fontId="12" type="noConversion"/>
  </si>
  <si>
    <t>127_3_16_16</t>
    <phoneticPr fontId="12" type="noConversion"/>
  </si>
  <si>
    <t>Chromite</t>
    <phoneticPr fontId="12" type="noConversion"/>
  </si>
  <si>
    <t>(Talc)</t>
    <phoneticPr fontId="12" type="noConversion"/>
  </si>
  <si>
    <t>Hydrotalcite</t>
    <phoneticPr fontId="12" type="noConversion"/>
  </si>
  <si>
    <t>Interval
 top 
(cm)</t>
    <phoneticPr fontId="16"/>
  </si>
  <si>
    <t>Top depth 
(m downhole)</t>
    <phoneticPr fontId="16"/>
  </si>
  <si>
    <t>Bottom depth
 (m downhole)</t>
    <phoneticPr fontId="16"/>
  </si>
  <si>
    <t>soft green inclined vein- check for clay on fracture surface</t>
    <phoneticPr fontId="16"/>
  </si>
  <si>
    <t>(Siderite ?)</t>
    <phoneticPr fontId="12" type="noConversion"/>
  </si>
  <si>
    <t>Table T7. Compilation of secondary minerals identified by XRD aboard Chikyu, Hole CM2B.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</si>
</sst>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3"/>
      <charset val="128"/>
      <scheme val="minor"/>
    </font>
    <font>
      <sz val="12"/>
      <color theme="3" tint="-0.249977111117893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D1E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0" fillId="0" borderId="0" xfId="0" applyFont="1" applyFill="1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0" fontId="0" fillId="3" borderId="3" xfId="0" applyFont="1" applyFill="1" applyBorder="1"/>
    <xf numFmtId="0" fontId="0" fillId="3" borderId="5" xfId="0" applyFont="1" applyFill="1" applyBorder="1"/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3" applyFont="1" applyFill="1"/>
    <xf numFmtId="0" fontId="0" fillId="4" borderId="0" xfId="0" applyFont="1" applyFill="1"/>
    <xf numFmtId="0" fontId="11" fillId="0" borderId="0" xfId="0" applyFont="1" applyFill="1"/>
    <xf numFmtId="0" fontId="0" fillId="5" borderId="0" xfId="0" applyFont="1" applyFill="1"/>
    <xf numFmtId="0" fontId="3" fillId="5" borderId="0" xfId="0" applyFont="1" applyFill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3" xfId="0" applyFont="1" applyFill="1" applyBorder="1"/>
    <xf numFmtId="49" fontId="0" fillId="0" borderId="4" xfId="0" applyNumberFormat="1" applyFont="1" applyFill="1" applyBorder="1"/>
    <xf numFmtId="0" fontId="0" fillId="0" borderId="5" xfId="0" applyFont="1" applyFill="1" applyBorder="1"/>
    <xf numFmtId="49" fontId="0" fillId="0" borderId="6" xfId="0" applyNumberFormat="1" applyFont="1" applyFill="1" applyBorder="1"/>
    <xf numFmtId="0" fontId="13" fillId="0" borderId="0" xfId="236" applyAlignment="1">
      <alignment horizontal="center"/>
    </xf>
    <xf numFmtId="0" fontId="13" fillId="0" borderId="0" xfId="236"/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0" xfId="0" applyNumberFormat="1" applyFont="1"/>
    <xf numFmtId="0" fontId="17" fillId="0" borderId="0" xfId="0" applyFont="1"/>
    <xf numFmtId="0" fontId="17" fillId="0" borderId="0" xfId="0" applyFont="1" applyFill="1" applyAlignment="1">
      <alignment horizontal="center" wrapText="1"/>
    </xf>
    <xf numFmtId="0" fontId="18" fillId="0" borderId="0" xfId="0" applyFont="1"/>
    <xf numFmtId="0" fontId="19" fillId="0" borderId="0" xfId="0" applyFont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left" wrapText="1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left"/>
    </xf>
    <xf numFmtId="2" fontId="20" fillId="0" borderId="12" xfId="0" applyNumberFormat="1" applyFont="1" applyBorder="1" applyAlignment="1">
      <alignment horizontal="left" wrapText="1"/>
    </xf>
    <xf numFmtId="0" fontId="20" fillId="0" borderId="14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</cellXfs>
  <cellStyles count="239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8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7" builtinId="8" hidden="1"/>
    <cellStyle name="Normal" xfId="0" builtinId="0"/>
    <cellStyle name="Normal 2" xfId="236" xr:uid="{00000000-0005-0000-0000-0000EE000000}"/>
  </cellStyles>
  <dxfs count="373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1E0"/>
    <pageSetUpPr fitToPage="1"/>
  </sheetPr>
  <dimension ref="A1:Q139"/>
  <sheetViews>
    <sheetView showGridLines="0" tabSelected="1" workbookViewId="0">
      <selection activeCell="A2" sqref="A2"/>
    </sheetView>
  </sheetViews>
  <sheetFormatPr defaultColWidth="10.81640625" defaultRowHeight="11.5"/>
  <cols>
    <col min="1" max="1" width="7.453125" style="75" customWidth="1"/>
    <col min="2" max="2" width="6.6328125" style="75" customWidth="1"/>
    <col min="3" max="3" width="6.36328125" style="75" customWidth="1"/>
    <col min="4" max="5" width="5.6328125" style="75" customWidth="1"/>
    <col min="6" max="7" width="10" style="76" customWidth="1"/>
    <col min="8" max="10" width="12.453125" style="75" customWidth="1"/>
    <col min="11" max="11" width="44.36328125" style="75" customWidth="1"/>
    <col min="12" max="16384" width="10.81640625" style="75"/>
  </cols>
  <sheetData>
    <row r="1" spans="1:11">
      <c r="A1" s="75" t="s">
        <v>1269</v>
      </c>
    </row>
    <row r="3" spans="1:11" s="80" customFormat="1" ht="77.5">
      <c r="A3" s="77" t="s">
        <v>34</v>
      </c>
      <c r="B3" s="78" t="s">
        <v>35</v>
      </c>
      <c r="C3" s="78" t="s">
        <v>36</v>
      </c>
      <c r="D3" s="77" t="s">
        <v>1264</v>
      </c>
      <c r="E3" s="77" t="s">
        <v>38</v>
      </c>
      <c r="F3" s="77" t="s">
        <v>1265</v>
      </c>
      <c r="G3" s="77" t="s">
        <v>1266</v>
      </c>
      <c r="H3" s="93" t="s">
        <v>1087</v>
      </c>
      <c r="I3" s="94"/>
      <c r="J3" s="95"/>
      <c r="K3" s="79" t="s">
        <v>1103</v>
      </c>
    </row>
    <row r="4" spans="1:11" ht="15.5">
      <c r="A4" s="81" t="s">
        <v>1083</v>
      </c>
      <c r="B4" s="81">
        <v>9</v>
      </c>
      <c r="C4" s="81">
        <v>1</v>
      </c>
      <c r="D4" s="81">
        <v>26</v>
      </c>
      <c r="E4" s="81">
        <v>26</v>
      </c>
      <c r="F4" s="82">
        <v>12.26</v>
      </c>
      <c r="G4" s="82">
        <v>12.26</v>
      </c>
      <c r="H4" s="83" t="s">
        <v>1263</v>
      </c>
      <c r="I4" s="84" t="s">
        <v>1178</v>
      </c>
      <c r="J4" s="85" t="s">
        <v>1099</v>
      </c>
      <c r="K4" s="86" t="s">
        <v>1088</v>
      </c>
    </row>
    <row r="5" spans="1:11" ht="15.5">
      <c r="A5" s="81" t="s">
        <v>1083</v>
      </c>
      <c r="B5" s="81">
        <v>9</v>
      </c>
      <c r="C5" s="81">
        <v>2</v>
      </c>
      <c r="D5" s="81">
        <v>43</v>
      </c>
      <c r="E5" s="81">
        <v>43</v>
      </c>
      <c r="F5" s="82">
        <v>13.375</v>
      </c>
      <c r="G5" s="82">
        <v>13.375</v>
      </c>
      <c r="H5" s="83" t="s">
        <v>1099</v>
      </c>
      <c r="I5" s="84" t="s">
        <v>1261</v>
      </c>
      <c r="J5" s="85"/>
      <c r="K5" s="86" t="s">
        <v>1089</v>
      </c>
    </row>
    <row r="6" spans="1:11" ht="15.5">
      <c r="A6" s="81" t="s">
        <v>1083</v>
      </c>
      <c r="B6" s="81">
        <v>9</v>
      </c>
      <c r="C6" s="81">
        <v>2</v>
      </c>
      <c r="D6" s="81">
        <v>48</v>
      </c>
      <c r="E6" s="81">
        <v>48</v>
      </c>
      <c r="F6" s="82">
        <v>13.425000000000001</v>
      </c>
      <c r="G6" s="82">
        <v>13.425000000000001</v>
      </c>
      <c r="H6" s="83" t="s">
        <v>1263</v>
      </c>
      <c r="I6" s="84" t="s">
        <v>1100</v>
      </c>
      <c r="J6" s="85" t="s">
        <v>1099</v>
      </c>
      <c r="K6" s="86" t="s">
        <v>1090</v>
      </c>
    </row>
    <row r="7" spans="1:11" ht="15.5">
      <c r="A7" s="81" t="s">
        <v>1083</v>
      </c>
      <c r="B7" s="81">
        <v>9</v>
      </c>
      <c r="C7" s="81">
        <v>2</v>
      </c>
      <c r="D7" s="81">
        <v>48</v>
      </c>
      <c r="E7" s="81">
        <v>48</v>
      </c>
      <c r="F7" s="82">
        <v>13.425000000000001</v>
      </c>
      <c r="G7" s="82">
        <v>13.425000000000001</v>
      </c>
      <c r="H7" s="83" t="s">
        <v>1100</v>
      </c>
      <c r="I7" s="84" t="s">
        <v>1099</v>
      </c>
      <c r="J7" s="85"/>
      <c r="K7" s="86" t="s">
        <v>1091</v>
      </c>
    </row>
    <row r="8" spans="1:11" ht="15.5">
      <c r="A8" s="81" t="s">
        <v>1083</v>
      </c>
      <c r="B8" s="81">
        <v>9</v>
      </c>
      <c r="C8" s="81">
        <v>2</v>
      </c>
      <c r="D8" s="81">
        <v>46</v>
      </c>
      <c r="E8" s="81">
        <v>46</v>
      </c>
      <c r="F8" s="82">
        <v>13.405000000000001</v>
      </c>
      <c r="G8" s="82">
        <v>13.405000000000001</v>
      </c>
      <c r="H8" s="83" t="s">
        <v>1099</v>
      </c>
      <c r="I8" s="84" t="s">
        <v>1101</v>
      </c>
      <c r="J8" s="85" t="s">
        <v>1251</v>
      </c>
      <c r="K8" s="86" t="s">
        <v>1092</v>
      </c>
    </row>
    <row r="9" spans="1:11" ht="15.5">
      <c r="A9" s="81" t="s">
        <v>1083</v>
      </c>
      <c r="B9" s="81">
        <v>9</v>
      </c>
      <c r="C9" s="81">
        <v>2</v>
      </c>
      <c r="D9" s="81">
        <v>50</v>
      </c>
      <c r="E9" s="81">
        <v>51</v>
      </c>
      <c r="F9" s="82">
        <v>13.445</v>
      </c>
      <c r="G9" s="82">
        <v>13.455</v>
      </c>
      <c r="H9" s="83" t="s">
        <v>1263</v>
      </c>
      <c r="I9" s="84" t="s">
        <v>1100</v>
      </c>
      <c r="J9" s="85" t="s">
        <v>1099</v>
      </c>
      <c r="K9" s="86" t="s">
        <v>1093</v>
      </c>
    </row>
    <row r="10" spans="1:11" ht="15.5">
      <c r="A10" s="81" t="s">
        <v>1083</v>
      </c>
      <c r="B10" s="81">
        <v>9</v>
      </c>
      <c r="C10" s="81">
        <v>3</v>
      </c>
      <c r="D10" s="81">
        <v>2</v>
      </c>
      <c r="E10" s="81">
        <v>2</v>
      </c>
      <c r="F10" s="82">
        <v>13.92</v>
      </c>
      <c r="G10" s="82">
        <v>13.92</v>
      </c>
      <c r="H10" s="83" t="s">
        <v>1099</v>
      </c>
      <c r="I10" s="84" t="s">
        <v>1102</v>
      </c>
      <c r="J10" s="85"/>
      <c r="K10" s="86" t="s">
        <v>1094</v>
      </c>
    </row>
    <row r="11" spans="1:11" ht="15.5">
      <c r="A11" s="81" t="s">
        <v>1083</v>
      </c>
      <c r="B11" s="81">
        <v>9</v>
      </c>
      <c r="C11" s="81">
        <v>3</v>
      </c>
      <c r="D11" s="81">
        <v>6</v>
      </c>
      <c r="E11" s="81">
        <v>6</v>
      </c>
      <c r="F11" s="82">
        <v>13.96</v>
      </c>
      <c r="G11" s="82">
        <v>13.96</v>
      </c>
      <c r="H11" s="83" t="s">
        <v>1099</v>
      </c>
      <c r="I11" s="84"/>
      <c r="J11" s="85"/>
      <c r="K11" s="86" t="s">
        <v>1095</v>
      </c>
    </row>
    <row r="12" spans="1:11" ht="15.5">
      <c r="A12" s="81" t="s">
        <v>1083</v>
      </c>
      <c r="B12" s="81">
        <v>9</v>
      </c>
      <c r="C12" s="81">
        <v>3</v>
      </c>
      <c r="D12" s="81">
        <v>3</v>
      </c>
      <c r="E12" s="81">
        <v>4</v>
      </c>
      <c r="F12" s="82">
        <v>13.93</v>
      </c>
      <c r="G12" s="82">
        <v>13.94</v>
      </c>
      <c r="H12" s="83" t="s">
        <v>1099</v>
      </c>
      <c r="I12" s="84" t="s">
        <v>1102</v>
      </c>
      <c r="J12" s="85"/>
      <c r="K12" s="86" t="s">
        <v>1096</v>
      </c>
    </row>
    <row r="13" spans="1:11" ht="15.5">
      <c r="A13" s="81" t="s">
        <v>1083</v>
      </c>
      <c r="B13" s="81">
        <v>9</v>
      </c>
      <c r="C13" s="81">
        <v>3</v>
      </c>
      <c r="D13" s="81">
        <v>4</v>
      </c>
      <c r="E13" s="81">
        <v>4</v>
      </c>
      <c r="F13" s="82">
        <v>13.94</v>
      </c>
      <c r="G13" s="82">
        <v>13.94</v>
      </c>
      <c r="H13" s="83" t="s">
        <v>1099</v>
      </c>
      <c r="I13" s="84" t="s">
        <v>1167</v>
      </c>
      <c r="J13" s="85" t="s">
        <v>1168</v>
      </c>
      <c r="K13" s="86" t="s">
        <v>1097</v>
      </c>
    </row>
    <row r="14" spans="1:11" ht="15.5">
      <c r="A14" s="81" t="s">
        <v>1083</v>
      </c>
      <c r="B14" s="81">
        <v>10</v>
      </c>
      <c r="C14" s="81">
        <v>1</v>
      </c>
      <c r="D14" s="81">
        <v>16</v>
      </c>
      <c r="E14" s="81">
        <v>17</v>
      </c>
      <c r="F14" s="82">
        <v>13.96</v>
      </c>
      <c r="G14" s="82">
        <v>13.97</v>
      </c>
      <c r="H14" s="83" t="s">
        <v>1263</v>
      </c>
      <c r="I14" s="84" t="s">
        <v>1262</v>
      </c>
      <c r="J14" s="85"/>
      <c r="K14" s="86" t="s">
        <v>1088</v>
      </c>
    </row>
    <row r="15" spans="1:11" ht="15.5">
      <c r="A15" s="81" t="s">
        <v>1083</v>
      </c>
      <c r="B15" s="81">
        <v>10</v>
      </c>
      <c r="C15" s="81">
        <v>1</v>
      </c>
      <c r="D15" s="81">
        <v>32</v>
      </c>
      <c r="E15" s="81">
        <v>33</v>
      </c>
      <c r="F15" s="82">
        <v>14.120000000000001</v>
      </c>
      <c r="G15" s="82">
        <v>14.13</v>
      </c>
      <c r="H15" s="83" t="s">
        <v>1099</v>
      </c>
      <c r="I15" s="84" t="s">
        <v>1263</v>
      </c>
      <c r="J15" s="85"/>
      <c r="K15" s="86" t="s">
        <v>1098</v>
      </c>
    </row>
    <row r="16" spans="1:11" ht="15.5">
      <c r="A16" s="81" t="s">
        <v>1083</v>
      </c>
      <c r="B16" s="81">
        <v>35</v>
      </c>
      <c r="C16" s="81">
        <v>2</v>
      </c>
      <c r="D16" s="81">
        <v>5</v>
      </c>
      <c r="E16" s="81">
        <v>10</v>
      </c>
      <c r="F16" s="82">
        <v>66.289999999999992</v>
      </c>
      <c r="G16" s="82">
        <v>66.339999999999989</v>
      </c>
      <c r="H16" s="83" t="s">
        <v>1099</v>
      </c>
      <c r="I16" s="84" t="s">
        <v>1167</v>
      </c>
      <c r="J16" s="85"/>
      <c r="K16" s="86" t="s">
        <v>1104</v>
      </c>
    </row>
    <row r="17" spans="1:11" ht="15.5">
      <c r="A17" s="81" t="s">
        <v>1083</v>
      </c>
      <c r="B17" s="81">
        <v>35</v>
      </c>
      <c r="C17" s="81">
        <v>3</v>
      </c>
      <c r="D17" s="81">
        <v>2</v>
      </c>
      <c r="E17" s="81">
        <v>3</v>
      </c>
      <c r="F17" s="82">
        <v>66.959999999999994</v>
      </c>
      <c r="G17" s="82">
        <v>66.97</v>
      </c>
      <c r="H17" s="83" t="s">
        <v>1099</v>
      </c>
      <c r="I17" s="84" t="s">
        <v>1165</v>
      </c>
      <c r="J17" s="85"/>
      <c r="K17" s="86" t="s">
        <v>1105</v>
      </c>
    </row>
    <row r="18" spans="1:11" ht="15.5">
      <c r="A18" s="81" t="s">
        <v>1083</v>
      </c>
      <c r="B18" s="81">
        <v>35</v>
      </c>
      <c r="C18" s="81">
        <v>3</v>
      </c>
      <c r="D18" s="81">
        <v>4</v>
      </c>
      <c r="E18" s="81">
        <v>5</v>
      </c>
      <c r="F18" s="82">
        <v>66.98</v>
      </c>
      <c r="G18" s="82">
        <v>66.989999999999995</v>
      </c>
      <c r="H18" s="83" t="s">
        <v>1099</v>
      </c>
      <c r="I18" s="84"/>
      <c r="J18" s="85"/>
      <c r="K18" s="86" t="s">
        <v>1106</v>
      </c>
    </row>
    <row r="19" spans="1:11" ht="15.5">
      <c r="A19" s="81" t="s">
        <v>1083</v>
      </c>
      <c r="B19" s="81">
        <v>35</v>
      </c>
      <c r="C19" s="81">
        <v>3</v>
      </c>
      <c r="D19" s="81">
        <v>10</v>
      </c>
      <c r="E19" s="81">
        <v>11</v>
      </c>
      <c r="F19" s="82">
        <v>67.039999999999992</v>
      </c>
      <c r="G19" s="82">
        <v>67.05</v>
      </c>
      <c r="H19" s="83" t="s">
        <v>1165</v>
      </c>
      <c r="I19" s="84"/>
      <c r="J19" s="85"/>
      <c r="K19" s="86" t="s">
        <v>1107</v>
      </c>
    </row>
    <row r="20" spans="1:11" ht="15.5">
      <c r="A20" s="81" t="s">
        <v>1083</v>
      </c>
      <c r="B20" s="81">
        <v>35</v>
      </c>
      <c r="C20" s="81">
        <v>3</v>
      </c>
      <c r="D20" s="81">
        <v>14</v>
      </c>
      <c r="E20" s="81">
        <v>14</v>
      </c>
      <c r="F20" s="82">
        <v>67.08</v>
      </c>
      <c r="G20" s="82">
        <v>67.08</v>
      </c>
      <c r="H20" s="83" t="s">
        <v>1165</v>
      </c>
      <c r="I20" s="84"/>
      <c r="J20" s="85"/>
      <c r="K20" s="86" t="s">
        <v>1108</v>
      </c>
    </row>
    <row r="21" spans="1:11" ht="15.5">
      <c r="A21" s="81" t="s">
        <v>1083</v>
      </c>
      <c r="B21" s="81">
        <v>35</v>
      </c>
      <c r="C21" s="81">
        <v>3</v>
      </c>
      <c r="D21" s="81">
        <v>11</v>
      </c>
      <c r="E21" s="81">
        <v>12</v>
      </c>
      <c r="F21" s="82">
        <v>67.05</v>
      </c>
      <c r="G21" s="82">
        <v>67.06</v>
      </c>
      <c r="H21" s="83" t="s">
        <v>1099</v>
      </c>
      <c r="I21" s="84" t="s">
        <v>1102</v>
      </c>
      <c r="J21" s="85"/>
      <c r="K21" s="86" t="s">
        <v>1109</v>
      </c>
    </row>
    <row r="22" spans="1:11" ht="15.5">
      <c r="A22" s="81" t="s">
        <v>1083</v>
      </c>
      <c r="B22" s="81">
        <v>35</v>
      </c>
      <c r="C22" s="81">
        <v>3</v>
      </c>
      <c r="D22" s="81">
        <v>15</v>
      </c>
      <c r="E22" s="81">
        <v>16</v>
      </c>
      <c r="F22" s="82">
        <v>67.09</v>
      </c>
      <c r="G22" s="82">
        <v>67.099999999999994</v>
      </c>
      <c r="H22" s="83" t="s">
        <v>1102</v>
      </c>
      <c r="I22" s="84"/>
      <c r="J22" s="85"/>
      <c r="K22" s="86" t="s">
        <v>1110</v>
      </c>
    </row>
    <row r="23" spans="1:11" ht="15.5">
      <c r="A23" s="81" t="s">
        <v>1083</v>
      </c>
      <c r="B23" s="81">
        <v>35</v>
      </c>
      <c r="C23" s="81">
        <v>3</v>
      </c>
      <c r="D23" s="81">
        <v>23</v>
      </c>
      <c r="E23" s="81">
        <v>23</v>
      </c>
      <c r="F23" s="82">
        <v>67.17</v>
      </c>
      <c r="G23" s="82">
        <v>67.17</v>
      </c>
      <c r="H23" s="83" t="s">
        <v>1099</v>
      </c>
      <c r="I23" s="84"/>
      <c r="J23" s="85"/>
      <c r="K23" s="86" t="s">
        <v>1111</v>
      </c>
    </row>
    <row r="24" spans="1:11" ht="15.5">
      <c r="A24" s="81" t="s">
        <v>1083</v>
      </c>
      <c r="B24" s="81">
        <v>35</v>
      </c>
      <c r="C24" s="81">
        <v>3</v>
      </c>
      <c r="D24" s="81">
        <v>14</v>
      </c>
      <c r="E24" s="81">
        <v>15</v>
      </c>
      <c r="F24" s="82">
        <v>67.08</v>
      </c>
      <c r="G24" s="82">
        <v>67.09</v>
      </c>
      <c r="H24" s="83" t="s">
        <v>1099</v>
      </c>
      <c r="I24" s="84"/>
      <c r="J24" s="85"/>
      <c r="K24" s="86" t="s">
        <v>1112</v>
      </c>
    </row>
    <row r="25" spans="1:11" ht="15.5">
      <c r="A25" s="81" t="s">
        <v>1083</v>
      </c>
      <c r="B25" s="81">
        <v>35</v>
      </c>
      <c r="C25" s="81">
        <v>3</v>
      </c>
      <c r="D25" s="81">
        <v>40</v>
      </c>
      <c r="E25" s="81">
        <v>43</v>
      </c>
      <c r="F25" s="82">
        <v>67.34</v>
      </c>
      <c r="G25" s="82">
        <v>67.37</v>
      </c>
      <c r="H25" s="83" t="s">
        <v>1165</v>
      </c>
      <c r="I25" s="84"/>
      <c r="J25" s="85"/>
      <c r="K25" s="86" t="s">
        <v>1113</v>
      </c>
    </row>
    <row r="26" spans="1:11" ht="15.5">
      <c r="A26" s="81" t="s">
        <v>1083</v>
      </c>
      <c r="B26" s="81">
        <v>41</v>
      </c>
      <c r="C26" s="81">
        <v>2</v>
      </c>
      <c r="D26" s="81">
        <v>50</v>
      </c>
      <c r="E26" s="81">
        <v>51</v>
      </c>
      <c r="F26" s="82">
        <v>76.06</v>
      </c>
      <c r="G26" s="82">
        <v>76.070000000000007</v>
      </c>
      <c r="H26" s="83" t="s">
        <v>1172</v>
      </c>
      <c r="I26" s="84" t="s">
        <v>1169</v>
      </c>
      <c r="J26" s="85"/>
      <c r="K26" s="86" t="s">
        <v>1114</v>
      </c>
    </row>
    <row r="27" spans="1:11" ht="15.5">
      <c r="A27" s="81" t="s">
        <v>1083</v>
      </c>
      <c r="B27" s="81">
        <v>41</v>
      </c>
      <c r="C27" s="81">
        <v>4</v>
      </c>
      <c r="D27" s="81">
        <v>30</v>
      </c>
      <c r="E27" s="81">
        <v>31</v>
      </c>
      <c r="F27" s="82">
        <v>77.174999999999997</v>
      </c>
      <c r="G27" s="82">
        <v>77.185000000000002</v>
      </c>
      <c r="H27" s="83" t="s">
        <v>1171</v>
      </c>
      <c r="I27" s="84" t="s">
        <v>1165</v>
      </c>
      <c r="J27" s="85"/>
      <c r="K27" s="86" t="s">
        <v>1093</v>
      </c>
    </row>
    <row r="28" spans="1:11" ht="15.5">
      <c r="A28" s="81" t="s">
        <v>1083</v>
      </c>
      <c r="B28" s="81">
        <v>42</v>
      </c>
      <c r="C28" s="81">
        <v>3</v>
      </c>
      <c r="D28" s="81">
        <v>12</v>
      </c>
      <c r="E28" s="81">
        <v>13</v>
      </c>
      <c r="F28" s="82">
        <v>79.655000000000001</v>
      </c>
      <c r="G28" s="82">
        <v>79.664999999999992</v>
      </c>
      <c r="H28" s="83" t="s">
        <v>1099</v>
      </c>
      <c r="I28" s="84"/>
      <c r="J28" s="85"/>
      <c r="K28" s="86" t="s">
        <v>1115</v>
      </c>
    </row>
    <row r="29" spans="1:11" ht="15.5">
      <c r="A29" s="81" t="s">
        <v>1083</v>
      </c>
      <c r="B29" s="81">
        <v>44</v>
      </c>
      <c r="C29" s="81">
        <v>2</v>
      </c>
      <c r="D29" s="81">
        <v>31</v>
      </c>
      <c r="E29" s="81">
        <v>31</v>
      </c>
      <c r="F29" s="82">
        <v>81.67</v>
      </c>
      <c r="G29" s="82">
        <v>81.67</v>
      </c>
      <c r="H29" s="83" t="s">
        <v>1168</v>
      </c>
      <c r="I29" s="84"/>
      <c r="J29" s="85"/>
      <c r="K29" s="86" t="s">
        <v>1116</v>
      </c>
    </row>
    <row r="30" spans="1:11" ht="15.5">
      <c r="A30" s="81" t="s">
        <v>1083</v>
      </c>
      <c r="B30" s="81">
        <v>44</v>
      </c>
      <c r="C30" s="81">
        <v>2</v>
      </c>
      <c r="D30" s="81">
        <v>34</v>
      </c>
      <c r="E30" s="81">
        <v>35</v>
      </c>
      <c r="F30" s="82">
        <v>81.7</v>
      </c>
      <c r="G30" s="82">
        <v>81.709999999999994</v>
      </c>
      <c r="H30" s="83" t="s">
        <v>1171</v>
      </c>
      <c r="I30" s="84" t="s">
        <v>1249</v>
      </c>
      <c r="J30" s="85"/>
      <c r="K30" s="86" t="s">
        <v>1117</v>
      </c>
    </row>
    <row r="31" spans="1:11" ht="15.5">
      <c r="A31" s="81" t="s">
        <v>1083</v>
      </c>
      <c r="B31" s="81">
        <v>44</v>
      </c>
      <c r="C31" s="81">
        <v>2</v>
      </c>
      <c r="D31" s="81">
        <v>69</v>
      </c>
      <c r="E31" s="81">
        <v>70</v>
      </c>
      <c r="F31" s="82">
        <v>82.05</v>
      </c>
      <c r="G31" s="82">
        <v>82.06</v>
      </c>
      <c r="H31" s="83" t="s">
        <v>1171</v>
      </c>
      <c r="I31" s="84"/>
      <c r="J31" s="85"/>
      <c r="K31" s="86" t="s">
        <v>1118</v>
      </c>
    </row>
    <row r="32" spans="1:11" ht="15.5">
      <c r="A32" s="81" t="s">
        <v>1083</v>
      </c>
      <c r="B32" s="81">
        <v>44</v>
      </c>
      <c r="C32" s="81">
        <v>3</v>
      </c>
      <c r="D32" s="81">
        <v>78</v>
      </c>
      <c r="E32" s="81">
        <v>79</v>
      </c>
      <c r="F32" s="82">
        <v>82.924999999999997</v>
      </c>
      <c r="G32" s="82">
        <v>82.935000000000002</v>
      </c>
      <c r="H32" s="83" t="s">
        <v>1165</v>
      </c>
      <c r="I32" s="84" t="s">
        <v>1173</v>
      </c>
      <c r="J32" s="85"/>
      <c r="K32" s="86" t="s">
        <v>1119</v>
      </c>
    </row>
    <row r="33" spans="1:11" ht="15.5">
      <c r="A33" s="81" t="s">
        <v>1083</v>
      </c>
      <c r="B33" s="81">
        <v>44</v>
      </c>
      <c r="C33" s="81">
        <v>3</v>
      </c>
      <c r="D33" s="81">
        <v>82</v>
      </c>
      <c r="E33" s="81">
        <v>83</v>
      </c>
      <c r="F33" s="82">
        <v>82.964999999999989</v>
      </c>
      <c r="G33" s="82">
        <v>82.974999999999994</v>
      </c>
      <c r="H33" s="83" t="s">
        <v>1165</v>
      </c>
      <c r="I33" s="84"/>
      <c r="J33" s="85"/>
      <c r="K33" s="86" t="s">
        <v>1120</v>
      </c>
    </row>
    <row r="34" spans="1:11" ht="15.5">
      <c r="A34" s="81" t="s">
        <v>1083</v>
      </c>
      <c r="B34" s="81">
        <v>44</v>
      </c>
      <c r="C34" s="81">
        <v>3</v>
      </c>
      <c r="D34" s="81">
        <v>89</v>
      </c>
      <c r="E34" s="81">
        <v>90</v>
      </c>
      <c r="F34" s="82">
        <v>83.034999999999997</v>
      </c>
      <c r="G34" s="82">
        <v>83.045000000000002</v>
      </c>
      <c r="H34" s="83" t="s">
        <v>1169</v>
      </c>
      <c r="I34" s="84"/>
      <c r="J34" s="85"/>
      <c r="K34" s="86" t="s">
        <v>1121</v>
      </c>
    </row>
    <row r="35" spans="1:11" ht="15.5">
      <c r="A35" s="81" t="s">
        <v>1083</v>
      </c>
      <c r="B35" s="81">
        <v>44</v>
      </c>
      <c r="C35" s="81">
        <v>3</v>
      </c>
      <c r="D35" s="81">
        <v>89</v>
      </c>
      <c r="E35" s="81">
        <v>89</v>
      </c>
      <c r="F35" s="82">
        <v>83.034999999999997</v>
      </c>
      <c r="G35" s="82">
        <v>83.034999999999997</v>
      </c>
      <c r="H35" s="83" t="s">
        <v>1173</v>
      </c>
      <c r="I35" s="84" t="s">
        <v>1169</v>
      </c>
      <c r="J35" s="85"/>
      <c r="K35" s="86" t="s">
        <v>1122</v>
      </c>
    </row>
    <row r="36" spans="1:11" ht="15.5">
      <c r="A36" s="81" t="s">
        <v>1083</v>
      </c>
      <c r="B36" s="81">
        <v>52</v>
      </c>
      <c r="C36" s="81">
        <v>1</v>
      </c>
      <c r="D36" s="81">
        <v>8</v>
      </c>
      <c r="E36" s="81">
        <v>9</v>
      </c>
      <c r="F36" s="82">
        <v>95.679999999999993</v>
      </c>
      <c r="G36" s="82">
        <v>95.69</v>
      </c>
      <c r="H36" s="83" t="s">
        <v>1099</v>
      </c>
      <c r="I36" s="84" t="s">
        <v>1167</v>
      </c>
      <c r="J36" s="85"/>
      <c r="K36" s="86" t="s">
        <v>1123</v>
      </c>
    </row>
    <row r="37" spans="1:11" ht="15.5">
      <c r="A37" s="81" t="s">
        <v>1083</v>
      </c>
      <c r="B37" s="81">
        <v>53</v>
      </c>
      <c r="C37" s="81">
        <v>4</v>
      </c>
      <c r="D37" s="81">
        <v>73</v>
      </c>
      <c r="E37" s="81">
        <v>74</v>
      </c>
      <c r="F37" s="82">
        <v>101.57000000000001</v>
      </c>
      <c r="G37" s="82">
        <v>101.58</v>
      </c>
      <c r="H37" s="83" t="s">
        <v>1099</v>
      </c>
      <c r="I37" s="84" t="s">
        <v>1174</v>
      </c>
      <c r="J37" s="85" t="s">
        <v>1268</v>
      </c>
      <c r="K37" s="86" t="s">
        <v>1267</v>
      </c>
    </row>
    <row r="38" spans="1:11" ht="15.5">
      <c r="A38" s="81" t="s">
        <v>1083</v>
      </c>
      <c r="B38" s="81">
        <v>56</v>
      </c>
      <c r="C38" s="81">
        <v>2</v>
      </c>
      <c r="D38" s="81">
        <v>74</v>
      </c>
      <c r="E38" s="81">
        <v>75</v>
      </c>
      <c r="F38" s="82">
        <v>109.19499999999999</v>
      </c>
      <c r="G38" s="82">
        <v>109.205</v>
      </c>
      <c r="H38" s="83" t="s">
        <v>1099</v>
      </c>
      <c r="I38" s="84"/>
      <c r="J38" s="85"/>
      <c r="K38" s="86" t="s">
        <v>1125</v>
      </c>
    </row>
    <row r="39" spans="1:11" ht="15.5">
      <c r="A39" s="81" t="s">
        <v>1083</v>
      </c>
      <c r="B39" s="81">
        <v>69</v>
      </c>
      <c r="C39" s="81">
        <v>2</v>
      </c>
      <c r="D39" s="81">
        <v>45</v>
      </c>
      <c r="E39" s="81">
        <v>46</v>
      </c>
      <c r="F39" s="82">
        <v>138.905</v>
      </c>
      <c r="G39" s="82">
        <v>138.91500000000002</v>
      </c>
      <c r="H39" s="83" t="s">
        <v>1099</v>
      </c>
      <c r="I39" s="84" t="s">
        <v>1177</v>
      </c>
      <c r="J39" s="85"/>
      <c r="K39" s="86" t="s">
        <v>1126</v>
      </c>
    </row>
    <row r="40" spans="1:11" ht="15.5">
      <c r="A40" s="81" t="s">
        <v>1083</v>
      </c>
      <c r="B40" s="81">
        <v>69</v>
      </c>
      <c r="C40" s="81">
        <v>4</v>
      </c>
      <c r="D40" s="81">
        <v>24</v>
      </c>
      <c r="E40" s="81">
        <v>24</v>
      </c>
      <c r="F40" s="82">
        <v>140.255</v>
      </c>
      <c r="G40" s="82">
        <v>140.255</v>
      </c>
      <c r="H40" s="83" t="s">
        <v>1169</v>
      </c>
      <c r="I40" s="84"/>
      <c r="J40" s="85"/>
      <c r="K40" s="86" t="s">
        <v>1128</v>
      </c>
    </row>
    <row r="41" spans="1:11" ht="15.5">
      <c r="A41" s="81" t="s">
        <v>1083</v>
      </c>
      <c r="B41" s="81">
        <v>69</v>
      </c>
      <c r="C41" s="81">
        <v>4</v>
      </c>
      <c r="D41" s="81">
        <v>29</v>
      </c>
      <c r="E41" s="81">
        <v>29</v>
      </c>
      <c r="F41" s="82">
        <v>140.30499999999998</v>
      </c>
      <c r="G41" s="82">
        <v>140.30499999999998</v>
      </c>
      <c r="H41" s="83" t="s">
        <v>1165</v>
      </c>
      <c r="I41" s="84" t="s">
        <v>1169</v>
      </c>
      <c r="J41" s="85"/>
      <c r="K41" s="86" t="s">
        <v>1127</v>
      </c>
    </row>
    <row r="42" spans="1:11" ht="15.5">
      <c r="A42" s="81" t="s">
        <v>1083</v>
      </c>
      <c r="B42" s="81">
        <v>69</v>
      </c>
      <c r="C42" s="81">
        <v>4</v>
      </c>
      <c r="D42" s="81">
        <v>27</v>
      </c>
      <c r="E42" s="81">
        <v>27</v>
      </c>
      <c r="F42" s="82">
        <v>140.285</v>
      </c>
      <c r="G42" s="82">
        <v>140.285</v>
      </c>
      <c r="H42" s="83" t="s">
        <v>1169</v>
      </c>
      <c r="I42" s="84" t="s">
        <v>1165</v>
      </c>
      <c r="J42" s="85"/>
      <c r="K42" s="86" t="s">
        <v>1129</v>
      </c>
    </row>
    <row r="43" spans="1:11" ht="15.5">
      <c r="A43" s="81" t="s">
        <v>1083</v>
      </c>
      <c r="B43" s="81">
        <v>69</v>
      </c>
      <c r="C43" s="81">
        <v>4</v>
      </c>
      <c r="D43" s="81">
        <v>27</v>
      </c>
      <c r="E43" s="81">
        <v>28</v>
      </c>
      <c r="F43" s="82">
        <v>140.285</v>
      </c>
      <c r="G43" s="82">
        <v>140.29499999999999</v>
      </c>
      <c r="H43" s="83" t="s">
        <v>1169</v>
      </c>
      <c r="I43" s="84" t="s">
        <v>1102</v>
      </c>
      <c r="J43" s="85" t="s">
        <v>1177</v>
      </c>
      <c r="K43" s="86" t="s">
        <v>1130</v>
      </c>
    </row>
    <row r="44" spans="1:11" ht="15.5">
      <c r="A44" s="81" t="s">
        <v>1083</v>
      </c>
      <c r="B44" s="81">
        <v>69</v>
      </c>
      <c r="C44" s="81">
        <v>4</v>
      </c>
      <c r="D44" s="81">
        <v>28</v>
      </c>
      <c r="E44" s="81">
        <v>28</v>
      </c>
      <c r="F44" s="82">
        <v>140.29499999999999</v>
      </c>
      <c r="G44" s="82">
        <v>140.29499999999999</v>
      </c>
      <c r="H44" s="83" t="s">
        <v>1165</v>
      </c>
      <c r="I44" s="84" t="s">
        <v>1177</v>
      </c>
      <c r="J44" s="85"/>
      <c r="K44" s="86" t="s">
        <v>1131</v>
      </c>
    </row>
    <row r="45" spans="1:11" ht="15.5">
      <c r="A45" s="81" t="s">
        <v>1083</v>
      </c>
      <c r="B45" s="81">
        <v>69</v>
      </c>
      <c r="C45" s="81">
        <v>4</v>
      </c>
      <c r="D45" s="81">
        <v>36</v>
      </c>
      <c r="E45" s="81">
        <v>36</v>
      </c>
      <c r="F45" s="82">
        <v>140.375</v>
      </c>
      <c r="G45" s="82">
        <v>140.375</v>
      </c>
      <c r="H45" s="83" t="s">
        <v>1177</v>
      </c>
      <c r="I45" s="84"/>
      <c r="J45" s="85"/>
      <c r="K45" s="86" t="s">
        <v>1132</v>
      </c>
    </row>
    <row r="46" spans="1:11" ht="15.5">
      <c r="A46" s="81" t="s">
        <v>1083</v>
      </c>
      <c r="B46" s="81">
        <v>69</v>
      </c>
      <c r="C46" s="81">
        <v>4</v>
      </c>
      <c r="D46" s="81">
        <v>39</v>
      </c>
      <c r="E46" s="81">
        <v>40</v>
      </c>
      <c r="F46" s="82">
        <v>140.40499999999997</v>
      </c>
      <c r="G46" s="82">
        <v>140.41499999999999</v>
      </c>
      <c r="H46" s="83" t="s">
        <v>1099</v>
      </c>
      <c r="I46" s="84"/>
      <c r="J46" s="85"/>
      <c r="K46" s="86" t="s">
        <v>1133</v>
      </c>
    </row>
    <row r="47" spans="1:11" ht="15.5">
      <c r="A47" s="81" t="s">
        <v>1083</v>
      </c>
      <c r="B47" s="81">
        <v>69</v>
      </c>
      <c r="C47" s="81">
        <v>4</v>
      </c>
      <c r="D47" s="81">
        <v>46</v>
      </c>
      <c r="E47" s="81">
        <v>47</v>
      </c>
      <c r="F47" s="82">
        <v>140.47499999999999</v>
      </c>
      <c r="G47" s="82">
        <v>140.48499999999999</v>
      </c>
      <c r="H47" s="83" t="s">
        <v>1099</v>
      </c>
      <c r="I47" s="84" t="s">
        <v>1249</v>
      </c>
      <c r="J47" s="85"/>
      <c r="K47" s="86" t="s">
        <v>1134</v>
      </c>
    </row>
    <row r="48" spans="1:11" ht="15.5">
      <c r="A48" s="81" t="s">
        <v>1083</v>
      </c>
      <c r="B48" s="81">
        <v>70</v>
      </c>
      <c r="C48" s="81">
        <v>2</v>
      </c>
      <c r="D48" s="81">
        <v>54</v>
      </c>
      <c r="E48" s="81">
        <v>55</v>
      </c>
      <c r="F48" s="82">
        <v>142.05499999999998</v>
      </c>
      <c r="G48" s="82">
        <v>142.065</v>
      </c>
      <c r="H48" s="83" t="s">
        <v>1176</v>
      </c>
      <c r="I48" s="84" t="s">
        <v>1099</v>
      </c>
      <c r="J48" s="85" t="s">
        <v>1249</v>
      </c>
      <c r="K48" s="86" t="s">
        <v>1135</v>
      </c>
    </row>
    <row r="49" spans="1:11" ht="15.5">
      <c r="A49" s="81" t="s">
        <v>1083</v>
      </c>
      <c r="B49" s="81">
        <v>70</v>
      </c>
      <c r="C49" s="81">
        <v>2</v>
      </c>
      <c r="D49" s="81">
        <v>55</v>
      </c>
      <c r="E49" s="81">
        <v>55</v>
      </c>
      <c r="F49" s="82">
        <v>142.065</v>
      </c>
      <c r="G49" s="82">
        <v>142.065</v>
      </c>
      <c r="H49" s="83" t="s">
        <v>1099</v>
      </c>
      <c r="I49" s="84" t="s">
        <v>1173</v>
      </c>
      <c r="J49" s="85"/>
      <c r="K49" s="86" t="s">
        <v>1136</v>
      </c>
    </row>
    <row r="50" spans="1:11" ht="15.5">
      <c r="A50" s="81" t="s">
        <v>1083</v>
      </c>
      <c r="B50" s="81">
        <v>70</v>
      </c>
      <c r="C50" s="81">
        <v>2</v>
      </c>
      <c r="D50" s="81">
        <v>55</v>
      </c>
      <c r="E50" s="81">
        <v>56</v>
      </c>
      <c r="F50" s="82">
        <v>142.065</v>
      </c>
      <c r="G50" s="82">
        <v>142.07499999999999</v>
      </c>
      <c r="H50" s="83" t="s">
        <v>1176</v>
      </c>
      <c r="I50" s="84" t="s">
        <v>1169</v>
      </c>
      <c r="J50" s="85"/>
      <c r="K50" s="86" t="s">
        <v>1137</v>
      </c>
    </row>
    <row r="51" spans="1:11" ht="15.5">
      <c r="A51" s="81" t="s">
        <v>1083</v>
      </c>
      <c r="B51" s="81">
        <v>71</v>
      </c>
      <c r="C51" s="81">
        <v>2</v>
      </c>
      <c r="D51" s="81">
        <v>18</v>
      </c>
      <c r="E51" s="81">
        <v>18</v>
      </c>
      <c r="F51" s="82">
        <v>144.48000000000002</v>
      </c>
      <c r="G51" s="82">
        <v>144.48000000000002</v>
      </c>
      <c r="H51" s="83" t="s">
        <v>1099</v>
      </c>
      <c r="I51" s="84" t="s">
        <v>1178</v>
      </c>
      <c r="J51" s="85"/>
      <c r="K51" s="86" t="s">
        <v>1138</v>
      </c>
    </row>
    <row r="52" spans="1:11" ht="15.5">
      <c r="A52" s="81" t="s">
        <v>1083</v>
      </c>
      <c r="B52" s="81">
        <v>71</v>
      </c>
      <c r="C52" s="81">
        <v>4</v>
      </c>
      <c r="D52" s="81">
        <v>57</v>
      </c>
      <c r="E52" s="81">
        <v>58</v>
      </c>
      <c r="F52" s="82">
        <v>146.48999999999998</v>
      </c>
      <c r="G52" s="82">
        <v>146.5</v>
      </c>
      <c r="H52" s="83" t="s">
        <v>1099</v>
      </c>
      <c r="I52" s="84"/>
      <c r="J52" s="85"/>
      <c r="K52" s="86" t="s">
        <v>1139</v>
      </c>
    </row>
    <row r="53" spans="1:11" ht="15.5">
      <c r="A53" s="81" t="s">
        <v>1083</v>
      </c>
      <c r="B53" s="81">
        <v>71</v>
      </c>
      <c r="C53" s="81">
        <v>4</v>
      </c>
      <c r="D53" s="81">
        <v>57</v>
      </c>
      <c r="E53" s="81">
        <v>58</v>
      </c>
      <c r="F53" s="82">
        <v>146.48999999999998</v>
      </c>
      <c r="G53" s="82">
        <v>146.5</v>
      </c>
      <c r="H53" s="83" t="s">
        <v>1102</v>
      </c>
      <c r="I53" s="84" t="s">
        <v>1169</v>
      </c>
      <c r="J53" s="85"/>
      <c r="K53" s="86" t="s">
        <v>1140</v>
      </c>
    </row>
    <row r="54" spans="1:11" ht="11.5" customHeight="1">
      <c r="A54" s="81" t="s">
        <v>1083</v>
      </c>
      <c r="B54" s="81">
        <v>74</v>
      </c>
      <c r="C54" s="81">
        <v>2</v>
      </c>
      <c r="D54" s="81">
        <v>3</v>
      </c>
      <c r="E54" s="81">
        <v>3</v>
      </c>
      <c r="F54" s="82">
        <v>153.45500000000001</v>
      </c>
      <c r="G54" s="82">
        <v>153.45500000000001</v>
      </c>
      <c r="H54" s="83" t="s">
        <v>1165</v>
      </c>
      <c r="I54" s="84" t="s">
        <v>1099</v>
      </c>
      <c r="J54" s="85"/>
      <c r="K54" s="86" t="s">
        <v>1141</v>
      </c>
    </row>
    <row r="55" spans="1:11" ht="15.5">
      <c r="A55" s="81" t="s">
        <v>1083</v>
      </c>
      <c r="B55" s="81">
        <v>74</v>
      </c>
      <c r="C55" s="81">
        <v>4</v>
      </c>
      <c r="D55" s="81">
        <v>61</v>
      </c>
      <c r="E55" s="81">
        <v>62</v>
      </c>
      <c r="F55" s="82">
        <v>155.36500000000001</v>
      </c>
      <c r="G55" s="82">
        <v>155.375</v>
      </c>
      <c r="H55" s="83" t="s">
        <v>1099</v>
      </c>
      <c r="I55" s="84"/>
      <c r="J55" s="85"/>
      <c r="K55" s="86" t="s">
        <v>1142</v>
      </c>
    </row>
    <row r="56" spans="1:11" ht="15.5">
      <c r="A56" s="81" t="s">
        <v>1083</v>
      </c>
      <c r="B56" s="81">
        <v>81</v>
      </c>
      <c r="C56" s="81">
        <v>1</v>
      </c>
      <c r="D56" s="81">
        <v>65</v>
      </c>
      <c r="E56" s="81">
        <v>66</v>
      </c>
      <c r="F56" s="82">
        <v>171.25</v>
      </c>
      <c r="G56" s="82">
        <v>171.26</v>
      </c>
      <c r="H56" s="83" t="s">
        <v>1099</v>
      </c>
      <c r="I56" s="84" t="s">
        <v>1250</v>
      </c>
      <c r="J56" s="85"/>
      <c r="K56" s="86" t="s">
        <v>1143</v>
      </c>
    </row>
    <row r="57" spans="1:11" ht="15.5">
      <c r="A57" s="81" t="s">
        <v>1083</v>
      </c>
      <c r="B57" s="81">
        <v>81</v>
      </c>
      <c r="C57" s="81">
        <v>1</v>
      </c>
      <c r="D57" s="81">
        <v>65</v>
      </c>
      <c r="E57" s="81">
        <v>66</v>
      </c>
      <c r="F57" s="82">
        <v>171.25</v>
      </c>
      <c r="G57" s="82">
        <v>171.26</v>
      </c>
      <c r="H57" s="83" t="s">
        <v>1099</v>
      </c>
      <c r="I57" s="84" t="s">
        <v>1177</v>
      </c>
      <c r="J57" s="85"/>
      <c r="K57" s="86" t="s">
        <v>1144</v>
      </c>
    </row>
    <row r="58" spans="1:11" ht="15.5">
      <c r="A58" s="81" t="s">
        <v>1083</v>
      </c>
      <c r="B58" s="81">
        <v>81</v>
      </c>
      <c r="C58" s="81">
        <v>1</v>
      </c>
      <c r="D58" s="81">
        <v>63</v>
      </c>
      <c r="E58" s="81">
        <v>64</v>
      </c>
      <c r="F58" s="82">
        <v>171.23</v>
      </c>
      <c r="G58" s="82">
        <v>171.23999999999998</v>
      </c>
      <c r="H58" s="83" t="s">
        <v>1099</v>
      </c>
      <c r="I58" s="84" t="s">
        <v>1177</v>
      </c>
      <c r="J58" s="85"/>
      <c r="K58" s="86" t="s">
        <v>1145</v>
      </c>
    </row>
    <row r="59" spans="1:11" ht="15.5">
      <c r="A59" s="81" t="s">
        <v>1083</v>
      </c>
      <c r="B59" s="81">
        <v>81</v>
      </c>
      <c r="C59" s="81">
        <v>3</v>
      </c>
      <c r="D59" s="81">
        <v>26</v>
      </c>
      <c r="E59" s="81">
        <v>26</v>
      </c>
      <c r="F59" s="82">
        <v>172.58499999999998</v>
      </c>
      <c r="G59" s="82">
        <v>172.58499999999998</v>
      </c>
      <c r="H59" s="83" t="s">
        <v>1099</v>
      </c>
      <c r="I59" s="84" t="s">
        <v>1249</v>
      </c>
      <c r="J59" s="85"/>
      <c r="K59" s="86" t="s">
        <v>1146</v>
      </c>
    </row>
    <row r="60" spans="1:11" ht="15.5">
      <c r="A60" s="81" t="s">
        <v>1083</v>
      </c>
      <c r="B60" s="81">
        <v>81</v>
      </c>
      <c r="C60" s="81">
        <v>3</v>
      </c>
      <c r="D60" s="81">
        <v>25</v>
      </c>
      <c r="E60" s="81">
        <v>26</v>
      </c>
      <c r="F60" s="82">
        <v>172.57499999999999</v>
      </c>
      <c r="G60" s="82">
        <v>172.58499999999998</v>
      </c>
      <c r="H60" s="83" t="s">
        <v>1099</v>
      </c>
      <c r="I60" s="84" t="s">
        <v>1250</v>
      </c>
      <c r="J60" s="85"/>
      <c r="K60" s="86" t="s">
        <v>1147</v>
      </c>
    </row>
    <row r="61" spans="1:11" ht="15.5">
      <c r="A61" s="81" t="s">
        <v>1083</v>
      </c>
      <c r="B61" s="81">
        <v>81</v>
      </c>
      <c r="C61" s="81">
        <v>3</v>
      </c>
      <c r="D61" s="81">
        <v>26</v>
      </c>
      <c r="E61" s="81">
        <v>26</v>
      </c>
      <c r="F61" s="82">
        <v>172.58499999999998</v>
      </c>
      <c r="G61" s="82">
        <v>172.58499999999998</v>
      </c>
      <c r="H61" s="83" t="s">
        <v>1099</v>
      </c>
      <c r="I61" s="84" t="s">
        <v>1250</v>
      </c>
      <c r="J61" s="85"/>
      <c r="K61" s="86" t="s">
        <v>1148</v>
      </c>
    </row>
    <row r="62" spans="1:11" ht="15.5">
      <c r="A62" s="81" t="s">
        <v>1083</v>
      </c>
      <c r="B62" s="81">
        <v>81</v>
      </c>
      <c r="C62" s="81">
        <v>3</v>
      </c>
      <c r="D62" s="81">
        <v>28</v>
      </c>
      <c r="E62" s="81">
        <v>28</v>
      </c>
      <c r="F62" s="82">
        <v>172.60499999999999</v>
      </c>
      <c r="G62" s="82">
        <v>172.60499999999999</v>
      </c>
      <c r="H62" s="83" t="s">
        <v>1099</v>
      </c>
      <c r="I62" s="84" t="s">
        <v>1249</v>
      </c>
      <c r="J62" s="85"/>
      <c r="K62" s="86" t="s">
        <v>1149</v>
      </c>
    </row>
    <row r="63" spans="1:11" ht="15.5">
      <c r="A63" s="81" t="s">
        <v>1083</v>
      </c>
      <c r="B63" s="81">
        <v>82</v>
      </c>
      <c r="C63" s="81">
        <v>2</v>
      </c>
      <c r="D63" s="81">
        <v>70</v>
      </c>
      <c r="E63" s="81">
        <v>70</v>
      </c>
      <c r="F63" s="82">
        <v>175.155</v>
      </c>
      <c r="G63" s="82">
        <v>175.155</v>
      </c>
      <c r="H63" s="83" t="s">
        <v>1099</v>
      </c>
      <c r="I63" s="84" t="s">
        <v>1177</v>
      </c>
      <c r="J63" s="85"/>
      <c r="K63" s="86" t="s">
        <v>1150</v>
      </c>
    </row>
    <row r="64" spans="1:11" ht="15.5">
      <c r="A64" s="81" t="s">
        <v>1083</v>
      </c>
      <c r="B64" s="81">
        <v>82</v>
      </c>
      <c r="C64" s="81">
        <v>2</v>
      </c>
      <c r="D64" s="81">
        <v>66</v>
      </c>
      <c r="E64" s="81">
        <v>66</v>
      </c>
      <c r="F64" s="82">
        <v>175.11500000000001</v>
      </c>
      <c r="G64" s="82">
        <v>175.11500000000001</v>
      </c>
      <c r="H64" s="83" t="s">
        <v>1099</v>
      </c>
      <c r="I64" s="84"/>
      <c r="J64" s="85"/>
      <c r="K64" s="86" t="s">
        <v>1151</v>
      </c>
    </row>
    <row r="65" spans="1:11" ht="15.5">
      <c r="A65" s="81" t="s">
        <v>1083</v>
      </c>
      <c r="B65" s="81">
        <v>83</v>
      </c>
      <c r="C65" s="81">
        <v>4</v>
      </c>
      <c r="D65" s="81">
        <v>51</v>
      </c>
      <c r="E65" s="81">
        <v>52</v>
      </c>
      <c r="F65" s="82">
        <v>179.345</v>
      </c>
      <c r="G65" s="82">
        <v>179.35500000000002</v>
      </c>
      <c r="H65" s="83" t="s">
        <v>1169</v>
      </c>
      <c r="I65" s="84" t="s">
        <v>1177</v>
      </c>
      <c r="J65" s="85"/>
      <c r="K65" s="86" t="s">
        <v>1152</v>
      </c>
    </row>
    <row r="66" spans="1:11" ht="15.5">
      <c r="A66" s="81" t="s">
        <v>1083</v>
      </c>
      <c r="B66" s="81">
        <v>83</v>
      </c>
      <c r="C66" s="81">
        <v>4</v>
      </c>
      <c r="D66" s="81">
        <v>49</v>
      </c>
      <c r="E66" s="81">
        <v>51</v>
      </c>
      <c r="F66" s="82">
        <v>179.32500000000002</v>
      </c>
      <c r="G66" s="82">
        <v>179.345</v>
      </c>
      <c r="H66" s="83" t="s">
        <v>1099</v>
      </c>
      <c r="I66" s="84"/>
      <c r="J66" s="85"/>
      <c r="K66" s="86" t="s">
        <v>1153</v>
      </c>
    </row>
    <row r="67" spans="1:11" ht="15.5">
      <c r="A67" s="81" t="s">
        <v>1083</v>
      </c>
      <c r="B67" s="81">
        <v>83</v>
      </c>
      <c r="C67" s="81">
        <v>4</v>
      </c>
      <c r="D67" s="81">
        <v>48</v>
      </c>
      <c r="E67" s="81">
        <v>49</v>
      </c>
      <c r="F67" s="82">
        <v>179.315</v>
      </c>
      <c r="G67" s="82">
        <v>179.32500000000002</v>
      </c>
      <c r="H67" s="83" t="s">
        <v>1177</v>
      </c>
      <c r="I67" s="84"/>
      <c r="J67" s="85"/>
      <c r="K67" s="86" t="s">
        <v>1154</v>
      </c>
    </row>
    <row r="68" spans="1:11" ht="15.5">
      <c r="A68" s="81" t="s">
        <v>1083</v>
      </c>
      <c r="B68" s="81">
        <v>83</v>
      </c>
      <c r="C68" s="81">
        <v>4</v>
      </c>
      <c r="D68" s="81">
        <v>56</v>
      </c>
      <c r="E68" s="81">
        <v>57</v>
      </c>
      <c r="F68" s="82">
        <v>179.39500000000001</v>
      </c>
      <c r="G68" s="82">
        <v>179.405</v>
      </c>
      <c r="H68" s="83" t="s">
        <v>1099</v>
      </c>
      <c r="I68" s="84" t="s">
        <v>1249</v>
      </c>
      <c r="J68" s="85"/>
      <c r="K68" s="86" t="s">
        <v>1155</v>
      </c>
    </row>
    <row r="69" spans="1:11" ht="15.5">
      <c r="A69" s="81" t="s">
        <v>1083</v>
      </c>
      <c r="B69" s="81">
        <v>86</v>
      </c>
      <c r="C69" s="81">
        <v>4</v>
      </c>
      <c r="D69" s="81">
        <v>67</v>
      </c>
      <c r="E69" s="81">
        <v>68</v>
      </c>
      <c r="F69" s="82">
        <v>188.72499999999999</v>
      </c>
      <c r="G69" s="82">
        <v>188.73500000000001</v>
      </c>
      <c r="H69" s="83" t="s">
        <v>1099</v>
      </c>
      <c r="I69" s="84"/>
      <c r="J69" s="85"/>
      <c r="K69" s="86" t="s">
        <v>1156</v>
      </c>
    </row>
    <row r="70" spans="1:11" ht="15.5">
      <c r="A70" s="81" t="s">
        <v>1083</v>
      </c>
      <c r="B70" s="81">
        <v>86</v>
      </c>
      <c r="C70" s="81">
        <v>4</v>
      </c>
      <c r="D70" s="81">
        <v>67</v>
      </c>
      <c r="E70" s="81">
        <v>68</v>
      </c>
      <c r="F70" s="82">
        <v>188.72499999999999</v>
      </c>
      <c r="G70" s="82">
        <v>188.73500000000001</v>
      </c>
      <c r="H70" s="83" t="s">
        <v>1099</v>
      </c>
      <c r="I70" s="84"/>
      <c r="J70" s="85"/>
      <c r="K70" s="86" t="s">
        <v>1157</v>
      </c>
    </row>
    <row r="71" spans="1:11" ht="15.5">
      <c r="A71" s="81" t="s">
        <v>1083</v>
      </c>
      <c r="B71" s="81">
        <v>86</v>
      </c>
      <c r="C71" s="81">
        <v>4</v>
      </c>
      <c r="D71" s="81">
        <v>70</v>
      </c>
      <c r="E71" s="81">
        <v>75</v>
      </c>
      <c r="F71" s="82">
        <v>188.755</v>
      </c>
      <c r="G71" s="82">
        <v>188.80500000000001</v>
      </c>
      <c r="H71" s="83" t="s">
        <v>1099</v>
      </c>
      <c r="I71" s="84"/>
      <c r="J71" s="85"/>
      <c r="K71" s="86" t="s">
        <v>1158</v>
      </c>
    </row>
    <row r="72" spans="1:11" ht="15.5">
      <c r="A72" s="81" t="s">
        <v>1083</v>
      </c>
      <c r="B72" s="81">
        <v>92</v>
      </c>
      <c r="C72" s="81">
        <v>4</v>
      </c>
      <c r="D72" s="81">
        <v>51</v>
      </c>
      <c r="E72" s="81">
        <v>51</v>
      </c>
      <c r="F72" s="82">
        <v>203.315</v>
      </c>
      <c r="G72" s="82">
        <v>203.315</v>
      </c>
      <c r="H72" s="83" t="s">
        <v>1099</v>
      </c>
      <c r="I72" s="84"/>
      <c r="J72" s="85"/>
      <c r="K72" s="86" t="s">
        <v>1159</v>
      </c>
    </row>
    <row r="73" spans="1:11" ht="15.5">
      <c r="A73" s="81" t="s">
        <v>1083</v>
      </c>
      <c r="B73" s="81">
        <v>92</v>
      </c>
      <c r="C73" s="81">
        <v>4</v>
      </c>
      <c r="D73" s="81">
        <v>51</v>
      </c>
      <c r="E73" s="81">
        <v>52</v>
      </c>
      <c r="F73" s="82">
        <v>203.315</v>
      </c>
      <c r="G73" s="82">
        <v>203.32500000000002</v>
      </c>
      <c r="H73" s="83" t="s">
        <v>1169</v>
      </c>
      <c r="I73" s="84" t="s">
        <v>1177</v>
      </c>
      <c r="J73" s="85"/>
      <c r="K73" s="86" t="s">
        <v>1160</v>
      </c>
    </row>
    <row r="74" spans="1:11" ht="15.5">
      <c r="A74" s="81" t="s">
        <v>1083</v>
      </c>
      <c r="B74" s="81">
        <v>93</v>
      </c>
      <c r="C74" s="81">
        <v>2</v>
      </c>
      <c r="D74" s="81">
        <v>72</v>
      </c>
      <c r="E74" s="81">
        <v>73</v>
      </c>
      <c r="F74" s="82">
        <v>204.85499999999999</v>
      </c>
      <c r="G74" s="82">
        <v>204.86499999999998</v>
      </c>
      <c r="H74" s="83" t="s">
        <v>1177</v>
      </c>
      <c r="I74" s="84" t="s">
        <v>1099</v>
      </c>
      <c r="J74" s="85"/>
      <c r="K74" s="86" t="s">
        <v>1161</v>
      </c>
    </row>
    <row r="75" spans="1:11" ht="15.5">
      <c r="A75" s="81" t="s">
        <v>1083</v>
      </c>
      <c r="B75" s="81">
        <v>94</v>
      </c>
      <c r="C75" s="81">
        <v>3</v>
      </c>
      <c r="D75" s="81">
        <v>7</v>
      </c>
      <c r="E75" s="81">
        <v>8</v>
      </c>
      <c r="F75" s="82">
        <v>208.2</v>
      </c>
      <c r="G75" s="82">
        <v>208.21</v>
      </c>
      <c r="H75" s="83" t="s">
        <v>1176</v>
      </c>
      <c r="I75" s="84" t="s">
        <v>1185</v>
      </c>
      <c r="J75" s="85" t="s">
        <v>1099</v>
      </c>
      <c r="K75" s="86" t="s">
        <v>1162</v>
      </c>
    </row>
    <row r="76" spans="1:11" ht="15.5">
      <c r="A76" s="81" t="s">
        <v>1083</v>
      </c>
      <c r="B76" s="81">
        <v>94</v>
      </c>
      <c r="C76" s="81">
        <v>3</v>
      </c>
      <c r="D76" s="81">
        <v>64</v>
      </c>
      <c r="E76" s="81">
        <v>65</v>
      </c>
      <c r="F76" s="82">
        <v>208.76999999999998</v>
      </c>
      <c r="G76" s="82">
        <v>208.78</v>
      </c>
      <c r="H76" s="83" t="s">
        <v>1171</v>
      </c>
      <c r="I76" s="84" t="s">
        <v>1169</v>
      </c>
      <c r="J76" s="85"/>
      <c r="K76" s="86" t="s">
        <v>1163</v>
      </c>
    </row>
    <row r="77" spans="1:11" ht="15.5">
      <c r="A77" s="81" t="s">
        <v>1083</v>
      </c>
      <c r="B77" s="81">
        <v>106</v>
      </c>
      <c r="C77" s="81">
        <v>4</v>
      </c>
      <c r="D77" s="81">
        <v>27</v>
      </c>
      <c r="E77" s="81">
        <v>27</v>
      </c>
      <c r="F77" s="82">
        <v>242.38000000000002</v>
      </c>
      <c r="G77" s="82">
        <v>242.38000000000002</v>
      </c>
      <c r="H77" s="83" t="s">
        <v>1099</v>
      </c>
      <c r="I77" s="84" t="s">
        <v>1165</v>
      </c>
      <c r="J77" s="85"/>
      <c r="K77" s="86" t="s">
        <v>1179</v>
      </c>
    </row>
    <row r="78" spans="1:11" ht="15.5">
      <c r="A78" s="81" t="s">
        <v>1083</v>
      </c>
      <c r="B78" s="81">
        <v>106</v>
      </c>
      <c r="C78" s="81">
        <v>4</v>
      </c>
      <c r="D78" s="81">
        <v>27</v>
      </c>
      <c r="E78" s="81">
        <v>28</v>
      </c>
      <c r="F78" s="82">
        <v>242.38000000000002</v>
      </c>
      <c r="G78" s="82">
        <v>242.39000000000001</v>
      </c>
      <c r="H78" s="83" t="s">
        <v>1176</v>
      </c>
      <c r="I78" s="84" t="s">
        <v>1099</v>
      </c>
      <c r="J78" s="85" t="s">
        <v>1165</v>
      </c>
      <c r="K78" s="86" t="s">
        <v>1180</v>
      </c>
    </row>
    <row r="79" spans="1:11" ht="15.5">
      <c r="A79" s="81" t="s">
        <v>1083</v>
      </c>
      <c r="B79" s="81">
        <v>106</v>
      </c>
      <c r="C79" s="81">
        <v>4</v>
      </c>
      <c r="D79" s="81">
        <v>24</v>
      </c>
      <c r="E79" s="81">
        <v>25</v>
      </c>
      <c r="F79" s="82">
        <v>242.35000000000002</v>
      </c>
      <c r="G79" s="82">
        <v>242.36</v>
      </c>
      <c r="H79" s="83" t="s">
        <v>1099</v>
      </c>
      <c r="I79" s="84"/>
      <c r="J79" s="85"/>
      <c r="K79" s="86" t="s">
        <v>1181</v>
      </c>
    </row>
    <row r="80" spans="1:11" ht="15.5">
      <c r="A80" s="81" t="s">
        <v>1083</v>
      </c>
      <c r="B80" s="81">
        <v>106</v>
      </c>
      <c r="C80" s="81">
        <v>4</v>
      </c>
      <c r="D80" s="81">
        <v>26</v>
      </c>
      <c r="E80" s="81">
        <v>27</v>
      </c>
      <c r="F80" s="82">
        <v>242.37</v>
      </c>
      <c r="G80" s="82">
        <v>242.38000000000002</v>
      </c>
      <c r="H80" s="83" t="s">
        <v>1171</v>
      </c>
      <c r="I80" s="84"/>
      <c r="J80" s="85"/>
      <c r="K80" s="86" t="s">
        <v>1182</v>
      </c>
    </row>
    <row r="81" spans="1:11" ht="15.5">
      <c r="A81" s="81" t="s">
        <v>1083</v>
      </c>
      <c r="B81" s="81">
        <v>106</v>
      </c>
      <c r="C81" s="81">
        <v>4</v>
      </c>
      <c r="D81" s="81">
        <v>28</v>
      </c>
      <c r="E81" s="81">
        <v>28</v>
      </c>
      <c r="F81" s="82">
        <v>242.39000000000001</v>
      </c>
      <c r="G81" s="82">
        <v>242.39000000000001</v>
      </c>
      <c r="H81" s="83" t="s">
        <v>1165</v>
      </c>
      <c r="I81" s="84" t="s">
        <v>1099</v>
      </c>
      <c r="J81" s="85"/>
      <c r="K81" s="86" t="s">
        <v>1183</v>
      </c>
    </row>
    <row r="82" spans="1:11" ht="15.5">
      <c r="A82" s="81" t="s">
        <v>1083</v>
      </c>
      <c r="B82" s="81">
        <v>106</v>
      </c>
      <c r="C82" s="81">
        <v>4</v>
      </c>
      <c r="D82" s="81">
        <v>31</v>
      </c>
      <c r="E82" s="81">
        <v>31</v>
      </c>
      <c r="F82" s="82">
        <v>242.42000000000002</v>
      </c>
      <c r="G82" s="82">
        <v>242.42000000000002</v>
      </c>
      <c r="H82" s="83" t="s">
        <v>1176</v>
      </c>
      <c r="I82" s="84" t="s">
        <v>1177</v>
      </c>
      <c r="J82" s="85" t="s">
        <v>1099</v>
      </c>
      <c r="K82" s="86" t="s">
        <v>1184</v>
      </c>
    </row>
    <row r="83" spans="1:11" ht="15.5">
      <c r="A83" s="81" t="s">
        <v>1083</v>
      </c>
      <c r="B83" s="81">
        <v>110</v>
      </c>
      <c r="C83" s="81">
        <v>1</v>
      </c>
      <c r="D83" s="81">
        <v>9</v>
      </c>
      <c r="E83" s="81">
        <v>10</v>
      </c>
      <c r="F83" s="82">
        <v>248.69</v>
      </c>
      <c r="G83" s="82">
        <v>248.7</v>
      </c>
      <c r="H83" s="83" t="s">
        <v>1099</v>
      </c>
      <c r="I83" s="84" t="s">
        <v>1177</v>
      </c>
      <c r="J83" s="85"/>
      <c r="K83" s="86" t="s">
        <v>1188</v>
      </c>
    </row>
    <row r="84" spans="1:11" ht="15.5">
      <c r="A84" s="81" t="s">
        <v>1083</v>
      </c>
      <c r="B84" s="81">
        <v>110</v>
      </c>
      <c r="C84" s="81">
        <v>1</v>
      </c>
      <c r="D84" s="81">
        <v>9</v>
      </c>
      <c r="E84" s="81">
        <v>10</v>
      </c>
      <c r="F84" s="82">
        <v>248.69</v>
      </c>
      <c r="G84" s="82">
        <v>248.7</v>
      </c>
      <c r="H84" s="83" t="s">
        <v>1099</v>
      </c>
      <c r="I84" s="84" t="s">
        <v>1165</v>
      </c>
      <c r="J84" s="85"/>
      <c r="K84" s="86" t="s">
        <v>1189</v>
      </c>
    </row>
    <row r="85" spans="1:11" ht="15.5">
      <c r="A85" s="81" t="s">
        <v>1083</v>
      </c>
      <c r="B85" s="81">
        <v>110</v>
      </c>
      <c r="C85" s="81">
        <v>1</v>
      </c>
      <c r="D85" s="81">
        <v>60</v>
      </c>
      <c r="E85" s="81">
        <v>62</v>
      </c>
      <c r="F85" s="82">
        <v>249.2</v>
      </c>
      <c r="G85" s="82">
        <v>249.22</v>
      </c>
      <c r="H85" s="83" t="s">
        <v>1099</v>
      </c>
      <c r="I85" s="84" t="s">
        <v>1102</v>
      </c>
      <c r="J85" s="85"/>
      <c r="K85" s="86" t="s">
        <v>1190</v>
      </c>
    </row>
    <row r="86" spans="1:11" ht="15.5">
      <c r="A86" s="81" t="s">
        <v>1083</v>
      </c>
      <c r="B86" s="81">
        <v>110</v>
      </c>
      <c r="C86" s="81">
        <v>1</v>
      </c>
      <c r="D86" s="81">
        <v>59</v>
      </c>
      <c r="E86" s="81">
        <v>60</v>
      </c>
      <c r="F86" s="82">
        <v>249.19</v>
      </c>
      <c r="G86" s="82">
        <v>249.2</v>
      </c>
      <c r="H86" s="83" t="s">
        <v>1099</v>
      </c>
      <c r="I86" s="84" t="s">
        <v>1177</v>
      </c>
      <c r="J86" s="85"/>
      <c r="K86" s="86" t="s">
        <v>1191</v>
      </c>
    </row>
    <row r="87" spans="1:11" ht="15.5">
      <c r="A87" s="81" t="s">
        <v>1083</v>
      </c>
      <c r="B87" s="81">
        <v>110</v>
      </c>
      <c r="C87" s="81">
        <v>3</v>
      </c>
      <c r="D87" s="81">
        <v>56</v>
      </c>
      <c r="E87" s="81">
        <v>57</v>
      </c>
      <c r="F87" s="82">
        <v>250.76</v>
      </c>
      <c r="G87" s="82">
        <v>250.76999999999998</v>
      </c>
      <c r="H87" s="83" t="s">
        <v>1099</v>
      </c>
      <c r="I87" s="84" t="s">
        <v>1178</v>
      </c>
      <c r="J87" s="85"/>
      <c r="K87" s="86" t="s">
        <v>1192</v>
      </c>
    </row>
    <row r="88" spans="1:11" ht="15.5">
      <c r="A88" s="81" t="s">
        <v>1083</v>
      </c>
      <c r="B88" s="81">
        <v>112</v>
      </c>
      <c r="C88" s="81">
        <v>4</v>
      </c>
      <c r="D88" s="81">
        <v>44</v>
      </c>
      <c r="E88" s="81">
        <v>44</v>
      </c>
      <c r="F88" s="82">
        <v>257.39499999999998</v>
      </c>
      <c r="G88" s="82">
        <v>257.39499999999998</v>
      </c>
      <c r="H88" s="83" t="s">
        <v>1176</v>
      </c>
      <c r="I88" s="84" t="s">
        <v>1165</v>
      </c>
      <c r="J88" s="85" t="s">
        <v>1099</v>
      </c>
      <c r="K88" s="86" t="s">
        <v>1193</v>
      </c>
    </row>
    <row r="89" spans="1:11" ht="15.5">
      <c r="A89" s="81" t="s">
        <v>1083</v>
      </c>
      <c r="B89" s="81">
        <v>113</v>
      </c>
      <c r="C89" s="81">
        <v>3</v>
      </c>
      <c r="D89" s="81">
        <v>7</v>
      </c>
      <c r="E89" s="81">
        <v>7</v>
      </c>
      <c r="F89" s="82">
        <v>259.31</v>
      </c>
      <c r="G89" s="82">
        <v>259.31</v>
      </c>
      <c r="H89" s="83" t="s">
        <v>1099</v>
      </c>
      <c r="I89" s="84" t="s">
        <v>1243</v>
      </c>
      <c r="J89" s="85"/>
      <c r="K89" s="86" t="s">
        <v>1194</v>
      </c>
    </row>
    <row r="90" spans="1:11" ht="15.5">
      <c r="A90" s="81" t="s">
        <v>1083</v>
      </c>
      <c r="B90" s="81">
        <v>113</v>
      </c>
      <c r="C90" s="81">
        <v>4</v>
      </c>
      <c r="D90" s="81">
        <v>61</v>
      </c>
      <c r="E90" s="81">
        <v>61</v>
      </c>
      <c r="F90" s="82">
        <v>260.5</v>
      </c>
      <c r="G90" s="82">
        <v>260.5</v>
      </c>
      <c r="H90" s="83" t="s">
        <v>1099</v>
      </c>
      <c r="I90" s="84" t="s">
        <v>1243</v>
      </c>
      <c r="J90" s="85"/>
      <c r="K90" s="86" t="s">
        <v>1194</v>
      </c>
    </row>
    <row r="91" spans="1:11" ht="15.5">
      <c r="A91" s="81" t="s">
        <v>1083</v>
      </c>
      <c r="B91" s="81">
        <v>115</v>
      </c>
      <c r="C91" s="81">
        <v>4</v>
      </c>
      <c r="D91" s="81">
        <v>51</v>
      </c>
      <c r="E91" s="81">
        <v>51</v>
      </c>
      <c r="F91" s="82">
        <v>266.55500000000001</v>
      </c>
      <c r="G91" s="82">
        <v>266.55500000000001</v>
      </c>
      <c r="H91" s="83" t="s">
        <v>1099</v>
      </c>
      <c r="I91" s="84" t="s">
        <v>1176</v>
      </c>
      <c r="J91" s="85" t="s">
        <v>1249</v>
      </c>
      <c r="K91" s="86" t="s">
        <v>1193</v>
      </c>
    </row>
    <row r="92" spans="1:11" ht="15.5">
      <c r="A92" s="81" t="s">
        <v>1083</v>
      </c>
      <c r="B92" s="81">
        <v>116</v>
      </c>
      <c r="C92" s="81">
        <v>2</v>
      </c>
      <c r="D92" s="81">
        <v>45</v>
      </c>
      <c r="E92" s="81">
        <v>46</v>
      </c>
      <c r="F92" s="82">
        <v>267.72999999999996</v>
      </c>
      <c r="G92" s="82">
        <v>267.73999999999995</v>
      </c>
      <c r="H92" s="83" t="s">
        <v>1099</v>
      </c>
      <c r="I92" s="84" t="s">
        <v>1176</v>
      </c>
      <c r="J92" s="85" t="s">
        <v>1249</v>
      </c>
      <c r="K92" s="86" t="s">
        <v>1193</v>
      </c>
    </row>
    <row r="93" spans="1:11" ht="15.5">
      <c r="A93" s="81" t="s">
        <v>1083</v>
      </c>
      <c r="B93" s="81">
        <v>116</v>
      </c>
      <c r="C93" s="81">
        <v>2</v>
      </c>
      <c r="D93" s="81">
        <v>52</v>
      </c>
      <c r="E93" s="81">
        <v>53</v>
      </c>
      <c r="F93" s="82">
        <v>267.79999999999995</v>
      </c>
      <c r="G93" s="82">
        <v>267.80999999999995</v>
      </c>
      <c r="H93" s="83" t="s">
        <v>1185</v>
      </c>
      <c r="I93" s="84" t="s">
        <v>1099</v>
      </c>
      <c r="J93" s="85"/>
      <c r="K93" s="86" t="s">
        <v>1195</v>
      </c>
    </row>
    <row r="94" spans="1:11" ht="15.5">
      <c r="A94" s="81" t="s">
        <v>1083</v>
      </c>
      <c r="B94" s="81">
        <v>116</v>
      </c>
      <c r="C94" s="81">
        <v>2</v>
      </c>
      <c r="D94" s="81">
        <v>52</v>
      </c>
      <c r="E94" s="81">
        <v>52</v>
      </c>
      <c r="F94" s="82">
        <v>267.79999999999995</v>
      </c>
      <c r="G94" s="82">
        <v>267.79999999999995</v>
      </c>
      <c r="H94" s="83" t="s">
        <v>1241</v>
      </c>
      <c r="I94" s="84"/>
      <c r="J94" s="85"/>
      <c r="K94" s="86" t="s">
        <v>1196</v>
      </c>
    </row>
    <row r="95" spans="1:11" ht="15.5">
      <c r="A95" s="81" t="s">
        <v>1083</v>
      </c>
      <c r="B95" s="81">
        <v>116</v>
      </c>
      <c r="C95" s="81">
        <v>2</v>
      </c>
      <c r="D95" s="81">
        <v>53</v>
      </c>
      <c r="E95" s="81">
        <v>54</v>
      </c>
      <c r="F95" s="82">
        <v>267.80999999999995</v>
      </c>
      <c r="G95" s="82">
        <v>267.82</v>
      </c>
      <c r="H95" s="83" t="s">
        <v>1176</v>
      </c>
      <c r="I95" s="84" t="s">
        <v>1099</v>
      </c>
      <c r="J95" s="85"/>
      <c r="K95" s="86" t="s">
        <v>1197</v>
      </c>
    </row>
    <row r="96" spans="1:11" ht="15.5">
      <c r="A96" s="81" t="s">
        <v>1083</v>
      </c>
      <c r="B96" s="81">
        <v>118</v>
      </c>
      <c r="C96" s="81">
        <v>1</v>
      </c>
      <c r="D96" s="81">
        <v>32</v>
      </c>
      <c r="E96" s="81">
        <v>33</v>
      </c>
      <c r="F96" s="82">
        <v>269.92</v>
      </c>
      <c r="G96" s="82">
        <v>269.93</v>
      </c>
      <c r="H96" s="83" t="s">
        <v>1099</v>
      </c>
      <c r="I96" s="84" t="s">
        <v>1168</v>
      </c>
      <c r="J96" s="85"/>
      <c r="K96" s="86" t="s">
        <v>1198</v>
      </c>
    </row>
    <row r="97" spans="1:17" ht="15.5">
      <c r="A97" s="81" t="s">
        <v>1083</v>
      </c>
      <c r="B97" s="81">
        <v>120</v>
      </c>
      <c r="C97" s="81">
        <v>3</v>
      </c>
      <c r="D97" s="81">
        <v>7</v>
      </c>
      <c r="E97" s="81">
        <v>8</v>
      </c>
      <c r="F97" s="82">
        <v>277.03499999999997</v>
      </c>
      <c r="G97" s="82">
        <v>277.04499999999996</v>
      </c>
      <c r="H97" s="83" t="s">
        <v>1099</v>
      </c>
      <c r="I97" s="84" t="s">
        <v>1248</v>
      </c>
      <c r="J97" s="85" t="s">
        <v>1249</v>
      </c>
      <c r="K97" s="86" t="s">
        <v>1199</v>
      </c>
    </row>
    <row r="98" spans="1:17" ht="15.5">
      <c r="A98" s="81" t="s">
        <v>1083</v>
      </c>
      <c r="B98" s="81">
        <v>120</v>
      </c>
      <c r="C98" s="81">
        <v>3</v>
      </c>
      <c r="D98" s="81">
        <v>10</v>
      </c>
      <c r="E98" s="81">
        <v>11</v>
      </c>
      <c r="F98" s="82">
        <v>277.065</v>
      </c>
      <c r="G98" s="82">
        <v>277.07499999999999</v>
      </c>
      <c r="H98" s="83" t="s">
        <v>1099</v>
      </c>
      <c r="I98" s="84" t="s">
        <v>1173</v>
      </c>
      <c r="J98" s="85"/>
      <c r="K98" s="86" t="s">
        <v>1198</v>
      </c>
    </row>
    <row r="99" spans="1:17" ht="15.5">
      <c r="A99" s="81" t="s">
        <v>1083</v>
      </c>
      <c r="B99" s="81">
        <v>122</v>
      </c>
      <c r="C99" s="81">
        <v>2</v>
      </c>
      <c r="D99" s="81">
        <v>37</v>
      </c>
      <c r="E99" s="81">
        <v>38</v>
      </c>
      <c r="F99" s="82">
        <v>282.86500000000001</v>
      </c>
      <c r="G99" s="82">
        <v>282.875</v>
      </c>
      <c r="H99" s="83" t="s">
        <v>1099</v>
      </c>
      <c r="I99" s="84" t="s">
        <v>1167</v>
      </c>
      <c r="J99" s="85"/>
      <c r="K99" s="86" t="s">
        <v>1200</v>
      </c>
    </row>
    <row r="100" spans="1:17" ht="15.5">
      <c r="A100" s="81" t="s">
        <v>1083</v>
      </c>
      <c r="B100" s="81">
        <v>122</v>
      </c>
      <c r="C100" s="81">
        <v>2</v>
      </c>
      <c r="D100" s="81">
        <v>44</v>
      </c>
      <c r="E100" s="81">
        <v>45</v>
      </c>
      <c r="F100" s="82">
        <v>282.935</v>
      </c>
      <c r="G100" s="82">
        <v>282.94499999999999</v>
      </c>
      <c r="H100" s="83" t="s">
        <v>1099</v>
      </c>
      <c r="I100" s="84" t="s">
        <v>1167</v>
      </c>
      <c r="J100" s="85" t="s">
        <v>1174</v>
      </c>
      <c r="K100" s="86" t="s">
        <v>1201</v>
      </c>
    </row>
    <row r="101" spans="1:17" ht="15.5">
      <c r="A101" s="81" t="s">
        <v>1083</v>
      </c>
      <c r="B101" s="81">
        <v>122</v>
      </c>
      <c r="C101" s="81">
        <v>3</v>
      </c>
      <c r="D101" s="81">
        <v>26</v>
      </c>
      <c r="E101" s="81">
        <v>28</v>
      </c>
      <c r="F101" s="82">
        <v>283.745</v>
      </c>
      <c r="G101" s="82">
        <v>283.76499999999999</v>
      </c>
      <c r="H101" s="83" t="s">
        <v>1099</v>
      </c>
      <c r="I101" s="84" t="s">
        <v>1167</v>
      </c>
      <c r="J101" s="85"/>
      <c r="K101" s="86" t="s">
        <v>1202</v>
      </c>
    </row>
    <row r="102" spans="1:17" ht="15.5">
      <c r="A102" s="81" t="s">
        <v>1083</v>
      </c>
      <c r="B102" s="81">
        <v>122</v>
      </c>
      <c r="C102" s="81">
        <v>3</v>
      </c>
      <c r="D102" s="81">
        <v>65</v>
      </c>
      <c r="E102" s="81">
        <v>65</v>
      </c>
      <c r="F102" s="82">
        <v>284.13499999999999</v>
      </c>
      <c r="G102" s="82">
        <v>284.13499999999999</v>
      </c>
      <c r="H102" s="83" t="s">
        <v>1173</v>
      </c>
      <c r="I102" s="84"/>
      <c r="J102" s="85"/>
      <c r="K102" s="86" t="s">
        <v>1203</v>
      </c>
    </row>
    <row r="103" spans="1:17" ht="15.5">
      <c r="A103" s="81" t="s">
        <v>1083</v>
      </c>
      <c r="B103" s="81">
        <v>125</v>
      </c>
      <c r="C103" s="81">
        <v>4</v>
      </c>
      <c r="D103" s="81">
        <v>68</v>
      </c>
      <c r="E103" s="81">
        <v>69</v>
      </c>
      <c r="F103" s="82">
        <v>290.45</v>
      </c>
      <c r="G103" s="82">
        <v>290.45999999999998</v>
      </c>
      <c r="H103" s="83" t="s">
        <v>1168</v>
      </c>
      <c r="I103" s="84" t="s">
        <v>1178</v>
      </c>
      <c r="J103" s="85" t="s">
        <v>1099</v>
      </c>
      <c r="K103" s="86" t="s">
        <v>1204</v>
      </c>
    </row>
    <row r="104" spans="1:17" ht="15.5">
      <c r="A104" s="81" t="s">
        <v>1083</v>
      </c>
      <c r="B104" s="81">
        <v>125</v>
      </c>
      <c r="C104" s="81">
        <v>4</v>
      </c>
      <c r="D104" s="81">
        <v>87</v>
      </c>
      <c r="E104" s="81">
        <v>88</v>
      </c>
      <c r="F104" s="82">
        <v>290.64</v>
      </c>
      <c r="G104" s="82">
        <v>290.64999999999998</v>
      </c>
      <c r="H104" s="83" t="s">
        <v>1168</v>
      </c>
      <c r="I104" s="84" t="s">
        <v>1178</v>
      </c>
      <c r="J104" s="85" t="s">
        <v>1099</v>
      </c>
      <c r="K104" s="86" t="s">
        <v>1205</v>
      </c>
    </row>
    <row r="105" spans="1:17" ht="15.5">
      <c r="A105" s="81" t="s">
        <v>1083</v>
      </c>
      <c r="B105" s="81">
        <v>126</v>
      </c>
      <c r="C105" s="81">
        <v>1</v>
      </c>
      <c r="D105" s="81">
        <v>17</v>
      </c>
      <c r="E105" s="81">
        <v>18</v>
      </c>
      <c r="F105" s="82">
        <v>290.77000000000004</v>
      </c>
      <c r="G105" s="82">
        <v>290.78000000000003</v>
      </c>
      <c r="H105" s="83" t="s">
        <v>1178</v>
      </c>
      <c r="I105" s="84"/>
      <c r="J105" s="85"/>
      <c r="K105" s="86" t="s">
        <v>1206</v>
      </c>
    </row>
    <row r="106" spans="1:17" ht="15.5">
      <c r="A106" s="81" t="s">
        <v>1083</v>
      </c>
      <c r="B106" s="81">
        <v>126</v>
      </c>
      <c r="C106" s="81">
        <v>1</v>
      </c>
      <c r="D106" s="81">
        <v>17</v>
      </c>
      <c r="E106" s="81">
        <v>17</v>
      </c>
      <c r="F106" s="82">
        <v>290.77000000000004</v>
      </c>
      <c r="G106" s="82">
        <v>290.77000000000004</v>
      </c>
      <c r="H106" s="83" t="s">
        <v>1099</v>
      </c>
      <c r="I106" s="84" t="s">
        <v>1249</v>
      </c>
      <c r="J106" s="85" t="s">
        <v>1251</v>
      </c>
      <c r="K106" s="86" t="s">
        <v>1207</v>
      </c>
    </row>
    <row r="107" spans="1:17" ht="15.5">
      <c r="A107" s="81" t="s">
        <v>1083</v>
      </c>
      <c r="B107" s="81">
        <v>126</v>
      </c>
      <c r="C107" s="81">
        <v>1</v>
      </c>
      <c r="D107" s="81">
        <v>19</v>
      </c>
      <c r="E107" s="81">
        <v>19</v>
      </c>
      <c r="F107" s="82">
        <v>290.79000000000002</v>
      </c>
      <c r="G107" s="82">
        <v>290.79000000000002</v>
      </c>
      <c r="H107" s="83" t="s">
        <v>1099</v>
      </c>
      <c r="I107" s="84"/>
      <c r="J107" s="85"/>
      <c r="K107" s="86" t="s">
        <v>1208</v>
      </c>
      <c r="Q107" s="75" t="s">
        <v>1256</v>
      </c>
    </row>
    <row r="108" spans="1:17" ht="15.5">
      <c r="A108" s="81" t="s">
        <v>1083</v>
      </c>
      <c r="B108" s="81">
        <v>127</v>
      </c>
      <c r="C108" s="81">
        <v>1</v>
      </c>
      <c r="D108" s="81">
        <v>34</v>
      </c>
      <c r="E108" s="81">
        <v>34</v>
      </c>
      <c r="F108" s="82">
        <v>293.94</v>
      </c>
      <c r="G108" s="82">
        <v>293.94</v>
      </c>
      <c r="H108" s="83" t="s">
        <v>1101</v>
      </c>
      <c r="I108" s="84" t="s">
        <v>1099</v>
      </c>
      <c r="J108" s="85"/>
      <c r="K108" s="86" t="s">
        <v>1209</v>
      </c>
    </row>
    <row r="109" spans="1:17" ht="15.5">
      <c r="A109" s="81" t="s">
        <v>1083</v>
      </c>
      <c r="B109" s="81">
        <v>127</v>
      </c>
      <c r="C109" s="81">
        <v>1</v>
      </c>
      <c r="D109" s="81">
        <v>38</v>
      </c>
      <c r="E109" s="81">
        <v>38</v>
      </c>
      <c r="F109" s="82">
        <v>293.98</v>
      </c>
      <c r="G109" s="82">
        <v>293.98</v>
      </c>
      <c r="H109" s="83" t="s">
        <v>1101</v>
      </c>
      <c r="I109" s="84" t="s">
        <v>1099</v>
      </c>
      <c r="J109" s="85"/>
      <c r="K109" s="86" t="s">
        <v>1210</v>
      </c>
    </row>
    <row r="110" spans="1:17" ht="15.5">
      <c r="A110" s="81" t="s">
        <v>1083</v>
      </c>
      <c r="B110" s="81">
        <v>127</v>
      </c>
      <c r="C110" s="81">
        <v>1</v>
      </c>
      <c r="D110" s="81">
        <v>43</v>
      </c>
      <c r="E110" s="81">
        <v>44</v>
      </c>
      <c r="F110" s="82">
        <v>294.03000000000003</v>
      </c>
      <c r="G110" s="82">
        <v>294.04000000000002</v>
      </c>
      <c r="H110" s="83" t="s">
        <v>1101</v>
      </c>
      <c r="I110" s="84" t="s">
        <v>1099</v>
      </c>
      <c r="J110" s="85"/>
      <c r="K110" s="86" t="s">
        <v>1211</v>
      </c>
    </row>
    <row r="111" spans="1:17" ht="15.5">
      <c r="A111" s="81" t="s">
        <v>1083</v>
      </c>
      <c r="B111" s="81">
        <v>127</v>
      </c>
      <c r="C111" s="81">
        <v>1</v>
      </c>
      <c r="D111" s="81">
        <v>59</v>
      </c>
      <c r="E111" s="81">
        <v>60</v>
      </c>
      <c r="F111" s="82">
        <v>294.19</v>
      </c>
      <c r="G111" s="82">
        <v>294.20000000000005</v>
      </c>
      <c r="H111" s="83" t="s">
        <v>1099</v>
      </c>
      <c r="I111" s="84" t="s">
        <v>1169</v>
      </c>
      <c r="J111" s="85" t="s">
        <v>1178</v>
      </c>
      <c r="K111" s="86" t="s">
        <v>1212</v>
      </c>
    </row>
    <row r="112" spans="1:17" ht="15.5">
      <c r="A112" s="81" t="s">
        <v>1083</v>
      </c>
      <c r="B112" s="81">
        <v>127</v>
      </c>
      <c r="C112" s="81">
        <v>1</v>
      </c>
      <c r="D112" s="81">
        <v>60</v>
      </c>
      <c r="E112" s="81">
        <v>60</v>
      </c>
      <c r="F112" s="82">
        <v>294.20000000000005</v>
      </c>
      <c r="G112" s="82">
        <v>294.20000000000005</v>
      </c>
      <c r="H112" s="83" t="s">
        <v>1101</v>
      </c>
      <c r="I112" s="84" t="s">
        <v>1099</v>
      </c>
      <c r="J112" s="85"/>
      <c r="K112" s="86" t="s">
        <v>1213</v>
      </c>
    </row>
    <row r="113" spans="1:17" ht="15.5">
      <c r="A113" s="81" t="s">
        <v>1083</v>
      </c>
      <c r="B113" s="81">
        <v>127</v>
      </c>
      <c r="C113" s="81">
        <v>2</v>
      </c>
      <c r="D113" s="81">
        <v>26</v>
      </c>
      <c r="E113" s="81">
        <v>27</v>
      </c>
      <c r="F113" s="82">
        <v>294.69</v>
      </c>
      <c r="G113" s="82">
        <v>294.7</v>
      </c>
      <c r="H113" s="83" t="s">
        <v>1252</v>
      </c>
      <c r="I113" s="84"/>
      <c r="J113" s="85"/>
      <c r="K113" s="86" t="s">
        <v>1214</v>
      </c>
    </row>
    <row r="114" spans="1:17" ht="15.5">
      <c r="A114" s="81" t="s">
        <v>1083</v>
      </c>
      <c r="B114" s="81">
        <v>127</v>
      </c>
      <c r="C114" s="81">
        <v>2</v>
      </c>
      <c r="D114" s="81">
        <v>52</v>
      </c>
      <c r="E114" s="81">
        <v>53</v>
      </c>
      <c r="F114" s="82">
        <v>294.95</v>
      </c>
      <c r="G114" s="82">
        <v>294.95999999999998</v>
      </c>
      <c r="H114" s="83" t="s">
        <v>1252</v>
      </c>
      <c r="I114" s="84" t="s">
        <v>1099</v>
      </c>
      <c r="J114" s="85"/>
      <c r="K114" s="86" t="s">
        <v>1215</v>
      </c>
    </row>
    <row r="115" spans="1:17" ht="15.5">
      <c r="A115" s="81" t="s">
        <v>1083</v>
      </c>
      <c r="B115" s="81">
        <v>127</v>
      </c>
      <c r="C115" s="81">
        <v>2</v>
      </c>
      <c r="D115" s="81">
        <v>49</v>
      </c>
      <c r="E115" s="81">
        <v>50</v>
      </c>
      <c r="F115" s="82">
        <v>294.92</v>
      </c>
      <c r="G115" s="82">
        <v>294.93</v>
      </c>
      <c r="H115" s="83" t="s">
        <v>1099</v>
      </c>
      <c r="I115" s="84"/>
      <c r="J115" s="85"/>
      <c r="K115" s="86" t="s">
        <v>1216</v>
      </c>
    </row>
    <row r="116" spans="1:17" ht="15.5">
      <c r="A116" s="81" t="s">
        <v>1083</v>
      </c>
      <c r="B116" s="81">
        <v>127</v>
      </c>
      <c r="C116" s="81">
        <v>3</v>
      </c>
      <c r="D116" s="81">
        <v>49</v>
      </c>
      <c r="E116" s="81">
        <v>50</v>
      </c>
      <c r="F116" s="82">
        <v>295.63</v>
      </c>
      <c r="G116" s="82">
        <v>295.64</v>
      </c>
      <c r="H116" s="83" t="s">
        <v>1178</v>
      </c>
      <c r="I116" s="84"/>
      <c r="J116" s="85"/>
      <c r="K116" s="86" t="s">
        <v>1217</v>
      </c>
      <c r="Q116" s="75" t="s">
        <v>1260</v>
      </c>
    </row>
    <row r="117" spans="1:17" ht="15.5">
      <c r="A117" s="81" t="s">
        <v>1083</v>
      </c>
      <c r="B117" s="81">
        <v>127</v>
      </c>
      <c r="C117" s="81">
        <v>3</v>
      </c>
      <c r="D117" s="81">
        <v>27</v>
      </c>
      <c r="E117" s="81">
        <v>27</v>
      </c>
      <c r="F117" s="82">
        <v>295.40999999999997</v>
      </c>
      <c r="G117" s="82">
        <v>295.40999999999997</v>
      </c>
      <c r="H117" s="83" t="s">
        <v>1099</v>
      </c>
      <c r="I117" s="84" t="s">
        <v>1168</v>
      </c>
      <c r="J117" s="85" t="s">
        <v>1167</v>
      </c>
      <c r="K117" s="86" t="s">
        <v>1218</v>
      </c>
    </row>
    <row r="118" spans="1:17" ht="15.5">
      <c r="A118" s="81" t="s">
        <v>1083</v>
      </c>
      <c r="B118" s="81">
        <v>127</v>
      </c>
      <c r="C118" s="81">
        <v>3</v>
      </c>
      <c r="D118" s="81">
        <v>26</v>
      </c>
      <c r="E118" s="81">
        <v>27</v>
      </c>
      <c r="F118" s="82">
        <v>295.39999999999998</v>
      </c>
      <c r="G118" s="82">
        <v>295.40999999999997</v>
      </c>
      <c r="H118" s="83" t="s">
        <v>1168</v>
      </c>
      <c r="I118" s="84"/>
      <c r="J118" s="85"/>
      <c r="K118" s="86" t="s">
        <v>1219</v>
      </c>
    </row>
    <row r="119" spans="1:17" ht="15.5">
      <c r="A119" s="81" t="s">
        <v>1083</v>
      </c>
      <c r="B119" s="81">
        <v>127</v>
      </c>
      <c r="C119" s="81">
        <v>3</v>
      </c>
      <c r="D119" s="81">
        <v>39</v>
      </c>
      <c r="E119" s="81">
        <v>40</v>
      </c>
      <c r="F119" s="82">
        <v>295.52999999999997</v>
      </c>
      <c r="G119" s="82">
        <v>295.53999999999996</v>
      </c>
      <c r="H119" s="83" t="s">
        <v>1101</v>
      </c>
      <c r="I119" s="84" t="s">
        <v>1099</v>
      </c>
      <c r="J119" s="85" t="s">
        <v>1249</v>
      </c>
      <c r="K119" s="86" t="s">
        <v>1220</v>
      </c>
    </row>
    <row r="120" spans="1:17" ht="15.5">
      <c r="A120" s="81" t="s">
        <v>1083</v>
      </c>
      <c r="B120" s="81">
        <v>127</v>
      </c>
      <c r="C120" s="81">
        <v>3</v>
      </c>
      <c r="D120" s="81">
        <v>50</v>
      </c>
      <c r="E120" s="81">
        <v>51</v>
      </c>
      <c r="F120" s="82">
        <v>295.64</v>
      </c>
      <c r="G120" s="82">
        <v>295.64999999999998</v>
      </c>
      <c r="H120" s="83" t="s">
        <v>1101</v>
      </c>
      <c r="I120" s="84" t="s">
        <v>1168</v>
      </c>
      <c r="J120" s="85" t="s">
        <v>1099</v>
      </c>
      <c r="K120" s="86" t="s">
        <v>1221</v>
      </c>
    </row>
    <row r="121" spans="1:17" ht="15.5">
      <c r="A121" s="81" t="s">
        <v>1083</v>
      </c>
      <c r="B121" s="81">
        <v>127</v>
      </c>
      <c r="C121" s="81">
        <v>4</v>
      </c>
      <c r="D121" s="81">
        <v>4</v>
      </c>
      <c r="E121" s="81">
        <v>5</v>
      </c>
      <c r="F121" s="82">
        <v>295.82500000000005</v>
      </c>
      <c r="G121" s="82">
        <v>295.83500000000004</v>
      </c>
      <c r="H121" s="83" t="s">
        <v>1101</v>
      </c>
      <c r="I121" s="84" t="s">
        <v>1099</v>
      </c>
      <c r="J121" s="85"/>
      <c r="K121" s="86" t="s">
        <v>1222</v>
      </c>
    </row>
    <row r="122" spans="1:17" ht="15.5">
      <c r="A122" s="81" t="s">
        <v>1083</v>
      </c>
      <c r="B122" s="81">
        <v>127</v>
      </c>
      <c r="C122" s="81">
        <v>4</v>
      </c>
      <c r="D122" s="81">
        <v>5</v>
      </c>
      <c r="E122" s="81">
        <v>5</v>
      </c>
      <c r="F122" s="82">
        <v>295.83500000000004</v>
      </c>
      <c r="G122" s="82">
        <v>295.83500000000004</v>
      </c>
      <c r="H122" s="83" t="s">
        <v>1101</v>
      </c>
      <c r="I122" s="84" t="s">
        <v>1099</v>
      </c>
      <c r="J122" s="85" t="s">
        <v>1168</v>
      </c>
      <c r="K122" s="86" t="s">
        <v>1223</v>
      </c>
    </row>
    <row r="123" spans="1:17" ht="15.5">
      <c r="A123" s="81" t="s">
        <v>1083</v>
      </c>
      <c r="B123" s="81">
        <v>127</v>
      </c>
      <c r="C123" s="81">
        <v>4</v>
      </c>
      <c r="D123" s="81">
        <v>6</v>
      </c>
      <c r="E123" s="81">
        <v>6</v>
      </c>
      <c r="F123" s="82">
        <v>295.84500000000003</v>
      </c>
      <c r="G123" s="82">
        <v>295.84500000000003</v>
      </c>
      <c r="H123" s="83" t="s">
        <v>1101</v>
      </c>
      <c r="I123" s="84" t="s">
        <v>1099</v>
      </c>
      <c r="J123" s="85" t="s">
        <v>1178</v>
      </c>
      <c r="K123" s="86" t="s">
        <v>1224</v>
      </c>
    </row>
    <row r="124" spans="1:17" ht="15.5">
      <c r="A124" s="81" t="s">
        <v>1083</v>
      </c>
      <c r="B124" s="81">
        <v>127</v>
      </c>
      <c r="C124" s="81">
        <v>4</v>
      </c>
      <c r="D124" s="81">
        <v>21</v>
      </c>
      <c r="E124" s="81">
        <v>21</v>
      </c>
      <c r="F124" s="82">
        <v>295.995</v>
      </c>
      <c r="G124" s="82">
        <v>295.995</v>
      </c>
      <c r="H124" s="83" t="s">
        <v>1099</v>
      </c>
      <c r="I124" s="84" t="s">
        <v>1178</v>
      </c>
      <c r="J124" s="85" t="s">
        <v>1101</v>
      </c>
      <c r="K124" s="86" t="s">
        <v>1212</v>
      </c>
    </row>
    <row r="125" spans="1:17" ht="15.5">
      <c r="A125" s="81" t="s">
        <v>1083</v>
      </c>
      <c r="B125" s="81">
        <v>127</v>
      </c>
      <c r="C125" s="81">
        <v>4</v>
      </c>
      <c r="D125" s="81">
        <v>20</v>
      </c>
      <c r="E125" s="81">
        <v>21</v>
      </c>
      <c r="F125" s="82">
        <v>295.98500000000001</v>
      </c>
      <c r="G125" s="82">
        <v>295.995</v>
      </c>
      <c r="H125" s="83" t="s">
        <v>1099</v>
      </c>
      <c r="I125" s="84" t="s">
        <v>1178</v>
      </c>
      <c r="J125" s="85" t="s">
        <v>1101</v>
      </c>
      <c r="K125" s="86" t="s">
        <v>1225</v>
      </c>
    </row>
    <row r="126" spans="1:17" ht="15.5">
      <c r="A126" s="81" t="s">
        <v>1083</v>
      </c>
      <c r="B126" s="81">
        <v>127</v>
      </c>
      <c r="C126" s="81">
        <v>4</v>
      </c>
      <c r="D126" s="81">
        <v>21</v>
      </c>
      <c r="E126" s="81">
        <v>22</v>
      </c>
      <c r="F126" s="82">
        <v>295.995</v>
      </c>
      <c r="G126" s="82">
        <v>296.00500000000005</v>
      </c>
      <c r="H126" s="83" t="s">
        <v>1101</v>
      </c>
      <c r="I126" s="84" t="s">
        <v>1099</v>
      </c>
      <c r="J126" s="85" t="s">
        <v>1168</v>
      </c>
      <c r="K126" s="86" t="s">
        <v>1226</v>
      </c>
    </row>
    <row r="127" spans="1:17" ht="15.5">
      <c r="A127" s="81" t="s">
        <v>1083</v>
      </c>
      <c r="B127" s="81">
        <v>127</v>
      </c>
      <c r="C127" s="81">
        <v>4</v>
      </c>
      <c r="D127" s="81">
        <v>53</v>
      </c>
      <c r="E127" s="81">
        <v>54</v>
      </c>
      <c r="F127" s="82">
        <v>296.315</v>
      </c>
      <c r="G127" s="82">
        <v>296.32500000000005</v>
      </c>
      <c r="H127" s="83" t="s">
        <v>1101</v>
      </c>
      <c r="I127" s="84" t="s">
        <v>1099</v>
      </c>
      <c r="J127" s="85"/>
      <c r="K127" s="86" t="s">
        <v>1227</v>
      </c>
    </row>
    <row r="128" spans="1:17" ht="15.5">
      <c r="A128" s="81" t="s">
        <v>1083</v>
      </c>
      <c r="B128" s="81">
        <v>127</v>
      </c>
      <c r="C128" s="81">
        <v>4</v>
      </c>
      <c r="D128" s="81">
        <v>61</v>
      </c>
      <c r="E128" s="81">
        <v>62</v>
      </c>
      <c r="F128" s="82">
        <v>296.39500000000004</v>
      </c>
      <c r="G128" s="82">
        <v>296.40500000000003</v>
      </c>
      <c r="H128" s="83" t="s">
        <v>1252</v>
      </c>
      <c r="I128" s="84"/>
      <c r="J128" s="85"/>
      <c r="K128" s="86" t="s">
        <v>1228</v>
      </c>
    </row>
    <row r="129" spans="1:11" ht="15.5">
      <c r="A129" s="81" t="s">
        <v>1083</v>
      </c>
      <c r="B129" s="81">
        <v>127</v>
      </c>
      <c r="C129" s="81">
        <v>4</v>
      </c>
      <c r="D129" s="81">
        <v>80</v>
      </c>
      <c r="E129" s="81">
        <v>81</v>
      </c>
      <c r="F129" s="82">
        <v>296.58500000000004</v>
      </c>
      <c r="G129" s="82">
        <v>296.59500000000003</v>
      </c>
      <c r="H129" s="83" t="s">
        <v>1178</v>
      </c>
      <c r="I129" s="84"/>
      <c r="J129" s="85"/>
      <c r="K129" s="86" t="s">
        <v>1229</v>
      </c>
    </row>
    <row r="130" spans="1:11" ht="15.5">
      <c r="A130" s="81" t="s">
        <v>1083</v>
      </c>
      <c r="B130" s="81">
        <v>127</v>
      </c>
      <c r="C130" s="81">
        <v>4</v>
      </c>
      <c r="D130" s="81">
        <v>80</v>
      </c>
      <c r="E130" s="81">
        <v>81</v>
      </c>
      <c r="F130" s="82">
        <v>296.58500000000004</v>
      </c>
      <c r="G130" s="82">
        <v>296.59500000000003</v>
      </c>
      <c r="H130" s="83" t="s">
        <v>1178</v>
      </c>
      <c r="I130" s="84" t="s">
        <v>1252</v>
      </c>
      <c r="J130" s="85"/>
      <c r="K130" s="86" t="s">
        <v>1230</v>
      </c>
    </row>
    <row r="131" spans="1:11" ht="15.5">
      <c r="A131" s="81" t="s">
        <v>1083</v>
      </c>
      <c r="B131" s="81">
        <v>127</v>
      </c>
      <c r="C131" s="81">
        <v>4</v>
      </c>
      <c r="D131" s="81">
        <v>91</v>
      </c>
      <c r="E131" s="81">
        <v>93</v>
      </c>
      <c r="F131" s="82">
        <v>296.69500000000005</v>
      </c>
      <c r="G131" s="82">
        <v>296.71500000000003</v>
      </c>
      <c r="H131" s="83" t="s">
        <v>1252</v>
      </c>
      <c r="I131" s="84"/>
      <c r="J131" s="85"/>
      <c r="K131" s="86" t="s">
        <v>1231</v>
      </c>
    </row>
    <row r="132" spans="1:11" ht="15.5">
      <c r="A132" s="81" t="s">
        <v>1083</v>
      </c>
      <c r="B132" s="81">
        <v>128</v>
      </c>
      <c r="C132" s="81">
        <v>1</v>
      </c>
      <c r="D132" s="81">
        <v>46</v>
      </c>
      <c r="E132" s="81">
        <v>47</v>
      </c>
      <c r="F132" s="82">
        <v>297.06</v>
      </c>
      <c r="G132" s="82">
        <v>297.07000000000005</v>
      </c>
      <c r="H132" s="83" t="s">
        <v>1101</v>
      </c>
      <c r="I132" s="84" t="s">
        <v>1252</v>
      </c>
      <c r="J132" s="85" t="s">
        <v>1099</v>
      </c>
      <c r="K132" s="86" t="s">
        <v>1232</v>
      </c>
    </row>
    <row r="133" spans="1:11" ht="15.5">
      <c r="A133" s="81" t="s">
        <v>1083</v>
      </c>
      <c r="B133" s="81">
        <v>128</v>
      </c>
      <c r="C133" s="81">
        <v>1</v>
      </c>
      <c r="D133" s="81">
        <v>56</v>
      </c>
      <c r="E133" s="81">
        <v>57</v>
      </c>
      <c r="F133" s="82">
        <v>297.16000000000003</v>
      </c>
      <c r="G133" s="82">
        <v>297.17</v>
      </c>
      <c r="H133" s="83" t="s">
        <v>1101</v>
      </c>
      <c r="I133" s="84" t="s">
        <v>1252</v>
      </c>
      <c r="J133" s="85" t="s">
        <v>1099</v>
      </c>
      <c r="K133" s="86" t="s">
        <v>1233</v>
      </c>
    </row>
    <row r="134" spans="1:11" ht="15.5">
      <c r="A134" s="81" t="s">
        <v>1083</v>
      </c>
      <c r="B134" s="81">
        <v>128</v>
      </c>
      <c r="C134" s="81">
        <v>2</v>
      </c>
      <c r="D134" s="81">
        <v>52</v>
      </c>
      <c r="E134" s="81">
        <v>53</v>
      </c>
      <c r="F134" s="82">
        <v>297.70999999999998</v>
      </c>
      <c r="G134" s="82">
        <v>297.71999999999997</v>
      </c>
      <c r="H134" s="83" t="s">
        <v>1252</v>
      </c>
      <c r="I134" s="84"/>
      <c r="J134" s="85"/>
      <c r="K134" s="86" t="s">
        <v>1234</v>
      </c>
    </row>
    <row r="135" spans="1:11" ht="15.5">
      <c r="A135" s="81" t="s">
        <v>1083</v>
      </c>
      <c r="B135" s="81">
        <v>128</v>
      </c>
      <c r="C135" s="81">
        <v>2</v>
      </c>
      <c r="D135" s="81">
        <v>74</v>
      </c>
      <c r="E135" s="81">
        <v>75</v>
      </c>
      <c r="F135" s="82">
        <v>297.93</v>
      </c>
      <c r="G135" s="82">
        <v>297.94</v>
      </c>
      <c r="H135" s="83" t="s">
        <v>1169</v>
      </c>
      <c r="I135" s="84" t="s">
        <v>1253</v>
      </c>
      <c r="J135" s="85"/>
      <c r="K135" s="86" t="s">
        <v>1235</v>
      </c>
    </row>
    <row r="136" spans="1:11" ht="15.5">
      <c r="A136" s="81" t="s">
        <v>1083</v>
      </c>
      <c r="B136" s="81">
        <v>128</v>
      </c>
      <c r="C136" s="81">
        <v>2</v>
      </c>
      <c r="D136" s="81">
        <v>76</v>
      </c>
      <c r="E136" s="81">
        <v>77</v>
      </c>
      <c r="F136" s="82">
        <v>297.95</v>
      </c>
      <c r="G136" s="82">
        <v>297.95999999999998</v>
      </c>
      <c r="H136" s="83" t="s">
        <v>1178</v>
      </c>
      <c r="I136" s="84"/>
      <c r="J136" s="85"/>
      <c r="K136" s="86" t="s">
        <v>1236</v>
      </c>
    </row>
    <row r="137" spans="1:11" ht="15.5">
      <c r="A137" s="84" t="s">
        <v>1083</v>
      </c>
      <c r="B137" s="84">
        <v>128</v>
      </c>
      <c r="C137" s="84">
        <v>4</v>
      </c>
      <c r="D137" s="84">
        <v>12</v>
      </c>
      <c r="E137" s="84">
        <v>13</v>
      </c>
      <c r="F137" s="87">
        <v>298.80500000000001</v>
      </c>
      <c r="G137" s="87">
        <v>298.815</v>
      </c>
      <c r="H137" s="83" t="s">
        <v>1101</v>
      </c>
      <c r="I137" s="84" t="s">
        <v>1252</v>
      </c>
      <c r="J137" s="85"/>
      <c r="K137" s="86" t="s">
        <v>1237</v>
      </c>
    </row>
    <row r="138" spans="1:11" ht="15.5">
      <c r="A138" s="84" t="s">
        <v>1083</v>
      </c>
      <c r="B138" s="84">
        <v>128</v>
      </c>
      <c r="C138" s="84">
        <v>4</v>
      </c>
      <c r="D138" s="84">
        <v>12</v>
      </c>
      <c r="E138" s="84">
        <v>13</v>
      </c>
      <c r="F138" s="87">
        <v>298.80500000000001</v>
      </c>
      <c r="G138" s="87">
        <v>298.815</v>
      </c>
      <c r="H138" s="83" t="s">
        <v>1178</v>
      </c>
      <c r="I138" s="84" t="s">
        <v>1252</v>
      </c>
      <c r="J138" s="85"/>
      <c r="K138" s="86" t="s">
        <v>1238</v>
      </c>
    </row>
    <row r="139" spans="1:11" ht="15.5">
      <c r="A139" s="88" t="s">
        <v>1083</v>
      </c>
      <c r="B139" s="88">
        <v>128</v>
      </c>
      <c r="C139" s="88">
        <v>4</v>
      </c>
      <c r="D139" s="88">
        <v>33</v>
      </c>
      <c r="E139" s="88">
        <v>34</v>
      </c>
      <c r="F139" s="89">
        <v>299.01499999999999</v>
      </c>
      <c r="G139" s="89">
        <v>299.02499999999998</v>
      </c>
      <c r="H139" s="90" t="s">
        <v>1099</v>
      </c>
      <c r="I139" s="88"/>
      <c r="J139" s="91"/>
      <c r="K139" s="92" t="s">
        <v>1239</v>
      </c>
    </row>
  </sheetData>
  <mergeCells count="1">
    <mergeCell ref="H3:J3"/>
  </mergeCells>
  <phoneticPr fontId="16"/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1E0"/>
    <pageSetUpPr fitToPage="1"/>
  </sheetPr>
  <dimension ref="A1:W946"/>
  <sheetViews>
    <sheetView topLeftCell="C1" zoomScale="70" zoomScaleNormal="70" zoomScalePageLayoutView="70" workbookViewId="0">
      <selection activeCell="M3" sqref="A1:XFD1048576"/>
    </sheetView>
  </sheetViews>
  <sheetFormatPr defaultColWidth="10.81640625" defaultRowHeight="14.5"/>
  <cols>
    <col min="1" max="4" width="10.81640625" style="2"/>
    <col min="5" max="5" width="5.1796875" style="2" bestFit="1" customWidth="1"/>
    <col min="6" max="6" width="6.36328125" style="2" bestFit="1" customWidth="1"/>
    <col min="7" max="7" width="8.36328125" style="7" hidden="1" customWidth="1"/>
    <col min="8" max="8" width="6.81640625" style="2" customWidth="1"/>
    <col min="9" max="9" width="7.81640625" style="2" customWidth="1"/>
    <col min="10" max="10" width="7.81640625" style="69" customWidth="1"/>
    <col min="11" max="11" width="11.1796875" style="71" customWidth="1"/>
    <col min="12" max="12" width="12.36328125" style="71" customWidth="1"/>
    <col min="13" max="16" width="15.1796875" style="73" customWidth="1"/>
    <col min="17" max="16384" width="10.81640625" style="2"/>
  </cols>
  <sheetData>
    <row r="1" spans="1:17" s="36" customFormat="1" ht="58">
      <c r="A1" s="36" t="s">
        <v>181</v>
      </c>
      <c r="B1" s="36" t="s">
        <v>182</v>
      </c>
      <c r="C1" s="36" t="s">
        <v>33</v>
      </c>
      <c r="D1" s="36" t="s">
        <v>34</v>
      </c>
      <c r="E1" s="36" t="s">
        <v>35</v>
      </c>
      <c r="F1" s="36" t="s">
        <v>36</v>
      </c>
      <c r="G1" s="37" t="s">
        <v>50</v>
      </c>
      <c r="H1" s="36" t="s">
        <v>37</v>
      </c>
      <c r="I1" s="36" t="s">
        <v>38</v>
      </c>
      <c r="J1" s="68" t="s">
        <v>237</v>
      </c>
      <c r="K1" s="68" t="s">
        <v>39</v>
      </c>
      <c r="L1" s="68" t="s">
        <v>40</v>
      </c>
      <c r="M1" s="96" t="s">
        <v>1087</v>
      </c>
      <c r="N1" s="96"/>
      <c r="O1" s="96"/>
      <c r="P1" s="74"/>
      <c r="Q1" s="36" t="s">
        <v>1103</v>
      </c>
    </row>
    <row r="2" spans="1:17">
      <c r="A2" s="72" t="s">
        <v>1086</v>
      </c>
      <c r="B2" s="2" t="s">
        <v>1085</v>
      </c>
      <c r="C2" s="6"/>
      <c r="D2" s="6" t="s">
        <v>1083</v>
      </c>
      <c r="E2" s="6">
        <v>9</v>
      </c>
      <c r="F2" s="6">
        <v>1</v>
      </c>
      <c r="G2" s="7" t="str">
        <f>E2&amp;"-"&amp;F2</f>
        <v>9-1</v>
      </c>
      <c r="H2" s="2">
        <v>26</v>
      </c>
      <c r="I2" s="6">
        <v>26</v>
      </c>
      <c r="J2" s="69" t="str">
        <f>IF(((VLOOKUP($G2,Depth_Lookup!$A$3:$J$561,9,FALSE))-(I2/100))&gt;=0,"Good","Too Long")</f>
        <v>Good</v>
      </c>
      <c r="K2" s="70">
        <f>(VLOOKUP($G2,Depth_Lookup!$A$3:$J$561,10,FALSE))+(H2/100)</f>
        <v>12.26</v>
      </c>
      <c r="L2" s="70">
        <f>(VLOOKUP($G2,Depth_Lookup!$A$3:$J$561,10,FALSE))+(I2/100)</f>
        <v>12.26</v>
      </c>
      <c r="M2" s="73" t="s">
        <v>1263</v>
      </c>
      <c r="N2" s="73" t="s">
        <v>1178</v>
      </c>
      <c r="O2" s="73" t="s">
        <v>1099</v>
      </c>
      <c r="Q2" s="2" t="s">
        <v>1088</v>
      </c>
    </row>
    <row r="3" spans="1:17">
      <c r="A3" s="72" t="s">
        <v>1086</v>
      </c>
      <c r="B3" s="2" t="s">
        <v>1085</v>
      </c>
      <c r="C3" s="6"/>
      <c r="D3" s="6" t="s">
        <v>1083</v>
      </c>
      <c r="E3" s="6">
        <v>9</v>
      </c>
      <c r="F3" s="6">
        <v>2</v>
      </c>
      <c r="G3" s="7" t="str">
        <f>E3&amp;"-"&amp;F3</f>
        <v>9-2</v>
      </c>
      <c r="H3" s="2">
        <v>43</v>
      </c>
      <c r="I3" s="6">
        <v>43</v>
      </c>
      <c r="J3" s="69" t="str">
        <f>IF(((VLOOKUP($G3,Depth_Lookup!$A$3:$J$561,9,FALSE))-(I3/100))&gt;=0,"Good","Too Long")</f>
        <v>Good</v>
      </c>
      <c r="K3" s="70">
        <f>(VLOOKUP($G3,Depth_Lookup!$A$3:$J$561,10,FALSE))+(H3/100)</f>
        <v>13.375</v>
      </c>
      <c r="L3" s="70">
        <f>(VLOOKUP($G3,Depth_Lookup!$A$3:$J$561,10,FALSE))+(I3/100)</f>
        <v>13.375</v>
      </c>
      <c r="M3" s="73" t="s">
        <v>1099</v>
      </c>
      <c r="N3" s="73" t="s">
        <v>1261</v>
      </c>
      <c r="Q3" s="2" t="s">
        <v>1089</v>
      </c>
    </row>
    <row r="4" spans="1:17">
      <c r="A4" s="72" t="s">
        <v>1084</v>
      </c>
      <c r="B4" s="2" t="s">
        <v>1085</v>
      </c>
      <c r="C4" s="6"/>
      <c r="D4" s="6" t="s">
        <v>1083</v>
      </c>
      <c r="E4" s="6">
        <v>9</v>
      </c>
      <c r="F4" s="6">
        <v>2</v>
      </c>
      <c r="G4" s="7" t="str">
        <f t="shared" ref="G4:G6" si="0">E4&amp;"-"&amp;F4</f>
        <v>9-2</v>
      </c>
      <c r="H4" s="2">
        <v>48</v>
      </c>
      <c r="I4" s="6">
        <v>48</v>
      </c>
      <c r="J4" s="69" t="str">
        <f>IF(((VLOOKUP($G4,Depth_Lookup!$A$3:$J$561,9,FALSE))-(I4/100))&gt;=0,"Good","Too Long")</f>
        <v>Good</v>
      </c>
      <c r="K4" s="70">
        <f>(VLOOKUP($G4,Depth_Lookup!$A$3:$J$561,10,FALSE))+(H4/100)</f>
        <v>13.425000000000001</v>
      </c>
      <c r="L4" s="70">
        <f>(VLOOKUP($G4,Depth_Lookup!$A$3:$J$561,10,FALSE))+(I4/100)</f>
        <v>13.425000000000001</v>
      </c>
      <c r="M4" s="73" t="s">
        <v>1263</v>
      </c>
      <c r="N4" s="73" t="s">
        <v>1100</v>
      </c>
      <c r="O4" s="73" t="s">
        <v>1099</v>
      </c>
      <c r="Q4" s="2" t="s">
        <v>1090</v>
      </c>
    </row>
    <row r="5" spans="1:17">
      <c r="A5" s="72" t="s">
        <v>1084</v>
      </c>
      <c r="B5" s="2" t="s">
        <v>1085</v>
      </c>
      <c r="C5" s="6"/>
      <c r="D5" s="6" t="s">
        <v>1083</v>
      </c>
      <c r="E5" s="6">
        <v>9</v>
      </c>
      <c r="F5" s="6">
        <v>2</v>
      </c>
      <c r="G5" s="7" t="str">
        <f t="shared" si="0"/>
        <v>9-2</v>
      </c>
      <c r="H5" s="2">
        <v>48</v>
      </c>
      <c r="I5" s="6">
        <v>48</v>
      </c>
      <c r="J5" s="69" t="str">
        <f>IF(((VLOOKUP($G5,Depth_Lookup!$A$3:$J$561,9,FALSE))-(I5/100))&gt;=0,"Good","Too Long")</f>
        <v>Good</v>
      </c>
      <c r="K5" s="70">
        <f>(VLOOKUP($G5,Depth_Lookup!$A$3:$J$561,10,FALSE))+(H5/100)</f>
        <v>13.425000000000001</v>
      </c>
      <c r="L5" s="70">
        <f>(VLOOKUP($G5,Depth_Lookup!$A$3:$J$561,10,FALSE))+(I5/100)</f>
        <v>13.425000000000001</v>
      </c>
      <c r="M5" s="73" t="s">
        <v>1100</v>
      </c>
      <c r="N5" s="73" t="s">
        <v>1099</v>
      </c>
      <c r="Q5" s="2" t="s">
        <v>1091</v>
      </c>
    </row>
    <row r="6" spans="1:17">
      <c r="A6" s="72" t="s">
        <v>1084</v>
      </c>
      <c r="B6" s="2" t="s">
        <v>1085</v>
      </c>
      <c r="C6" s="6"/>
      <c r="D6" s="6" t="s">
        <v>1083</v>
      </c>
      <c r="E6" s="6">
        <v>9</v>
      </c>
      <c r="F6" s="6">
        <v>2</v>
      </c>
      <c r="G6" s="7" t="str">
        <f t="shared" si="0"/>
        <v>9-2</v>
      </c>
      <c r="H6" s="2">
        <v>46</v>
      </c>
      <c r="I6" s="6">
        <v>46</v>
      </c>
      <c r="J6" s="69" t="str">
        <f>IF(((VLOOKUP($G6,Depth_Lookup!$A$3:$J$561,9,FALSE))-(I6/100))&gt;=0,"Good","Too Long")</f>
        <v>Good</v>
      </c>
      <c r="K6" s="70">
        <f>(VLOOKUP($G6,Depth_Lookup!$A$3:$J$561,10,FALSE))+(H6/100)</f>
        <v>13.405000000000001</v>
      </c>
      <c r="L6" s="70">
        <f>(VLOOKUP($G6,Depth_Lookup!$A$3:$J$561,10,FALSE))+(I6/100)</f>
        <v>13.405000000000001</v>
      </c>
      <c r="M6" s="73" t="s">
        <v>1099</v>
      </c>
      <c r="N6" s="73" t="s">
        <v>1101</v>
      </c>
      <c r="O6" s="73" t="s">
        <v>1251</v>
      </c>
      <c r="Q6" s="2" t="s">
        <v>1092</v>
      </c>
    </row>
    <row r="7" spans="1:17">
      <c r="A7" s="72" t="s">
        <v>1084</v>
      </c>
      <c r="B7" s="2" t="s">
        <v>1085</v>
      </c>
      <c r="C7" s="6"/>
      <c r="D7" s="6" t="s">
        <v>1083</v>
      </c>
      <c r="E7" s="6">
        <v>9</v>
      </c>
      <c r="F7" s="6">
        <v>2</v>
      </c>
      <c r="G7" s="7" t="str">
        <f>E7&amp;"-"&amp;F7</f>
        <v>9-2</v>
      </c>
      <c r="H7" s="2">
        <v>50</v>
      </c>
      <c r="I7" s="6">
        <v>51</v>
      </c>
      <c r="J7" s="69" t="str">
        <f>IF(((VLOOKUP($G7,Depth_Lookup!$A$3:$J$561,9,FALSE))-(I7/100))&gt;=0,"Good","Too Long")</f>
        <v>Good</v>
      </c>
      <c r="K7" s="70">
        <f>(VLOOKUP($G7,Depth_Lookup!$A$3:$J$561,10,FALSE))+(H7/100)</f>
        <v>13.445</v>
      </c>
      <c r="L7" s="70">
        <f>(VLOOKUP($G7,Depth_Lookup!$A$3:$J$561,10,FALSE))+(I7/100)</f>
        <v>13.455</v>
      </c>
      <c r="M7" s="73" t="s">
        <v>1263</v>
      </c>
      <c r="N7" s="73" t="s">
        <v>1100</v>
      </c>
      <c r="O7" s="73" t="s">
        <v>1099</v>
      </c>
      <c r="Q7" s="2" t="s">
        <v>1093</v>
      </c>
    </row>
    <row r="8" spans="1:17">
      <c r="A8" s="72" t="s">
        <v>1084</v>
      </c>
      <c r="B8" s="2" t="s">
        <v>1085</v>
      </c>
      <c r="C8" s="6"/>
      <c r="D8" s="6" t="s">
        <v>1083</v>
      </c>
      <c r="E8" s="6">
        <v>9</v>
      </c>
      <c r="F8" s="6">
        <v>3</v>
      </c>
      <c r="G8" s="7" t="str">
        <f>E8&amp;"-"&amp;F8</f>
        <v>9-3</v>
      </c>
      <c r="H8" s="2">
        <v>2</v>
      </c>
      <c r="I8" s="6">
        <v>2</v>
      </c>
      <c r="J8" s="69" t="str">
        <f>IF(((VLOOKUP($G8,Depth_Lookup!$A$3:$J$561,9,FALSE))-(I8/100))&gt;=0,"Good","Too Long")</f>
        <v>Good</v>
      </c>
      <c r="K8" s="70">
        <f>(VLOOKUP($G8,Depth_Lookup!$A$3:$J$561,10,FALSE))+(H8/100)</f>
        <v>13.92</v>
      </c>
      <c r="L8" s="70">
        <f>(VLOOKUP($G8,Depth_Lookup!$A$3:$J$561,10,FALSE))+(I8/100)</f>
        <v>13.92</v>
      </c>
      <c r="M8" s="73" t="s">
        <v>1099</v>
      </c>
      <c r="N8" s="73" t="s">
        <v>1102</v>
      </c>
      <c r="Q8" s="2" t="s">
        <v>1094</v>
      </c>
    </row>
    <row r="9" spans="1:17">
      <c r="A9" s="72" t="s">
        <v>1084</v>
      </c>
      <c r="B9" s="2" t="s">
        <v>1085</v>
      </c>
      <c r="C9" s="6"/>
      <c r="D9" s="6" t="s">
        <v>1083</v>
      </c>
      <c r="E9" s="6">
        <v>9</v>
      </c>
      <c r="F9" s="6">
        <v>3</v>
      </c>
      <c r="G9" s="7" t="str">
        <f t="shared" ref="G9:G10" si="1">E9&amp;"-"&amp;F9</f>
        <v>9-3</v>
      </c>
      <c r="H9" s="2">
        <v>6</v>
      </c>
      <c r="I9" s="6">
        <v>6</v>
      </c>
      <c r="J9" s="69" t="str">
        <f>IF(((VLOOKUP($G9,Depth_Lookup!$A$3:$J$561,9,FALSE))-(I9/100))&gt;=0,"Good","Too Long")</f>
        <v>Good</v>
      </c>
      <c r="K9" s="70">
        <f>(VLOOKUP($G9,Depth_Lookup!$A$3:$J$561,10,FALSE))+(H9/100)</f>
        <v>13.96</v>
      </c>
      <c r="L9" s="70">
        <f>(VLOOKUP($G9,Depth_Lookup!$A$3:$J$561,10,FALSE))+(I9/100)</f>
        <v>13.96</v>
      </c>
      <c r="M9" s="73" t="s">
        <v>1099</v>
      </c>
      <c r="Q9" s="2" t="s">
        <v>1095</v>
      </c>
    </row>
    <row r="10" spans="1:17">
      <c r="A10" s="72" t="s">
        <v>1084</v>
      </c>
      <c r="B10" s="2" t="s">
        <v>1085</v>
      </c>
      <c r="C10" s="6"/>
      <c r="D10" s="6" t="s">
        <v>1083</v>
      </c>
      <c r="E10" s="6">
        <v>9</v>
      </c>
      <c r="F10" s="6">
        <v>3</v>
      </c>
      <c r="G10" s="7" t="str">
        <f t="shared" si="1"/>
        <v>9-3</v>
      </c>
      <c r="H10" s="2">
        <v>3</v>
      </c>
      <c r="I10" s="6">
        <v>4</v>
      </c>
      <c r="J10" s="69" t="str">
        <f>IF(((VLOOKUP($G10,Depth_Lookup!$A$3:$J$561,9,FALSE))-(I10/100))&gt;=0,"Good","Too Long")</f>
        <v>Good</v>
      </c>
      <c r="K10" s="70">
        <f>(VLOOKUP($G10,Depth_Lookup!$A$3:$J$561,10,FALSE))+(H10/100)</f>
        <v>13.93</v>
      </c>
      <c r="L10" s="70">
        <f>(VLOOKUP($G10,Depth_Lookup!$A$3:$J$561,10,FALSE))+(I10/100)</f>
        <v>13.94</v>
      </c>
      <c r="M10" s="73" t="s">
        <v>1099</v>
      </c>
      <c r="N10" s="73" t="s">
        <v>1102</v>
      </c>
      <c r="Q10" s="2" t="s">
        <v>1096</v>
      </c>
    </row>
    <row r="11" spans="1:17">
      <c r="A11" s="72" t="s">
        <v>1084</v>
      </c>
      <c r="B11" s="2" t="s">
        <v>1085</v>
      </c>
      <c r="C11" s="6"/>
      <c r="D11" s="6" t="s">
        <v>1083</v>
      </c>
      <c r="E11" s="6">
        <v>9</v>
      </c>
      <c r="F11" s="6">
        <v>3</v>
      </c>
      <c r="G11" s="7" t="str">
        <f>E11&amp;"-"&amp;F11</f>
        <v>9-3</v>
      </c>
      <c r="H11" s="2">
        <v>4</v>
      </c>
      <c r="I11" s="6">
        <v>4</v>
      </c>
      <c r="J11" s="69" t="str">
        <f>IF(((VLOOKUP($G11,Depth_Lookup!$A$3:$J$561,9,FALSE))-(I11/100))&gt;=0,"Good","Too Long")</f>
        <v>Good</v>
      </c>
      <c r="K11" s="70">
        <f>(VLOOKUP($G11,Depth_Lookup!$A$3:$J$561,10,FALSE))+(H11/100)</f>
        <v>13.94</v>
      </c>
      <c r="L11" s="70">
        <f>(VLOOKUP($G11,Depth_Lookup!$A$3:$J$561,10,FALSE))+(I11/100)</f>
        <v>13.94</v>
      </c>
      <c r="M11" s="73" t="s">
        <v>1099</v>
      </c>
      <c r="N11" s="73" t="s">
        <v>1167</v>
      </c>
      <c r="O11" s="73" t="s">
        <v>1168</v>
      </c>
      <c r="Q11" s="2" t="s">
        <v>1097</v>
      </c>
    </row>
    <row r="12" spans="1:17">
      <c r="A12" s="72" t="s">
        <v>1084</v>
      </c>
      <c r="B12" s="2" t="s">
        <v>1085</v>
      </c>
      <c r="C12" s="6"/>
      <c r="D12" s="6" t="s">
        <v>1083</v>
      </c>
      <c r="E12" s="6">
        <v>10</v>
      </c>
      <c r="F12" s="6">
        <v>1</v>
      </c>
      <c r="G12" s="7" t="str">
        <f>E12&amp;"-"&amp;F12</f>
        <v>10-1</v>
      </c>
      <c r="H12" s="2">
        <v>16</v>
      </c>
      <c r="I12" s="6">
        <v>17</v>
      </c>
      <c r="J12" s="69" t="str">
        <f>IF(((VLOOKUP($G12,Depth_Lookup!$A$3:$J$561,9,FALSE))-(I12/100))&gt;=0,"Good","Too Long")</f>
        <v>Good</v>
      </c>
      <c r="K12" s="70">
        <f>(VLOOKUP($G12,Depth_Lookup!$A$3:$J$561,10,FALSE))+(H12/100)</f>
        <v>13.96</v>
      </c>
      <c r="L12" s="70">
        <f>(VLOOKUP($G12,Depth_Lookup!$A$3:$J$561,10,FALSE))+(I12/100)</f>
        <v>13.97</v>
      </c>
      <c r="M12" s="73" t="s">
        <v>1263</v>
      </c>
      <c r="N12" s="73" t="s">
        <v>1262</v>
      </c>
      <c r="Q12" s="2" t="s">
        <v>1088</v>
      </c>
    </row>
    <row r="13" spans="1:17">
      <c r="A13" s="72" t="s">
        <v>1084</v>
      </c>
      <c r="B13" s="2" t="s">
        <v>1085</v>
      </c>
      <c r="C13" s="6"/>
      <c r="D13" s="6" t="s">
        <v>1083</v>
      </c>
      <c r="E13" s="6">
        <v>10</v>
      </c>
      <c r="F13" s="6">
        <v>1</v>
      </c>
      <c r="G13" s="7" t="str">
        <f>E13&amp;"-"&amp;F13</f>
        <v>10-1</v>
      </c>
      <c r="H13" s="2">
        <v>32</v>
      </c>
      <c r="I13" s="6">
        <v>33</v>
      </c>
      <c r="J13" s="69" t="str">
        <f>IF(((VLOOKUP($G13,Depth_Lookup!$A$3:$J$561,9,FALSE))-(I13/100))&gt;=0,"Good","Too Long")</f>
        <v>Good</v>
      </c>
      <c r="K13" s="70">
        <f>(VLOOKUP($G13,Depth_Lookup!$A$3:$J$561,10,FALSE))+(H13/100)</f>
        <v>14.120000000000001</v>
      </c>
      <c r="L13" s="70">
        <f>(VLOOKUP($G13,Depth_Lookup!$A$3:$J$561,10,FALSE))+(I13/100)</f>
        <v>14.13</v>
      </c>
      <c r="M13" s="73" t="s">
        <v>1099</v>
      </c>
      <c r="N13" s="73" t="s">
        <v>1263</v>
      </c>
      <c r="Q13" s="2" t="s">
        <v>1098</v>
      </c>
    </row>
    <row r="14" spans="1:17">
      <c r="A14" s="72" t="s">
        <v>1084</v>
      </c>
      <c r="B14" s="2" t="s">
        <v>1085</v>
      </c>
      <c r="C14" s="6"/>
      <c r="D14" s="6" t="s">
        <v>1083</v>
      </c>
      <c r="E14" s="6">
        <v>35</v>
      </c>
      <c r="F14" s="6">
        <v>2</v>
      </c>
      <c r="G14" s="7" t="str">
        <f t="shared" ref="G14" si="2">E14&amp;"-"&amp;F14</f>
        <v>35-2</v>
      </c>
      <c r="H14" s="2">
        <v>5</v>
      </c>
      <c r="I14" s="6">
        <v>10</v>
      </c>
      <c r="J14" s="69" t="str">
        <f>IF(((VLOOKUP($G14,Depth_Lookup!$A$3:$J$561,9,FALSE))-(I14/100))&gt;=0,"Good","Too Long")</f>
        <v>Good</v>
      </c>
      <c r="K14" s="70">
        <f>(VLOOKUP($G14,Depth_Lookup!$A$3:$J$561,10,FALSE))+(H14/100)</f>
        <v>66.289999999999992</v>
      </c>
      <c r="L14" s="70">
        <f>(VLOOKUP($G14,Depth_Lookup!$A$3:$J$561,10,FALSE))+(I14/100)</f>
        <v>66.339999999999989</v>
      </c>
      <c r="M14" s="73" t="s">
        <v>1166</v>
      </c>
      <c r="N14" s="73" t="s">
        <v>1167</v>
      </c>
      <c r="Q14" s="2" t="s">
        <v>1104</v>
      </c>
    </row>
    <row r="15" spans="1:17">
      <c r="A15" s="72" t="s">
        <v>1084</v>
      </c>
      <c r="B15" s="2" t="s">
        <v>1085</v>
      </c>
      <c r="C15" s="6"/>
      <c r="D15" s="6" t="s">
        <v>1083</v>
      </c>
      <c r="E15" s="6">
        <v>35</v>
      </c>
      <c r="F15" s="6">
        <v>3</v>
      </c>
      <c r="G15" s="7" t="str">
        <f>E15&amp;"-"&amp;F15</f>
        <v>35-3</v>
      </c>
      <c r="H15" s="2">
        <v>2</v>
      </c>
      <c r="I15" s="6">
        <v>3</v>
      </c>
      <c r="J15" s="69" t="str">
        <f>IF(((VLOOKUP($G15,Depth_Lookup!$A$3:$J$561,9,FALSE))-(I15/100))&gt;=0,"Good","Too Long")</f>
        <v>Good</v>
      </c>
      <c r="K15" s="70">
        <f>(VLOOKUP($G15,Depth_Lookup!$A$3:$J$561,10,FALSE))+(H15/100)</f>
        <v>66.959999999999994</v>
      </c>
      <c r="L15" s="70">
        <f>(VLOOKUP($G15,Depth_Lookup!$A$3:$J$561,10,FALSE))+(I15/100)</f>
        <v>66.97</v>
      </c>
      <c r="M15" s="73" t="s">
        <v>1166</v>
      </c>
      <c r="N15" s="73" t="s">
        <v>1165</v>
      </c>
      <c r="Q15" s="2" t="s">
        <v>1105</v>
      </c>
    </row>
    <row r="16" spans="1:17">
      <c r="A16" s="72" t="s">
        <v>1084</v>
      </c>
      <c r="B16" s="2" t="s">
        <v>1085</v>
      </c>
      <c r="C16" s="6"/>
      <c r="D16" s="6" t="s">
        <v>1083</v>
      </c>
      <c r="E16" s="6">
        <v>35</v>
      </c>
      <c r="F16" s="6">
        <v>3</v>
      </c>
      <c r="G16" s="7" t="str">
        <f>E16&amp;"-"&amp;F16</f>
        <v>35-3</v>
      </c>
      <c r="H16" s="2">
        <v>4</v>
      </c>
      <c r="I16" s="6">
        <v>5</v>
      </c>
      <c r="J16" s="69" t="str">
        <f>IF(((VLOOKUP($G16,Depth_Lookup!$A$3:$J$561,9,FALSE))-(I16/100))&gt;=0,"Good","Too Long")</f>
        <v>Good</v>
      </c>
      <c r="K16" s="70">
        <f>(VLOOKUP($G16,Depth_Lookup!$A$3:$J$561,10,FALSE))+(H16/100)</f>
        <v>66.98</v>
      </c>
      <c r="L16" s="70">
        <f>(VLOOKUP($G16,Depth_Lookup!$A$3:$J$561,10,FALSE))+(I16/100)</f>
        <v>66.989999999999995</v>
      </c>
      <c r="M16" s="73" t="s">
        <v>1166</v>
      </c>
      <c r="Q16" s="2" t="s">
        <v>1106</v>
      </c>
    </row>
    <row r="17" spans="1:17">
      <c r="A17" s="72" t="s">
        <v>1084</v>
      </c>
      <c r="B17" s="2" t="s">
        <v>1085</v>
      </c>
      <c r="C17" s="6"/>
      <c r="D17" s="6" t="s">
        <v>1083</v>
      </c>
      <c r="E17" s="6">
        <v>35</v>
      </c>
      <c r="F17" s="6">
        <v>3</v>
      </c>
      <c r="G17" s="7" t="str">
        <f t="shared" ref="G17:G18" si="3">E17&amp;"-"&amp;F17</f>
        <v>35-3</v>
      </c>
      <c r="H17" s="2">
        <v>10</v>
      </c>
      <c r="I17" s="6">
        <v>11</v>
      </c>
      <c r="J17" s="69" t="str">
        <f>IF(((VLOOKUP($G17,Depth_Lookup!$A$3:$J$561,9,FALSE))-(I17/100))&gt;=0,"Good","Too Long")</f>
        <v>Good</v>
      </c>
      <c r="K17" s="70">
        <f>(VLOOKUP($G17,Depth_Lookup!$A$3:$J$561,10,FALSE))+(H17/100)</f>
        <v>67.039999999999992</v>
      </c>
      <c r="L17" s="70">
        <f>(VLOOKUP($G17,Depth_Lookup!$A$3:$J$561,10,FALSE))+(I17/100)</f>
        <v>67.05</v>
      </c>
      <c r="M17" s="73" t="s">
        <v>1165</v>
      </c>
      <c r="Q17" s="2" t="s">
        <v>1107</v>
      </c>
    </row>
    <row r="18" spans="1:17">
      <c r="A18" s="72" t="s">
        <v>1084</v>
      </c>
      <c r="B18" s="2" t="s">
        <v>1085</v>
      </c>
      <c r="C18" s="6"/>
      <c r="D18" s="6" t="s">
        <v>1083</v>
      </c>
      <c r="E18" s="6">
        <v>35</v>
      </c>
      <c r="F18" s="6">
        <v>3</v>
      </c>
      <c r="G18" s="7" t="str">
        <f t="shared" si="3"/>
        <v>35-3</v>
      </c>
      <c r="H18" s="2">
        <v>14</v>
      </c>
      <c r="I18" s="6">
        <v>14</v>
      </c>
      <c r="J18" s="69" t="str">
        <f>IF(((VLOOKUP($G18,Depth_Lookup!$A$3:$J$561,9,FALSE))-(I18/100))&gt;=0,"Good","Too Long")</f>
        <v>Good</v>
      </c>
      <c r="K18" s="70">
        <f>(VLOOKUP($G18,Depth_Lookup!$A$3:$J$561,10,FALSE))+(H18/100)</f>
        <v>67.08</v>
      </c>
      <c r="L18" s="70">
        <f>(VLOOKUP($G18,Depth_Lookup!$A$3:$J$561,10,FALSE))+(I18/100)</f>
        <v>67.08</v>
      </c>
      <c r="M18" s="73" t="s">
        <v>1165</v>
      </c>
      <c r="Q18" s="2" t="s">
        <v>1108</v>
      </c>
    </row>
    <row r="19" spans="1:17">
      <c r="A19" s="72" t="s">
        <v>1084</v>
      </c>
      <c r="B19" s="2" t="s">
        <v>1085</v>
      </c>
      <c r="C19" s="6"/>
      <c r="D19" s="6" t="s">
        <v>1083</v>
      </c>
      <c r="E19" s="6">
        <v>35</v>
      </c>
      <c r="F19" s="6">
        <v>3</v>
      </c>
      <c r="G19" s="7" t="str">
        <f>E19&amp;"-"&amp;F19</f>
        <v>35-3</v>
      </c>
      <c r="H19" s="2">
        <v>11</v>
      </c>
      <c r="I19" s="6">
        <v>12</v>
      </c>
      <c r="J19" s="69" t="str">
        <f>IF(((VLOOKUP($G19,Depth_Lookup!$A$3:$J$561,9,FALSE))-(I19/100))&gt;=0,"Good","Too Long")</f>
        <v>Good</v>
      </c>
      <c r="K19" s="70">
        <f>(VLOOKUP($G19,Depth_Lookup!$A$3:$J$561,10,FALSE))+(H19/100)</f>
        <v>67.05</v>
      </c>
      <c r="L19" s="70">
        <f>(VLOOKUP($G19,Depth_Lookup!$A$3:$J$561,10,FALSE))+(I19/100)</f>
        <v>67.06</v>
      </c>
      <c r="M19" s="73" t="s">
        <v>1099</v>
      </c>
      <c r="N19" s="73" t="s">
        <v>1102</v>
      </c>
      <c r="Q19" s="2" t="s">
        <v>1109</v>
      </c>
    </row>
    <row r="20" spans="1:17">
      <c r="A20" s="72" t="s">
        <v>1084</v>
      </c>
      <c r="B20" s="2" t="s">
        <v>1085</v>
      </c>
      <c r="C20" s="6"/>
      <c r="D20" s="6" t="s">
        <v>1083</v>
      </c>
      <c r="E20" s="6">
        <v>35</v>
      </c>
      <c r="F20" s="6">
        <v>3</v>
      </c>
      <c r="G20" s="7" t="str">
        <f>E20&amp;"-"&amp;F20</f>
        <v>35-3</v>
      </c>
      <c r="H20" s="2">
        <v>15</v>
      </c>
      <c r="I20" s="6">
        <v>16</v>
      </c>
      <c r="J20" s="69" t="str">
        <f>IF(((VLOOKUP($G20,Depth_Lookup!$A$3:$J$561,9,FALSE))-(I20/100))&gt;=0,"Good","Too Long")</f>
        <v>Good</v>
      </c>
      <c r="K20" s="70">
        <f>(VLOOKUP($G20,Depth_Lookup!$A$3:$J$561,10,FALSE))+(H20/100)</f>
        <v>67.09</v>
      </c>
      <c r="L20" s="70">
        <f>(VLOOKUP($G20,Depth_Lookup!$A$3:$J$561,10,FALSE))+(I20/100)</f>
        <v>67.099999999999994</v>
      </c>
      <c r="M20" s="73" t="s">
        <v>1164</v>
      </c>
      <c r="Q20" s="2" t="s">
        <v>1110</v>
      </c>
    </row>
    <row r="21" spans="1:17">
      <c r="A21" s="72" t="s">
        <v>1084</v>
      </c>
      <c r="B21" s="2" t="s">
        <v>1085</v>
      </c>
      <c r="C21" s="6"/>
      <c r="D21" s="6" t="s">
        <v>1083</v>
      </c>
      <c r="E21" s="6">
        <v>35</v>
      </c>
      <c r="F21" s="6">
        <v>3</v>
      </c>
      <c r="G21" s="7" t="str">
        <f t="shared" ref="G21" si="4">E21&amp;"-"&amp;F21</f>
        <v>35-3</v>
      </c>
      <c r="H21" s="2">
        <v>23</v>
      </c>
      <c r="I21" s="6">
        <v>23</v>
      </c>
      <c r="J21" s="69" t="str">
        <f>IF(((VLOOKUP($G21,Depth_Lookup!$A$3:$J$561,9,FALSE))-(I21/100))&gt;=0,"Good","Too Long")</f>
        <v>Good</v>
      </c>
      <c r="K21" s="70">
        <f>(VLOOKUP($G21,Depth_Lookup!$A$3:$J$561,10,FALSE))+(H21/100)</f>
        <v>67.17</v>
      </c>
      <c r="L21" s="70">
        <f>(VLOOKUP($G21,Depth_Lookup!$A$3:$J$561,10,FALSE))+(I21/100)</f>
        <v>67.17</v>
      </c>
      <c r="M21" s="73" t="s">
        <v>1099</v>
      </c>
      <c r="Q21" s="2" t="s">
        <v>1111</v>
      </c>
    </row>
    <row r="22" spans="1:17">
      <c r="A22" s="72" t="s">
        <v>1084</v>
      </c>
      <c r="B22" s="2" t="s">
        <v>1085</v>
      </c>
      <c r="C22" s="6"/>
      <c r="D22" s="6" t="s">
        <v>1083</v>
      </c>
      <c r="E22" s="6">
        <v>35</v>
      </c>
      <c r="F22" s="6">
        <v>3</v>
      </c>
      <c r="G22" s="7" t="str">
        <f>E22&amp;"-"&amp;F22</f>
        <v>35-3</v>
      </c>
      <c r="H22" s="2">
        <v>14</v>
      </c>
      <c r="I22" s="6">
        <v>15</v>
      </c>
      <c r="J22" s="69" t="str">
        <f>IF(((VLOOKUP($G22,Depth_Lookup!$A$3:$J$561,9,FALSE))-(I22/100))&gt;=0,"Good","Too Long")</f>
        <v>Good</v>
      </c>
      <c r="K22" s="70">
        <f>(VLOOKUP($G22,Depth_Lookup!$A$3:$J$561,10,FALSE))+(H22/100)</f>
        <v>67.08</v>
      </c>
      <c r="L22" s="70">
        <f>(VLOOKUP($G22,Depth_Lookup!$A$3:$J$561,10,FALSE))+(I22/100)</f>
        <v>67.09</v>
      </c>
      <c r="M22" s="73" t="s">
        <v>1099</v>
      </c>
      <c r="Q22" s="2" t="s">
        <v>1112</v>
      </c>
    </row>
    <row r="23" spans="1:17">
      <c r="A23" s="72" t="s">
        <v>1084</v>
      </c>
      <c r="B23" s="2" t="s">
        <v>1085</v>
      </c>
      <c r="C23" s="6"/>
      <c r="D23" s="6" t="s">
        <v>1083</v>
      </c>
      <c r="E23" s="6">
        <v>35</v>
      </c>
      <c r="F23" s="6">
        <v>3</v>
      </c>
      <c r="G23" s="7" t="str">
        <f>E23&amp;"-"&amp;F23</f>
        <v>35-3</v>
      </c>
      <c r="H23" s="2">
        <v>40</v>
      </c>
      <c r="I23" s="6">
        <v>43</v>
      </c>
      <c r="J23" s="69" t="str">
        <f>IF(((VLOOKUP($G23,Depth_Lookup!$A$3:$J$561,9,FALSE))-(I23/100))&gt;=0,"Good","Too Long")</f>
        <v>Good</v>
      </c>
      <c r="K23" s="70">
        <f>(VLOOKUP($G23,Depth_Lookup!$A$3:$J$561,10,FALSE))+(H23/100)</f>
        <v>67.34</v>
      </c>
      <c r="L23" s="70">
        <f>(VLOOKUP($G23,Depth_Lookup!$A$3:$J$561,10,FALSE))+(I23/100)</f>
        <v>67.37</v>
      </c>
      <c r="M23" s="73" t="s">
        <v>1165</v>
      </c>
      <c r="Q23" s="2" t="s">
        <v>1113</v>
      </c>
    </row>
    <row r="24" spans="1:17">
      <c r="A24" s="72" t="s">
        <v>1084</v>
      </c>
      <c r="B24" s="2" t="s">
        <v>1085</v>
      </c>
      <c r="C24" s="6"/>
      <c r="D24" s="6" t="s">
        <v>1083</v>
      </c>
      <c r="E24" s="6">
        <v>41</v>
      </c>
      <c r="F24" s="6">
        <v>2</v>
      </c>
      <c r="G24" s="7" t="str">
        <f t="shared" ref="G24:G25" si="5">E24&amp;"-"&amp;F24</f>
        <v>41-2</v>
      </c>
      <c r="H24" s="2">
        <v>50</v>
      </c>
      <c r="I24" s="6">
        <v>51</v>
      </c>
      <c r="J24" s="69" t="str">
        <f>IF(((VLOOKUP($G24,Depth_Lookup!$A$3:$J$561,9,FALSE))-(I24/100))&gt;=0,"Good","Too Long")</f>
        <v>Good</v>
      </c>
      <c r="K24" s="70">
        <f>(VLOOKUP($G24,Depth_Lookup!$A$3:$J$561,10,FALSE))+(H24/100)</f>
        <v>76.06</v>
      </c>
      <c r="L24" s="70">
        <f>(VLOOKUP($G24,Depth_Lookup!$A$3:$J$561,10,FALSE))+(I24/100)</f>
        <v>76.070000000000007</v>
      </c>
      <c r="M24" s="73" t="s">
        <v>1172</v>
      </c>
      <c r="N24" s="73" t="s">
        <v>1169</v>
      </c>
      <c r="Q24" s="2" t="s">
        <v>1114</v>
      </c>
    </row>
    <row r="25" spans="1:17">
      <c r="A25" s="72" t="s">
        <v>1084</v>
      </c>
      <c r="B25" s="2" t="s">
        <v>1085</v>
      </c>
      <c r="C25" s="6"/>
      <c r="D25" s="6" t="s">
        <v>1083</v>
      </c>
      <c r="E25" s="6">
        <v>41</v>
      </c>
      <c r="F25" s="6">
        <v>4</v>
      </c>
      <c r="G25" s="7" t="str">
        <f t="shared" si="5"/>
        <v>41-4</v>
      </c>
      <c r="H25" s="2">
        <v>30</v>
      </c>
      <c r="I25" s="6">
        <v>31</v>
      </c>
      <c r="J25" s="69" t="str">
        <f>IF(((VLOOKUP($G25,Depth_Lookup!$A$3:$J$561,9,FALSE))-(I25/100))&gt;=0,"Good","Too Long")</f>
        <v>Good</v>
      </c>
      <c r="K25" s="70">
        <f>(VLOOKUP($G25,Depth_Lookup!$A$3:$J$561,10,FALSE))+(H25/100)</f>
        <v>77.174999999999997</v>
      </c>
      <c r="L25" s="70">
        <f>(VLOOKUP($G25,Depth_Lookup!$A$3:$J$561,10,FALSE))+(I25/100)</f>
        <v>77.185000000000002</v>
      </c>
      <c r="M25" s="73" t="s">
        <v>1171</v>
      </c>
      <c r="N25" s="73" t="s">
        <v>1165</v>
      </c>
      <c r="Q25" s="2" t="s">
        <v>1093</v>
      </c>
    </row>
    <row r="26" spans="1:17">
      <c r="A26" s="72" t="s">
        <v>1084</v>
      </c>
      <c r="B26" s="2" t="s">
        <v>1085</v>
      </c>
      <c r="C26" s="6"/>
      <c r="D26" s="6" t="s">
        <v>1083</v>
      </c>
      <c r="E26" s="6">
        <v>42</v>
      </c>
      <c r="F26" s="6">
        <v>3</v>
      </c>
      <c r="G26" s="7" t="str">
        <f t="shared" ref="G26" si="6">E26&amp;"-"&amp;F26</f>
        <v>42-3</v>
      </c>
      <c r="H26" s="2">
        <v>12</v>
      </c>
      <c r="I26" s="6">
        <v>13</v>
      </c>
      <c r="J26" s="69" t="str">
        <f>IF(((VLOOKUP($G26,Depth_Lookup!$A$3:$J$561,9,FALSE))-(I26/100))&gt;=0,"Good","Too Long")</f>
        <v>Good</v>
      </c>
      <c r="K26" s="70">
        <f>(VLOOKUP($G26,Depth_Lookup!$A$3:$J$561,10,FALSE))+(H26/100)</f>
        <v>79.655000000000001</v>
      </c>
      <c r="L26" s="70">
        <f>(VLOOKUP($G26,Depth_Lookup!$A$3:$J$561,10,FALSE))+(I26/100)</f>
        <v>79.664999999999992</v>
      </c>
      <c r="M26" s="73" t="s">
        <v>1170</v>
      </c>
      <c r="Q26" s="2" t="s">
        <v>1115</v>
      </c>
    </row>
    <row r="27" spans="1:17">
      <c r="A27" s="72" t="s">
        <v>1084</v>
      </c>
      <c r="B27" s="2" t="s">
        <v>1085</v>
      </c>
      <c r="C27" s="6"/>
      <c r="D27" s="6" t="s">
        <v>1083</v>
      </c>
      <c r="E27" s="6">
        <v>44</v>
      </c>
      <c r="F27" s="6">
        <v>2</v>
      </c>
      <c r="G27" s="7" t="str">
        <f>E27&amp;"-"&amp;F27</f>
        <v>44-2</v>
      </c>
      <c r="H27" s="2">
        <v>31</v>
      </c>
      <c r="I27" s="6">
        <v>31</v>
      </c>
      <c r="J27" s="69" t="str">
        <f>IF(((VLOOKUP($G27,Depth_Lookup!$A$3:$J$561,9,FALSE))-(I27/100))&gt;=0,"Good","Too Long")</f>
        <v>Good</v>
      </c>
      <c r="K27" s="70">
        <f>(VLOOKUP($G27,Depth_Lookup!$A$3:$J$561,10,FALSE))+(H27/100)</f>
        <v>81.67</v>
      </c>
      <c r="L27" s="70">
        <f>(VLOOKUP($G27,Depth_Lookup!$A$3:$J$561,10,FALSE))+(I27/100)</f>
        <v>81.67</v>
      </c>
      <c r="M27" s="73" t="s">
        <v>1168</v>
      </c>
      <c r="Q27" s="2" t="s">
        <v>1116</v>
      </c>
    </row>
    <row r="28" spans="1:17">
      <c r="A28" s="72" t="s">
        <v>1084</v>
      </c>
      <c r="B28" s="2" t="s">
        <v>1085</v>
      </c>
      <c r="C28" s="6"/>
      <c r="D28" s="6" t="s">
        <v>1083</v>
      </c>
      <c r="E28" s="6">
        <v>44</v>
      </c>
      <c r="F28" s="6">
        <v>2</v>
      </c>
      <c r="G28" s="7" t="str">
        <f>E28&amp;"-"&amp;F28</f>
        <v>44-2</v>
      </c>
      <c r="H28" s="2">
        <v>34</v>
      </c>
      <c r="I28" s="6">
        <v>35</v>
      </c>
      <c r="J28" s="69" t="str">
        <f>IF(((VLOOKUP($G28,Depth_Lookup!$A$3:$J$561,9,FALSE))-(I28/100))&gt;=0,"Good","Too Long")</f>
        <v>Good</v>
      </c>
      <c r="K28" s="70">
        <f>(VLOOKUP($G28,Depth_Lookup!$A$3:$J$561,10,FALSE))+(H28/100)</f>
        <v>81.7</v>
      </c>
      <c r="L28" s="70">
        <f>(VLOOKUP($G28,Depth_Lookup!$A$3:$J$561,10,FALSE))+(I28/100)</f>
        <v>81.709999999999994</v>
      </c>
      <c r="M28" s="73" t="s">
        <v>1171</v>
      </c>
      <c r="N28" s="73" t="s">
        <v>1249</v>
      </c>
      <c r="Q28" s="2" t="s">
        <v>1117</v>
      </c>
    </row>
    <row r="29" spans="1:17">
      <c r="A29" s="72" t="s">
        <v>1084</v>
      </c>
      <c r="B29" s="2" t="s">
        <v>1085</v>
      </c>
      <c r="C29" s="6"/>
      <c r="D29" s="6" t="s">
        <v>1083</v>
      </c>
      <c r="E29" s="6">
        <v>44</v>
      </c>
      <c r="F29" s="6">
        <v>2</v>
      </c>
      <c r="G29" s="7" t="str">
        <f t="shared" ref="G29:G31" si="7">E29&amp;"-"&amp;F29</f>
        <v>44-2</v>
      </c>
      <c r="H29" s="2">
        <v>69</v>
      </c>
      <c r="I29" s="6">
        <v>70</v>
      </c>
      <c r="J29" s="69" t="str">
        <f>IF(((VLOOKUP($G29,Depth_Lookup!$A$3:$J$561,9,FALSE))-(I29/100))&gt;=0,"Good","Too Long")</f>
        <v>Good</v>
      </c>
      <c r="K29" s="70">
        <f>(VLOOKUP($G29,Depth_Lookup!$A$3:$J$561,10,FALSE))+(H29/100)</f>
        <v>82.05</v>
      </c>
      <c r="L29" s="70">
        <f>(VLOOKUP($G29,Depth_Lookup!$A$3:$J$561,10,FALSE))+(I29/100)</f>
        <v>82.06</v>
      </c>
      <c r="M29" s="73" t="s">
        <v>1171</v>
      </c>
      <c r="Q29" s="2" t="s">
        <v>1118</v>
      </c>
    </row>
    <row r="30" spans="1:17">
      <c r="A30" s="72" t="s">
        <v>1084</v>
      </c>
      <c r="B30" s="2" t="s">
        <v>1085</v>
      </c>
      <c r="C30" s="6"/>
      <c r="D30" s="6" t="s">
        <v>1083</v>
      </c>
      <c r="E30" s="6">
        <v>44</v>
      </c>
      <c r="F30" s="6">
        <v>3</v>
      </c>
      <c r="G30" s="7" t="str">
        <f t="shared" si="7"/>
        <v>44-3</v>
      </c>
      <c r="H30" s="2">
        <v>78</v>
      </c>
      <c r="I30" s="6">
        <v>79</v>
      </c>
      <c r="J30" s="69" t="str">
        <f>IF(((VLOOKUP($G30,Depth_Lookup!$A$3:$J$561,9,FALSE))-(I30/100))&gt;=0,"Good","Too Long")</f>
        <v>Good</v>
      </c>
      <c r="K30" s="70">
        <f>(VLOOKUP($G30,Depth_Lookup!$A$3:$J$561,10,FALSE))+(H30/100)</f>
        <v>82.924999999999997</v>
      </c>
      <c r="L30" s="70">
        <f>(VLOOKUP($G30,Depth_Lookup!$A$3:$J$561,10,FALSE))+(I30/100)</f>
        <v>82.935000000000002</v>
      </c>
      <c r="M30" s="73" t="s">
        <v>1165</v>
      </c>
      <c r="N30" s="73" t="s">
        <v>1173</v>
      </c>
      <c r="Q30" s="2" t="s">
        <v>1119</v>
      </c>
    </row>
    <row r="31" spans="1:17">
      <c r="A31" s="72" t="s">
        <v>1084</v>
      </c>
      <c r="B31" s="2" t="s">
        <v>1085</v>
      </c>
      <c r="C31" s="6"/>
      <c r="D31" s="6" t="s">
        <v>1083</v>
      </c>
      <c r="E31" s="6">
        <v>44</v>
      </c>
      <c r="F31" s="6">
        <v>3</v>
      </c>
      <c r="G31" s="7" t="str">
        <f t="shared" si="7"/>
        <v>44-3</v>
      </c>
      <c r="H31" s="2">
        <v>82</v>
      </c>
      <c r="I31" s="6">
        <v>83</v>
      </c>
      <c r="J31" s="69" t="str">
        <f>IF(((VLOOKUP($G31,Depth_Lookup!$A$3:$J$561,9,FALSE))-(I31/100))&gt;=0,"Good","Too Long")</f>
        <v>Good</v>
      </c>
      <c r="K31" s="70">
        <f>(VLOOKUP($G31,Depth_Lookup!$A$3:$J$561,10,FALSE))+(H31/100)</f>
        <v>82.964999999999989</v>
      </c>
      <c r="L31" s="70">
        <f>(VLOOKUP($G31,Depth_Lookup!$A$3:$J$561,10,FALSE))+(I31/100)</f>
        <v>82.974999999999994</v>
      </c>
      <c r="M31" s="73" t="s">
        <v>1165</v>
      </c>
      <c r="Q31" s="2" t="s">
        <v>1120</v>
      </c>
    </row>
    <row r="32" spans="1:17">
      <c r="A32" s="72" t="s">
        <v>1084</v>
      </c>
      <c r="B32" s="2" t="s">
        <v>1085</v>
      </c>
      <c r="C32" s="6"/>
      <c r="D32" s="6" t="s">
        <v>1083</v>
      </c>
      <c r="E32" s="6">
        <v>44</v>
      </c>
      <c r="F32" s="6">
        <v>3</v>
      </c>
      <c r="G32" s="7" t="str">
        <f>E32&amp;"-"&amp;F32</f>
        <v>44-3</v>
      </c>
      <c r="H32" s="2">
        <v>89</v>
      </c>
      <c r="I32" s="6">
        <v>90</v>
      </c>
      <c r="J32" s="69" t="str">
        <f>IF(((VLOOKUP($G32,Depth_Lookup!$A$3:$J$561,9,FALSE))-(I32/100))&gt;=0,"Good","Too Long")</f>
        <v>Good</v>
      </c>
      <c r="K32" s="70">
        <f>(VLOOKUP($G32,Depth_Lookup!$A$3:$J$561,10,FALSE))+(H32/100)</f>
        <v>83.034999999999997</v>
      </c>
      <c r="L32" s="70">
        <f>(VLOOKUP($G32,Depth_Lookup!$A$3:$J$561,10,FALSE))+(I32/100)</f>
        <v>83.045000000000002</v>
      </c>
      <c r="M32" s="73" t="s">
        <v>1169</v>
      </c>
      <c r="Q32" s="2" t="s">
        <v>1121</v>
      </c>
    </row>
    <row r="33" spans="1:17">
      <c r="A33" s="72" t="s">
        <v>1084</v>
      </c>
      <c r="B33" s="2" t="s">
        <v>1085</v>
      </c>
      <c r="C33" s="6"/>
      <c r="D33" s="6" t="s">
        <v>1083</v>
      </c>
      <c r="E33" s="6">
        <v>44</v>
      </c>
      <c r="F33" s="6">
        <v>3</v>
      </c>
      <c r="G33" s="7" t="str">
        <f>E33&amp;"-"&amp;F33</f>
        <v>44-3</v>
      </c>
      <c r="H33" s="2">
        <v>89</v>
      </c>
      <c r="I33" s="6">
        <v>89</v>
      </c>
      <c r="J33" s="69" t="str">
        <f>IF(((VLOOKUP($G33,Depth_Lookup!$A$3:$J$561,9,FALSE))-(I33/100))&gt;=0,"Good","Too Long")</f>
        <v>Good</v>
      </c>
      <c r="K33" s="70">
        <f>(VLOOKUP($G33,Depth_Lookup!$A$3:$J$561,10,FALSE))+(H33/100)</f>
        <v>83.034999999999997</v>
      </c>
      <c r="L33" s="70">
        <f>(VLOOKUP($G33,Depth_Lookup!$A$3:$J$561,10,FALSE))+(I33/100)</f>
        <v>83.034999999999997</v>
      </c>
      <c r="M33" s="73" t="s">
        <v>1173</v>
      </c>
      <c r="N33" s="73" t="s">
        <v>1169</v>
      </c>
      <c r="Q33" s="2" t="s">
        <v>1122</v>
      </c>
    </row>
    <row r="34" spans="1:17">
      <c r="A34" s="72" t="s">
        <v>1084</v>
      </c>
      <c r="B34" s="2" t="s">
        <v>1085</v>
      </c>
      <c r="C34" s="6"/>
      <c r="D34" s="6" t="s">
        <v>1083</v>
      </c>
      <c r="E34" s="6">
        <v>52</v>
      </c>
      <c r="F34" s="6">
        <v>1</v>
      </c>
      <c r="G34" s="7" t="str">
        <f t="shared" ref="G34:G35" si="8">E34&amp;"-"&amp;F34</f>
        <v>52-1</v>
      </c>
      <c r="H34" s="2">
        <v>8</v>
      </c>
      <c r="I34" s="6">
        <v>9</v>
      </c>
      <c r="J34" s="69" t="str">
        <f>IF(((VLOOKUP($G34,Depth_Lookup!$A$3:$J$561,9,FALSE))-(I34/100))&gt;=0,"Good","Too Long")</f>
        <v>Good</v>
      </c>
      <c r="K34" s="70">
        <f>(VLOOKUP($G34,Depth_Lookup!$A$3:$J$561,10,FALSE))+(H34/100)</f>
        <v>95.679999999999993</v>
      </c>
      <c r="L34" s="70">
        <f>(VLOOKUP($G34,Depth_Lookup!$A$3:$J$561,10,FALSE))+(I34/100)</f>
        <v>95.69</v>
      </c>
      <c r="M34" s="73" t="s">
        <v>1099</v>
      </c>
      <c r="N34" s="73" t="s">
        <v>1167</v>
      </c>
      <c r="Q34" s="2" t="s">
        <v>1123</v>
      </c>
    </row>
    <row r="35" spans="1:17">
      <c r="A35" s="72" t="s">
        <v>1084</v>
      </c>
      <c r="B35" s="2" t="s">
        <v>1085</v>
      </c>
      <c r="C35" s="6"/>
      <c r="D35" s="6" t="s">
        <v>1083</v>
      </c>
      <c r="E35" s="6">
        <v>53</v>
      </c>
      <c r="F35" s="6">
        <v>4</v>
      </c>
      <c r="G35" s="7" t="str">
        <f t="shared" si="8"/>
        <v>53-4</v>
      </c>
      <c r="H35" s="2">
        <v>73</v>
      </c>
      <c r="I35" s="6">
        <v>74</v>
      </c>
      <c r="J35" s="69" t="str">
        <f>IF(((VLOOKUP($G35,Depth_Lookup!$A$3:$J$561,9,FALSE))-(I35/100))&gt;=0,"Good","Too Long")</f>
        <v>Good</v>
      </c>
      <c r="K35" s="70">
        <f>(VLOOKUP($G35,Depth_Lookup!$A$3:$J$561,10,FALSE))+(H35/100)</f>
        <v>101.57000000000001</v>
      </c>
      <c r="L35" s="70">
        <f>(VLOOKUP($G35,Depth_Lookup!$A$3:$J$561,10,FALSE))+(I35/100)</f>
        <v>101.58</v>
      </c>
      <c r="M35" s="73" t="s">
        <v>1099</v>
      </c>
      <c r="N35" s="73" t="s">
        <v>1174</v>
      </c>
      <c r="O35" s="73" t="s">
        <v>1175</v>
      </c>
      <c r="Q35" s="2" t="s">
        <v>1124</v>
      </c>
    </row>
    <row r="36" spans="1:17">
      <c r="A36" s="72" t="s">
        <v>1084</v>
      </c>
      <c r="B36" s="2" t="s">
        <v>1085</v>
      </c>
      <c r="C36" s="6"/>
      <c r="D36" s="6" t="s">
        <v>1083</v>
      </c>
      <c r="E36" s="6">
        <v>56</v>
      </c>
      <c r="F36" s="6">
        <v>2</v>
      </c>
      <c r="G36" s="7" t="str">
        <f>E36&amp;"-"&amp;F36</f>
        <v>56-2</v>
      </c>
      <c r="H36" s="2">
        <v>74</v>
      </c>
      <c r="I36" s="6">
        <v>75</v>
      </c>
      <c r="J36" s="69" t="str">
        <f>IF(((VLOOKUP($G36,Depth_Lookup!$A$3:$J$561,9,FALSE))-(I36/100))&gt;=0,"Good","Too Long")</f>
        <v>Good</v>
      </c>
      <c r="K36" s="70">
        <f>(VLOOKUP($G36,Depth_Lookup!$A$3:$J$561,10,FALSE))+(H36/100)</f>
        <v>109.19499999999999</v>
      </c>
      <c r="L36" s="70">
        <f>(VLOOKUP($G36,Depth_Lookup!$A$3:$J$561,10,FALSE))+(I36/100)</f>
        <v>109.205</v>
      </c>
      <c r="M36" s="73" t="s">
        <v>1166</v>
      </c>
      <c r="Q36" s="2" t="s">
        <v>1125</v>
      </c>
    </row>
    <row r="37" spans="1:17">
      <c r="A37" s="72" t="s">
        <v>1084</v>
      </c>
      <c r="B37" s="2" t="s">
        <v>1085</v>
      </c>
      <c r="C37" s="6"/>
      <c r="D37" s="6" t="s">
        <v>1083</v>
      </c>
      <c r="E37" s="6">
        <v>69</v>
      </c>
      <c r="F37" s="6">
        <v>2</v>
      </c>
      <c r="G37" s="7" t="str">
        <f>E37&amp;"-"&amp;F37</f>
        <v>69-2</v>
      </c>
      <c r="H37" s="2">
        <v>45</v>
      </c>
      <c r="I37" s="6">
        <v>46</v>
      </c>
      <c r="J37" s="69" t="str">
        <f>IF(((VLOOKUP($G37,Depth_Lookup!$A$3:$J$561,9,FALSE))-(I37/100))&gt;=0,"Good","Too Long")</f>
        <v>Good</v>
      </c>
      <c r="K37" s="70">
        <f>(VLOOKUP($G37,Depth_Lookup!$A$3:$J$561,10,FALSE))+(H37/100)</f>
        <v>138.905</v>
      </c>
      <c r="L37" s="70">
        <f>(VLOOKUP($G37,Depth_Lookup!$A$3:$J$561,10,FALSE))+(I37/100)</f>
        <v>138.91500000000002</v>
      </c>
      <c r="M37" s="73" t="s">
        <v>1099</v>
      </c>
      <c r="N37" s="73" t="s">
        <v>1177</v>
      </c>
      <c r="Q37" s="2" t="s">
        <v>1126</v>
      </c>
    </row>
    <row r="38" spans="1:17">
      <c r="A38" s="72" t="s">
        <v>1084</v>
      </c>
      <c r="B38" s="2" t="s">
        <v>1085</v>
      </c>
      <c r="C38" s="6"/>
      <c r="D38" s="6" t="s">
        <v>1083</v>
      </c>
      <c r="E38" s="6">
        <v>69</v>
      </c>
      <c r="F38" s="6">
        <v>4</v>
      </c>
      <c r="G38" s="7" t="str">
        <f t="shared" ref="G38:G39" si="9">E38&amp;"-"&amp;F38</f>
        <v>69-4</v>
      </c>
      <c r="H38" s="2">
        <v>24</v>
      </c>
      <c r="I38" s="6">
        <v>24</v>
      </c>
      <c r="J38" s="69" t="str">
        <f>IF(((VLOOKUP($G38,Depth_Lookup!$A$3:$J$561,9,FALSE))-(I38/100))&gt;=0,"Good","Too Long")</f>
        <v>Good</v>
      </c>
      <c r="K38" s="70">
        <f>(VLOOKUP($G38,Depth_Lookup!$A$3:$J$561,10,FALSE))+(H38/100)</f>
        <v>140.255</v>
      </c>
      <c r="L38" s="70">
        <f>(VLOOKUP($G38,Depth_Lookup!$A$3:$J$561,10,FALSE))+(I38/100)</f>
        <v>140.255</v>
      </c>
      <c r="M38" s="73" t="s">
        <v>1169</v>
      </c>
      <c r="Q38" s="2" t="s">
        <v>1128</v>
      </c>
    </row>
    <row r="39" spans="1:17">
      <c r="A39" s="72" t="s">
        <v>1084</v>
      </c>
      <c r="B39" s="2" t="s">
        <v>1085</v>
      </c>
      <c r="C39" s="6"/>
      <c r="D39" s="6" t="s">
        <v>1083</v>
      </c>
      <c r="E39" s="6">
        <v>69</v>
      </c>
      <c r="F39" s="6">
        <v>4</v>
      </c>
      <c r="G39" s="7" t="str">
        <f t="shared" si="9"/>
        <v>69-4</v>
      </c>
      <c r="H39" s="2">
        <v>29</v>
      </c>
      <c r="I39" s="6">
        <v>29</v>
      </c>
      <c r="J39" s="69" t="str">
        <f>IF(((VLOOKUP($G39,Depth_Lookup!$A$3:$J$561,9,FALSE))-(I39/100))&gt;=0,"Good","Too Long")</f>
        <v>Good</v>
      </c>
      <c r="K39" s="70">
        <f>(VLOOKUP($G39,Depth_Lookup!$A$3:$J$561,10,FALSE))+(H39/100)</f>
        <v>140.30499999999998</v>
      </c>
      <c r="L39" s="70">
        <f>(VLOOKUP($G39,Depth_Lookup!$A$3:$J$561,10,FALSE))+(I39/100)</f>
        <v>140.30499999999998</v>
      </c>
      <c r="M39" s="73" t="s">
        <v>1165</v>
      </c>
      <c r="N39" s="73" t="s">
        <v>1169</v>
      </c>
      <c r="Q39" s="2" t="s">
        <v>1127</v>
      </c>
    </row>
    <row r="40" spans="1:17">
      <c r="A40" s="72" t="s">
        <v>1084</v>
      </c>
      <c r="B40" s="2" t="s">
        <v>1085</v>
      </c>
      <c r="C40" s="6"/>
      <c r="D40" s="6" t="s">
        <v>1083</v>
      </c>
      <c r="E40" s="6">
        <v>69</v>
      </c>
      <c r="F40" s="6">
        <v>4</v>
      </c>
      <c r="G40" s="7" t="str">
        <f>E40&amp;"-"&amp;F40</f>
        <v>69-4</v>
      </c>
      <c r="H40" s="2">
        <v>27</v>
      </c>
      <c r="I40" s="6">
        <v>27</v>
      </c>
      <c r="J40" s="69" t="str">
        <f>IF(((VLOOKUP($G40,Depth_Lookup!$A$3:$J$561,9,FALSE))-(I40/100))&gt;=0,"Good","Too Long")</f>
        <v>Good</v>
      </c>
      <c r="K40" s="70">
        <f>(VLOOKUP($G40,Depth_Lookup!$A$3:$J$561,10,FALSE))+(H40/100)</f>
        <v>140.285</v>
      </c>
      <c r="L40" s="70">
        <f>(VLOOKUP($G40,Depth_Lookup!$A$3:$J$561,10,FALSE))+(I40/100)</f>
        <v>140.285</v>
      </c>
      <c r="M40" s="73" t="s">
        <v>1169</v>
      </c>
      <c r="N40" s="73" t="s">
        <v>1165</v>
      </c>
      <c r="Q40" s="2" t="s">
        <v>1129</v>
      </c>
    </row>
    <row r="41" spans="1:17">
      <c r="A41" s="72" t="s">
        <v>1084</v>
      </c>
      <c r="B41" s="2" t="s">
        <v>1085</v>
      </c>
      <c r="C41" s="6"/>
      <c r="D41" s="6" t="s">
        <v>1083</v>
      </c>
      <c r="E41" s="6">
        <v>69</v>
      </c>
      <c r="F41" s="6">
        <v>4</v>
      </c>
      <c r="G41" s="7" t="str">
        <f>E41&amp;"-"&amp;F41</f>
        <v>69-4</v>
      </c>
      <c r="H41" s="2">
        <v>27</v>
      </c>
      <c r="I41" s="6">
        <v>28</v>
      </c>
      <c r="J41" s="69" t="str">
        <f>IF(((VLOOKUP($G41,Depth_Lookup!$A$3:$J$561,9,FALSE))-(I41/100))&gt;=0,"Good","Too Long")</f>
        <v>Good</v>
      </c>
      <c r="K41" s="70">
        <f>(VLOOKUP($G41,Depth_Lookup!$A$3:$J$561,10,FALSE))+(H41/100)</f>
        <v>140.285</v>
      </c>
      <c r="L41" s="70">
        <f>(VLOOKUP($G41,Depth_Lookup!$A$3:$J$561,10,FALSE))+(I41/100)</f>
        <v>140.29499999999999</v>
      </c>
      <c r="M41" s="73" t="s">
        <v>1169</v>
      </c>
      <c r="N41" s="73" t="s">
        <v>1164</v>
      </c>
      <c r="O41" s="73" t="s">
        <v>1177</v>
      </c>
      <c r="Q41" s="2" t="s">
        <v>1130</v>
      </c>
    </row>
    <row r="42" spans="1:17">
      <c r="A42" s="72" t="s">
        <v>1084</v>
      </c>
      <c r="B42" s="2" t="s">
        <v>1085</v>
      </c>
      <c r="C42" s="6"/>
      <c r="D42" s="6" t="s">
        <v>1083</v>
      </c>
      <c r="E42" s="6">
        <v>69</v>
      </c>
      <c r="F42" s="6">
        <v>4</v>
      </c>
      <c r="G42" s="7" t="str">
        <f t="shared" ref="G42" si="10">E42&amp;"-"&amp;F42</f>
        <v>69-4</v>
      </c>
      <c r="H42" s="2">
        <v>28</v>
      </c>
      <c r="I42" s="6">
        <v>28</v>
      </c>
      <c r="J42" s="69" t="str">
        <f>IF(((VLOOKUP($G42,Depth_Lookup!$A$3:$J$561,9,FALSE))-(I42/100))&gt;=0,"Good","Too Long")</f>
        <v>Good</v>
      </c>
      <c r="K42" s="70">
        <f>(VLOOKUP($G42,Depth_Lookup!$A$3:$J$561,10,FALSE))+(H42/100)</f>
        <v>140.29499999999999</v>
      </c>
      <c r="L42" s="70">
        <f>(VLOOKUP($G42,Depth_Lookup!$A$3:$J$561,10,FALSE))+(I42/100)</f>
        <v>140.29499999999999</v>
      </c>
      <c r="M42" s="73" t="s">
        <v>1165</v>
      </c>
      <c r="N42" s="73" t="s">
        <v>1177</v>
      </c>
      <c r="Q42" s="2" t="s">
        <v>1131</v>
      </c>
    </row>
    <row r="43" spans="1:17">
      <c r="A43" s="72" t="s">
        <v>1084</v>
      </c>
      <c r="B43" s="2" t="s">
        <v>1085</v>
      </c>
      <c r="C43" s="6"/>
      <c r="D43" s="6" t="s">
        <v>1083</v>
      </c>
      <c r="E43" s="6">
        <v>69</v>
      </c>
      <c r="F43" s="6">
        <v>4</v>
      </c>
      <c r="G43" s="7" t="str">
        <f>E43&amp;"-"&amp;F43</f>
        <v>69-4</v>
      </c>
      <c r="H43" s="2">
        <v>36</v>
      </c>
      <c r="I43" s="6">
        <v>36</v>
      </c>
      <c r="J43" s="69" t="str">
        <f>IF(((VLOOKUP($G43,Depth_Lookup!$A$3:$J$561,9,FALSE))-(I43/100))&gt;=0,"Good","Too Long")</f>
        <v>Good</v>
      </c>
      <c r="K43" s="70">
        <f>(VLOOKUP($G43,Depth_Lookup!$A$3:$J$561,10,FALSE))+(H43/100)</f>
        <v>140.375</v>
      </c>
      <c r="L43" s="70">
        <f>(VLOOKUP($G43,Depth_Lookup!$A$3:$J$561,10,FALSE))+(I43/100)</f>
        <v>140.375</v>
      </c>
      <c r="M43" s="73" t="s">
        <v>1177</v>
      </c>
      <c r="Q43" s="2" t="s">
        <v>1132</v>
      </c>
    </row>
    <row r="44" spans="1:17">
      <c r="A44" s="72" t="s">
        <v>1084</v>
      </c>
      <c r="B44" s="2" t="s">
        <v>1085</v>
      </c>
      <c r="C44" s="6"/>
      <c r="D44" s="6" t="s">
        <v>1083</v>
      </c>
      <c r="E44" s="6">
        <v>69</v>
      </c>
      <c r="F44" s="6">
        <v>4</v>
      </c>
      <c r="G44" s="7" t="str">
        <f>E44&amp;"-"&amp;F44</f>
        <v>69-4</v>
      </c>
      <c r="H44" s="2">
        <v>39</v>
      </c>
      <c r="I44" s="6">
        <v>40</v>
      </c>
      <c r="J44" s="69" t="str">
        <f>IF(((VLOOKUP($G44,Depth_Lookup!$A$3:$J$561,9,FALSE))-(I44/100))&gt;=0,"Good","Too Long")</f>
        <v>Good</v>
      </c>
      <c r="K44" s="70">
        <f>(VLOOKUP($G44,Depth_Lookup!$A$3:$J$561,10,FALSE))+(H44/100)</f>
        <v>140.40499999999997</v>
      </c>
      <c r="L44" s="70">
        <f>(VLOOKUP($G44,Depth_Lookup!$A$3:$J$561,10,FALSE))+(I44/100)</f>
        <v>140.41499999999999</v>
      </c>
      <c r="M44" s="73" t="s">
        <v>1099</v>
      </c>
      <c r="Q44" s="2" t="s">
        <v>1133</v>
      </c>
    </row>
    <row r="45" spans="1:17">
      <c r="A45" s="72" t="s">
        <v>1084</v>
      </c>
      <c r="B45" s="2" t="s">
        <v>1085</v>
      </c>
      <c r="C45" s="6"/>
      <c r="D45" s="6" t="s">
        <v>1083</v>
      </c>
      <c r="E45" s="6">
        <v>69</v>
      </c>
      <c r="F45" s="6">
        <v>4</v>
      </c>
      <c r="G45" s="7" t="str">
        <f t="shared" ref="G45" si="11">E45&amp;"-"&amp;F45</f>
        <v>69-4</v>
      </c>
      <c r="H45" s="2">
        <v>46</v>
      </c>
      <c r="I45" s="6">
        <v>47</v>
      </c>
      <c r="J45" s="69" t="str">
        <f>IF(((VLOOKUP($G45,Depth_Lookup!$A$3:$J$561,9,FALSE))-(I45/100))&gt;=0,"Good","Too Long")</f>
        <v>Good</v>
      </c>
      <c r="K45" s="70">
        <f>(VLOOKUP($G45,Depth_Lookup!$A$3:$J$561,10,FALSE))+(H45/100)</f>
        <v>140.47499999999999</v>
      </c>
      <c r="L45" s="70">
        <f>(VLOOKUP($G45,Depth_Lookup!$A$3:$J$561,10,FALSE))+(I45/100)</f>
        <v>140.48499999999999</v>
      </c>
      <c r="M45" s="73" t="s">
        <v>1099</v>
      </c>
      <c r="N45" s="73" t="s">
        <v>1249</v>
      </c>
      <c r="Q45" s="2" t="s">
        <v>1134</v>
      </c>
    </row>
    <row r="46" spans="1:17">
      <c r="A46" s="72" t="s">
        <v>1084</v>
      </c>
      <c r="B46" s="2" t="s">
        <v>1085</v>
      </c>
      <c r="C46" s="6"/>
      <c r="D46" s="6" t="s">
        <v>1083</v>
      </c>
      <c r="E46" s="6">
        <v>70</v>
      </c>
      <c r="F46" s="6">
        <v>2</v>
      </c>
      <c r="G46" s="7" t="str">
        <f>E46&amp;"-"&amp;F46</f>
        <v>70-2</v>
      </c>
      <c r="H46" s="2">
        <v>54</v>
      </c>
      <c r="I46" s="6">
        <v>55</v>
      </c>
      <c r="J46" s="69" t="str">
        <f>IF(((VLOOKUP($G46,Depth_Lookup!$A$3:$J$561,9,FALSE))-(I46/100))&gt;=0,"Good","Too Long")</f>
        <v>Good</v>
      </c>
      <c r="K46" s="70">
        <f>(VLOOKUP($G46,Depth_Lookup!$A$3:$J$561,10,FALSE))+(H46/100)</f>
        <v>142.05499999999998</v>
      </c>
      <c r="L46" s="70">
        <f>(VLOOKUP($G46,Depth_Lookup!$A$3:$J$561,10,FALSE))+(I46/100)</f>
        <v>142.065</v>
      </c>
      <c r="M46" s="73" t="s">
        <v>1176</v>
      </c>
      <c r="N46" s="73" t="s">
        <v>1099</v>
      </c>
      <c r="O46" s="73" t="s">
        <v>1249</v>
      </c>
      <c r="Q46" s="2" t="s">
        <v>1135</v>
      </c>
    </row>
    <row r="47" spans="1:17">
      <c r="A47" s="72" t="s">
        <v>1084</v>
      </c>
      <c r="B47" s="2" t="s">
        <v>1085</v>
      </c>
      <c r="C47" s="6"/>
      <c r="D47" s="6" t="s">
        <v>1083</v>
      </c>
      <c r="E47" s="6">
        <v>70</v>
      </c>
      <c r="F47" s="6">
        <v>2</v>
      </c>
      <c r="G47" s="7" t="str">
        <f>E47&amp;"-"&amp;F47</f>
        <v>70-2</v>
      </c>
      <c r="H47" s="2">
        <v>55</v>
      </c>
      <c r="I47" s="6">
        <v>55</v>
      </c>
      <c r="J47" s="69" t="str">
        <f>IF(((VLOOKUP($G47,Depth_Lookup!$A$3:$J$561,9,FALSE))-(I47/100))&gt;=0,"Good","Too Long")</f>
        <v>Good</v>
      </c>
      <c r="K47" s="70">
        <f>(VLOOKUP($G47,Depth_Lookup!$A$3:$J$561,10,FALSE))+(H47/100)</f>
        <v>142.065</v>
      </c>
      <c r="L47" s="70">
        <f>(VLOOKUP($G47,Depth_Lookup!$A$3:$J$561,10,FALSE))+(I47/100)</f>
        <v>142.065</v>
      </c>
      <c r="M47" s="73" t="s">
        <v>1166</v>
      </c>
      <c r="N47" s="73" t="s">
        <v>1173</v>
      </c>
      <c r="Q47" s="2" t="s">
        <v>1136</v>
      </c>
    </row>
    <row r="48" spans="1:17">
      <c r="A48" s="72" t="s">
        <v>1084</v>
      </c>
      <c r="B48" s="2" t="s">
        <v>1085</v>
      </c>
      <c r="C48" s="6"/>
      <c r="D48" s="6" t="s">
        <v>1083</v>
      </c>
      <c r="E48" s="6">
        <v>70</v>
      </c>
      <c r="F48" s="6">
        <v>2</v>
      </c>
      <c r="G48" s="7" t="str">
        <f t="shared" ref="G48:G49" si="12">E48&amp;"-"&amp;F48</f>
        <v>70-2</v>
      </c>
      <c r="H48" s="2">
        <v>55</v>
      </c>
      <c r="I48" s="6">
        <v>56</v>
      </c>
      <c r="J48" s="69" t="str">
        <f>IF(((VLOOKUP($G48,Depth_Lookup!$A$3:$J$561,9,FALSE))-(I48/100))&gt;=0,"Good","Too Long")</f>
        <v>Good</v>
      </c>
      <c r="K48" s="70">
        <f>(VLOOKUP($G48,Depth_Lookup!$A$3:$J$561,10,FALSE))+(H48/100)</f>
        <v>142.065</v>
      </c>
      <c r="L48" s="70">
        <f>(VLOOKUP($G48,Depth_Lookup!$A$3:$J$561,10,FALSE))+(I48/100)</f>
        <v>142.07499999999999</v>
      </c>
      <c r="M48" s="73" t="s">
        <v>1176</v>
      </c>
      <c r="N48" s="73" t="s">
        <v>1169</v>
      </c>
      <c r="Q48" s="2" t="s">
        <v>1137</v>
      </c>
    </row>
    <row r="49" spans="1:17">
      <c r="A49" s="72" t="s">
        <v>1084</v>
      </c>
      <c r="B49" s="2" t="s">
        <v>1085</v>
      </c>
      <c r="C49" s="6"/>
      <c r="D49" s="6" t="s">
        <v>1083</v>
      </c>
      <c r="E49" s="6">
        <v>71</v>
      </c>
      <c r="F49" s="6">
        <v>2</v>
      </c>
      <c r="G49" s="7" t="str">
        <f t="shared" si="12"/>
        <v>71-2</v>
      </c>
      <c r="H49" s="2">
        <v>18</v>
      </c>
      <c r="I49" s="6">
        <v>18</v>
      </c>
      <c r="J49" s="69" t="str">
        <f>IF(((VLOOKUP($G49,Depth_Lookup!$A$3:$J$561,9,FALSE))-(I49/100))&gt;=0,"Good","Too Long")</f>
        <v>Good</v>
      </c>
      <c r="K49" s="70">
        <f>(VLOOKUP($G49,Depth_Lookup!$A$3:$J$561,10,FALSE))+(H49/100)</f>
        <v>144.48000000000002</v>
      </c>
      <c r="L49" s="70">
        <f>(VLOOKUP($G49,Depth_Lookup!$A$3:$J$561,10,FALSE))+(I49/100)</f>
        <v>144.48000000000002</v>
      </c>
      <c r="M49" s="73" t="s">
        <v>1099</v>
      </c>
      <c r="N49" s="73" t="s">
        <v>1178</v>
      </c>
      <c r="Q49" s="2" t="s">
        <v>1138</v>
      </c>
    </row>
    <row r="50" spans="1:17">
      <c r="A50" s="72" t="s">
        <v>1084</v>
      </c>
      <c r="B50" s="2" t="s">
        <v>1085</v>
      </c>
      <c r="C50" s="6"/>
      <c r="D50" s="6" t="s">
        <v>1083</v>
      </c>
      <c r="E50" s="6">
        <v>71</v>
      </c>
      <c r="F50" s="6">
        <v>4</v>
      </c>
      <c r="G50" s="7" t="str">
        <f>E50&amp;"-"&amp;F50</f>
        <v>71-4</v>
      </c>
      <c r="H50" s="2">
        <v>57</v>
      </c>
      <c r="I50" s="6">
        <v>58</v>
      </c>
      <c r="J50" s="69" t="str">
        <f>IF(((VLOOKUP($G50,Depth_Lookup!$A$3:$J$561,9,FALSE))-(I50/100))&gt;=0,"Good","Too Long")</f>
        <v>Good</v>
      </c>
      <c r="K50" s="70">
        <f>(VLOOKUP($G50,Depth_Lookup!$A$3:$J$561,10,FALSE))+(H50/100)</f>
        <v>146.48999999999998</v>
      </c>
      <c r="L50" s="70">
        <f>(VLOOKUP($G50,Depth_Lookup!$A$3:$J$561,10,FALSE))+(I50/100)</f>
        <v>146.5</v>
      </c>
      <c r="M50" s="73" t="s">
        <v>1099</v>
      </c>
      <c r="Q50" s="2" t="s">
        <v>1139</v>
      </c>
    </row>
    <row r="51" spans="1:17">
      <c r="A51" s="72" t="s">
        <v>1084</v>
      </c>
      <c r="B51" s="2" t="s">
        <v>1085</v>
      </c>
      <c r="C51" s="6"/>
      <c r="D51" s="6" t="s">
        <v>1083</v>
      </c>
      <c r="E51" s="6">
        <v>71</v>
      </c>
      <c r="F51" s="6">
        <v>4</v>
      </c>
      <c r="G51" s="7" t="str">
        <f>E51&amp;"-"&amp;F51</f>
        <v>71-4</v>
      </c>
      <c r="H51" s="2">
        <v>57</v>
      </c>
      <c r="I51" s="6">
        <v>58</v>
      </c>
      <c r="J51" s="69" t="str">
        <f>IF(((VLOOKUP($G51,Depth_Lookup!$A$3:$J$561,9,FALSE))-(I51/100))&gt;=0,"Good","Too Long")</f>
        <v>Good</v>
      </c>
      <c r="K51" s="70">
        <f>(VLOOKUP($G51,Depth_Lookup!$A$3:$J$561,10,FALSE))+(H51/100)</f>
        <v>146.48999999999998</v>
      </c>
      <c r="L51" s="70">
        <f>(VLOOKUP($G51,Depth_Lookup!$A$3:$J$561,10,FALSE))+(I51/100)</f>
        <v>146.5</v>
      </c>
      <c r="M51" s="73" t="s">
        <v>1164</v>
      </c>
      <c r="N51" s="73" t="s">
        <v>1169</v>
      </c>
      <c r="Q51" s="2" t="s">
        <v>1140</v>
      </c>
    </row>
    <row r="52" spans="1:17" ht="18.75" customHeight="1">
      <c r="A52" s="72" t="s">
        <v>1084</v>
      </c>
      <c r="B52" s="2" t="s">
        <v>1085</v>
      </c>
      <c r="C52" s="6"/>
      <c r="D52" s="6" t="s">
        <v>1083</v>
      </c>
      <c r="E52" s="6">
        <v>74</v>
      </c>
      <c r="F52" s="6">
        <v>2</v>
      </c>
      <c r="G52" s="7" t="str">
        <f t="shared" ref="G52:G53" si="13">E52&amp;"-"&amp;F52</f>
        <v>74-2</v>
      </c>
      <c r="H52" s="2">
        <v>3</v>
      </c>
      <c r="I52" s="6">
        <v>3</v>
      </c>
      <c r="J52" s="69" t="str">
        <f>IF(((VLOOKUP($G52,Depth_Lookup!$A$3:$J$561,9,FALSE))-(I52/100))&gt;=0,"Good","Too Long")</f>
        <v>Good</v>
      </c>
      <c r="K52" s="70">
        <f>(VLOOKUP($G52,Depth_Lookup!$A$3:$J$561,10,FALSE))+(H52/100)</f>
        <v>153.45500000000001</v>
      </c>
      <c r="L52" s="70">
        <f>(VLOOKUP($G52,Depth_Lookup!$A$3:$J$561,10,FALSE))+(I52/100)</f>
        <v>153.45500000000001</v>
      </c>
      <c r="M52" s="73" t="s">
        <v>1165</v>
      </c>
      <c r="N52" s="73" t="s">
        <v>1099</v>
      </c>
      <c r="Q52" s="2" t="s">
        <v>1141</v>
      </c>
    </row>
    <row r="53" spans="1:17">
      <c r="A53" s="72" t="s">
        <v>1084</v>
      </c>
      <c r="B53" s="2" t="s">
        <v>1085</v>
      </c>
      <c r="C53" s="6"/>
      <c r="D53" s="6" t="s">
        <v>1083</v>
      </c>
      <c r="E53" s="6">
        <v>74</v>
      </c>
      <c r="F53" s="6">
        <v>4</v>
      </c>
      <c r="G53" s="7" t="str">
        <f t="shared" si="13"/>
        <v>74-4</v>
      </c>
      <c r="H53" s="2">
        <v>61</v>
      </c>
      <c r="I53" s="6">
        <v>62</v>
      </c>
      <c r="J53" s="69" t="str">
        <f>IF(((VLOOKUP($G53,Depth_Lookup!$A$3:$J$561,9,FALSE))-(I53/100))&gt;=0,"Good","Too Long")</f>
        <v>Good</v>
      </c>
      <c r="K53" s="70">
        <f>(VLOOKUP($G53,Depth_Lookup!$A$3:$J$561,10,FALSE))+(H53/100)</f>
        <v>155.36500000000001</v>
      </c>
      <c r="L53" s="70">
        <f>(VLOOKUP($G53,Depth_Lookup!$A$3:$J$561,10,FALSE))+(I53/100)</f>
        <v>155.375</v>
      </c>
      <c r="M53" s="73" t="s">
        <v>1099</v>
      </c>
      <c r="Q53" s="2" t="s">
        <v>1142</v>
      </c>
    </row>
    <row r="54" spans="1:17">
      <c r="A54" s="72" t="s">
        <v>1084</v>
      </c>
      <c r="B54" s="2" t="s">
        <v>1085</v>
      </c>
      <c r="C54" s="6"/>
      <c r="D54" s="6" t="s">
        <v>1083</v>
      </c>
      <c r="E54" s="6">
        <v>81</v>
      </c>
      <c r="F54" s="6">
        <v>1</v>
      </c>
      <c r="G54" s="7" t="str">
        <f>E54&amp;"-"&amp;F54</f>
        <v>81-1</v>
      </c>
      <c r="H54" s="2">
        <v>65</v>
      </c>
      <c r="I54" s="6">
        <v>66</v>
      </c>
      <c r="J54" s="69" t="str">
        <f>IF(((VLOOKUP($G54,Depth_Lookup!$A$3:$J$561,9,FALSE))-(I54/100))&gt;=0,"Good","Too Long")</f>
        <v>Good</v>
      </c>
      <c r="K54" s="70">
        <f>(VLOOKUP($G54,Depth_Lookup!$A$3:$J$561,10,FALSE))+(H54/100)</f>
        <v>171.25</v>
      </c>
      <c r="L54" s="70">
        <f>(VLOOKUP($G54,Depth_Lookup!$A$3:$J$561,10,FALSE))+(I54/100)</f>
        <v>171.26</v>
      </c>
      <c r="M54" s="73" t="s">
        <v>1099</v>
      </c>
      <c r="N54" s="73" t="s">
        <v>1250</v>
      </c>
      <c r="Q54" s="2" t="s">
        <v>1143</v>
      </c>
    </row>
    <row r="55" spans="1:17">
      <c r="A55" s="72" t="s">
        <v>1084</v>
      </c>
      <c r="B55" s="2" t="s">
        <v>1085</v>
      </c>
      <c r="C55" s="6"/>
      <c r="D55" s="6" t="s">
        <v>1083</v>
      </c>
      <c r="E55" s="6">
        <v>81</v>
      </c>
      <c r="F55" s="6">
        <v>1</v>
      </c>
      <c r="G55" s="7" t="str">
        <f>E55&amp;"-"&amp;F55</f>
        <v>81-1</v>
      </c>
      <c r="H55" s="2">
        <v>65</v>
      </c>
      <c r="I55" s="6">
        <v>66</v>
      </c>
      <c r="J55" s="69" t="str">
        <f>IF(((VLOOKUP($G55,Depth_Lookup!$A$3:$J$561,9,FALSE))-(I55/100))&gt;=0,"Good","Too Long")</f>
        <v>Good</v>
      </c>
      <c r="K55" s="70">
        <f>(VLOOKUP($G55,Depth_Lookup!$A$3:$J$561,10,FALSE))+(H55/100)</f>
        <v>171.25</v>
      </c>
      <c r="L55" s="70">
        <f>(VLOOKUP($G55,Depth_Lookup!$A$3:$J$561,10,FALSE))+(I55/100)</f>
        <v>171.26</v>
      </c>
      <c r="M55" s="73" t="s">
        <v>1166</v>
      </c>
      <c r="N55" s="73" t="s">
        <v>1177</v>
      </c>
      <c r="Q55" s="2" t="s">
        <v>1144</v>
      </c>
    </row>
    <row r="56" spans="1:17">
      <c r="A56" s="72" t="s">
        <v>1084</v>
      </c>
      <c r="B56" s="2" t="s">
        <v>1085</v>
      </c>
      <c r="C56" s="6"/>
      <c r="D56" s="6" t="s">
        <v>1083</v>
      </c>
      <c r="E56" s="6">
        <v>81</v>
      </c>
      <c r="F56" s="6">
        <v>1</v>
      </c>
      <c r="G56" s="7" t="str">
        <f t="shared" ref="G56" si="14">E56&amp;"-"&amp;F56</f>
        <v>81-1</v>
      </c>
      <c r="H56" s="2">
        <v>63</v>
      </c>
      <c r="I56" s="6">
        <v>64</v>
      </c>
      <c r="J56" s="69" t="str">
        <f>IF(((VLOOKUP($G56,Depth_Lookup!$A$3:$J$561,9,FALSE))-(I56/100))&gt;=0,"Good","Too Long")</f>
        <v>Good</v>
      </c>
      <c r="K56" s="70">
        <f>(VLOOKUP($G56,Depth_Lookup!$A$3:$J$561,10,FALSE))+(H56/100)</f>
        <v>171.23</v>
      </c>
      <c r="L56" s="70">
        <f>(VLOOKUP($G56,Depth_Lookup!$A$3:$J$561,10,FALSE))+(I56/100)</f>
        <v>171.23999999999998</v>
      </c>
      <c r="M56" s="73" t="s">
        <v>1099</v>
      </c>
      <c r="N56" s="73" t="s">
        <v>1177</v>
      </c>
      <c r="Q56" s="2" t="s">
        <v>1145</v>
      </c>
    </row>
    <row r="57" spans="1:17">
      <c r="A57" s="72" t="s">
        <v>1084</v>
      </c>
      <c r="B57" s="2" t="s">
        <v>1085</v>
      </c>
      <c r="C57" s="6"/>
      <c r="D57" s="6" t="s">
        <v>1083</v>
      </c>
      <c r="E57" s="6">
        <v>81</v>
      </c>
      <c r="F57" s="6">
        <v>3</v>
      </c>
      <c r="G57" s="7" t="str">
        <f>E57&amp;"-"&amp;F57</f>
        <v>81-3</v>
      </c>
      <c r="H57" s="2">
        <v>26</v>
      </c>
      <c r="I57" s="6">
        <v>26</v>
      </c>
      <c r="J57" s="69" t="str">
        <f>IF(((VLOOKUP($G57,Depth_Lookup!$A$3:$J$561,9,FALSE))-(I57/100))&gt;=0,"Good","Too Long")</f>
        <v>Good</v>
      </c>
      <c r="K57" s="70">
        <f>(VLOOKUP($G57,Depth_Lookup!$A$3:$J$561,10,FALSE))+(H57/100)</f>
        <v>172.58499999999998</v>
      </c>
      <c r="L57" s="70">
        <f>(VLOOKUP($G57,Depth_Lookup!$A$3:$J$561,10,FALSE))+(I57/100)</f>
        <v>172.58499999999998</v>
      </c>
      <c r="M57" s="73" t="s">
        <v>1099</v>
      </c>
      <c r="N57" s="73" t="s">
        <v>1249</v>
      </c>
      <c r="Q57" s="2" t="s">
        <v>1146</v>
      </c>
    </row>
    <row r="58" spans="1:17">
      <c r="A58" s="72" t="s">
        <v>1084</v>
      </c>
      <c r="B58" s="2" t="s">
        <v>1085</v>
      </c>
      <c r="C58" s="6"/>
      <c r="D58" s="6" t="s">
        <v>1083</v>
      </c>
      <c r="E58" s="6">
        <v>81</v>
      </c>
      <c r="F58" s="6">
        <v>3</v>
      </c>
      <c r="G58" s="7" t="str">
        <f>E58&amp;"-"&amp;F58</f>
        <v>81-3</v>
      </c>
      <c r="H58" s="2">
        <v>25</v>
      </c>
      <c r="I58" s="6">
        <v>26</v>
      </c>
      <c r="J58" s="69" t="str">
        <f>IF(((VLOOKUP($G58,Depth_Lookup!$A$3:$J$561,9,FALSE))-(I58/100))&gt;=0,"Good","Too Long")</f>
        <v>Good</v>
      </c>
      <c r="K58" s="70">
        <f>(VLOOKUP($G58,Depth_Lookup!$A$3:$J$561,10,FALSE))+(H58/100)</f>
        <v>172.57499999999999</v>
      </c>
      <c r="L58" s="70">
        <f>(VLOOKUP($G58,Depth_Lookup!$A$3:$J$561,10,FALSE))+(I58/100)</f>
        <v>172.58499999999998</v>
      </c>
      <c r="M58" s="73" t="s">
        <v>1099</v>
      </c>
      <c r="N58" s="73" t="s">
        <v>1250</v>
      </c>
      <c r="Q58" s="2" t="s">
        <v>1147</v>
      </c>
    </row>
    <row r="59" spans="1:17">
      <c r="A59" s="72" t="s">
        <v>1084</v>
      </c>
      <c r="B59" s="2" t="s">
        <v>1085</v>
      </c>
      <c r="C59" s="6"/>
      <c r="D59" s="6" t="s">
        <v>1083</v>
      </c>
      <c r="E59" s="6">
        <v>81</v>
      </c>
      <c r="F59" s="6">
        <v>3</v>
      </c>
      <c r="G59" s="7" t="str">
        <f t="shared" ref="G59" si="15">E59&amp;"-"&amp;F59</f>
        <v>81-3</v>
      </c>
      <c r="H59" s="2">
        <v>26</v>
      </c>
      <c r="I59" s="6">
        <v>26</v>
      </c>
      <c r="J59" s="69" t="str">
        <f>IF(((VLOOKUP($G59,Depth_Lookup!$A$3:$J$561,9,FALSE))-(I59/100))&gt;=0,"Good","Too Long")</f>
        <v>Good</v>
      </c>
      <c r="K59" s="70">
        <f>(VLOOKUP($G59,Depth_Lookup!$A$3:$J$561,10,FALSE))+(H59/100)</f>
        <v>172.58499999999998</v>
      </c>
      <c r="L59" s="70">
        <f>(VLOOKUP($G59,Depth_Lookup!$A$3:$J$561,10,FALSE))+(I59/100)</f>
        <v>172.58499999999998</v>
      </c>
      <c r="M59" s="73" t="s">
        <v>1099</v>
      </c>
      <c r="N59" s="73" t="s">
        <v>1250</v>
      </c>
      <c r="Q59" s="2" t="s">
        <v>1148</v>
      </c>
    </row>
    <row r="60" spans="1:17">
      <c r="A60" s="72" t="s">
        <v>1084</v>
      </c>
      <c r="B60" s="2" t="s">
        <v>1085</v>
      </c>
      <c r="C60" s="6"/>
      <c r="D60" s="6" t="s">
        <v>1083</v>
      </c>
      <c r="E60" s="6">
        <v>81</v>
      </c>
      <c r="F60" s="6">
        <v>3</v>
      </c>
      <c r="G60" s="7" t="str">
        <f>E60&amp;"-"&amp;F60</f>
        <v>81-3</v>
      </c>
      <c r="H60" s="2">
        <v>28</v>
      </c>
      <c r="I60" s="6">
        <v>28</v>
      </c>
      <c r="J60" s="69" t="str">
        <f>IF(((VLOOKUP($G60,Depth_Lookup!$A$3:$J$561,9,FALSE))-(I60/100))&gt;=0,"Good","Too Long")</f>
        <v>Good</v>
      </c>
      <c r="K60" s="70">
        <f>(VLOOKUP($G60,Depth_Lookup!$A$3:$J$561,10,FALSE))+(H60/100)</f>
        <v>172.60499999999999</v>
      </c>
      <c r="L60" s="70">
        <f>(VLOOKUP($G60,Depth_Lookup!$A$3:$J$561,10,FALSE))+(I60/100)</f>
        <v>172.60499999999999</v>
      </c>
      <c r="M60" s="73" t="s">
        <v>1099</v>
      </c>
      <c r="N60" s="73" t="s">
        <v>1249</v>
      </c>
      <c r="Q60" s="2" t="s">
        <v>1149</v>
      </c>
    </row>
    <row r="61" spans="1:17">
      <c r="A61" s="72" t="s">
        <v>1084</v>
      </c>
      <c r="B61" s="2" t="s">
        <v>1085</v>
      </c>
      <c r="C61" s="6"/>
      <c r="D61" s="6" t="s">
        <v>1083</v>
      </c>
      <c r="E61" s="6">
        <v>82</v>
      </c>
      <c r="F61" s="6">
        <v>2</v>
      </c>
      <c r="G61" s="7" t="str">
        <f>E61&amp;"-"&amp;F61</f>
        <v>82-2</v>
      </c>
      <c r="H61" s="2">
        <v>70</v>
      </c>
      <c r="I61" s="6">
        <v>70</v>
      </c>
      <c r="J61" s="69" t="str">
        <f>IF(((VLOOKUP($G61,Depth_Lookup!$A$3:$J$561,9,FALSE))-(I61/100))&gt;=0,"Good","Too Long")</f>
        <v>Good</v>
      </c>
      <c r="K61" s="70">
        <f>(VLOOKUP($G61,Depth_Lookup!$A$3:$J$561,10,FALSE))+(H61/100)</f>
        <v>175.155</v>
      </c>
      <c r="L61" s="70">
        <f>(VLOOKUP($G61,Depth_Lookup!$A$3:$J$561,10,FALSE))+(I61/100)</f>
        <v>175.155</v>
      </c>
      <c r="M61" s="73" t="s">
        <v>1166</v>
      </c>
      <c r="N61" s="73" t="s">
        <v>1177</v>
      </c>
      <c r="Q61" s="2" t="s">
        <v>1150</v>
      </c>
    </row>
    <row r="62" spans="1:17">
      <c r="A62" s="72" t="s">
        <v>1084</v>
      </c>
      <c r="B62" s="2" t="s">
        <v>1085</v>
      </c>
      <c r="C62" s="6"/>
      <c r="D62" s="6" t="s">
        <v>1083</v>
      </c>
      <c r="E62" s="6">
        <v>82</v>
      </c>
      <c r="F62" s="6">
        <v>2</v>
      </c>
      <c r="G62" s="7" t="str">
        <f t="shared" ref="G62" si="16">E62&amp;"-"&amp;F62</f>
        <v>82-2</v>
      </c>
      <c r="H62" s="2">
        <v>66</v>
      </c>
      <c r="I62" s="6">
        <v>66</v>
      </c>
      <c r="J62" s="69" t="str">
        <f>IF(((VLOOKUP($G62,Depth_Lookup!$A$3:$J$561,9,FALSE))-(I62/100))&gt;=0,"Good","Too Long")</f>
        <v>Good</v>
      </c>
      <c r="K62" s="70">
        <f>(VLOOKUP($G62,Depth_Lookup!$A$3:$J$561,10,FALSE))+(H62/100)</f>
        <v>175.11500000000001</v>
      </c>
      <c r="L62" s="70">
        <f>(VLOOKUP($G62,Depth_Lookup!$A$3:$J$561,10,FALSE))+(I62/100)</f>
        <v>175.11500000000001</v>
      </c>
      <c r="M62" s="73" t="s">
        <v>1166</v>
      </c>
      <c r="Q62" s="2" t="s">
        <v>1151</v>
      </c>
    </row>
    <row r="63" spans="1:17">
      <c r="A63" s="72" t="s">
        <v>1084</v>
      </c>
      <c r="B63" s="2" t="s">
        <v>1085</v>
      </c>
      <c r="C63" s="6"/>
      <c r="D63" s="6" t="s">
        <v>1083</v>
      </c>
      <c r="E63" s="6">
        <v>83</v>
      </c>
      <c r="F63" s="6">
        <v>4</v>
      </c>
      <c r="G63" s="7" t="str">
        <f>E63&amp;"-"&amp;F63</f>
        <v>83-4</v>
      </c>
      <c r="H63" s="2">
        <v>51</v>
      </c>
      <c r="I63" s="6">
        <v>52</v>
      </c>
      <c r="J63" s="69" t="str">
        <f>IF(((VLOOKUP($G63,Depth_Lookup!$A$3:$J$561,9,FALSE))-(I63/100))&gt;=0,"Good","Too Long")</f>
        <v>Good</v>
      </c>
      <c r="K63" s="70">
        <f>(VLOOKUP($G63,Depth_Lookup!$A$3:$J$561,10,FALSE))+(H63/100)</f>
        <v>179.345</v>
      </c>
      <c r="L63" s="70">
        <f>(VLOOKUP($G63,Depth_Lookup!$A$3:$J$561,10,FALSE))+(I63/100)</f>
        <v>179.35500000000002</v>
      </c>
      <c r="M63" s="73" t="s">
        <v>1169</v>
      </c>
      <c r="N63" s="73" t="s">
        <v>1177</v>
      </c>
      <c r="Q63" s="2" t="s">
        <v>1152</v>
      </c>
    </row>
    <row r="64" spans="1:17">
      <c r="A64" s="72" t="s">
        <v>1084</v>
      </c>
      <c r="B64" s="2" t="s">
        <v>1085</v>
      </c>
      <c r="C64" s="6"/>
      <c r="D64" s="6" t="s">
        <v>1083</v>
      </c>
      <c r="E64" s="6">
        <v>83</v>
      </c>
      <c r="F64" s="6">
        <v>4</v>
      </c>
      <c r="G64" s="7" t="str">
        <f>E64&amp;"-"&amp;F64</f>
        <v>83-4</v>
      </c>
      <c r="H64" s="2">
        <v>49</v>
      </c>
      <c r="I64" s="6">
        <v>51</v>
      </c>
      <c r="J64" s="69" t="str">
        <f>IF(((VLOOKUP($G64,Depth_Lookup!$A$3:$J$561,9,FALSE))-(I64/100))&gt;=0,"Good","Too Long")</f>
        <v>Good</v>
      </c>
      <c r="K64" s="70">
        <f>(VLOOKUP($G64,Depth_Lookup!$A$3:$J$561,10,FALSE))+(H64/100)</f>
        <v>179.32500000000002</v>
      </c>
      <c r="L64" s="70">
        <f>(VLOOKUP($G64,Depth_Lookup!$A$3:$J$561,10,FALSE))+(I64/100)</f>
        <v>179.345</v>
      </c>
      <c r="M64" s="73" t="s">
        <v>1099</v>
      </c>
      <c r="Q64" s="2" t="s">
        <v>1153</v>
      </c>
    </row>
    <row r="65" spans="1:17">
      <c r="A65" s="72" t="s">
        <v>1084</v>
      </c>
      <c r="B65" s="2" t="s">
        <v>1085</v>
      </c>
      <c r="C65" s="6"/>
      <c r="D65" s="6" t="s">
        <v>1083</v>
      </c>
      <c r="E65" s="6">
        <v>83</v>
      </c>
      <c r="F65" s="6">
        <v>4</v>
      </c>
      <c r="G65" s="7" t="str">
        <f t="shared" ref="G65" si="17">E65&amp;"-"&amp;F65</f>
        <v>83-4</v>
      </c>
      <c r="H65" s="2">
        <v>48</v>
      </c>
      <c r="I65" s="6">
        <v>49</v>
      </c>
      <c r="J65" s="69" t="str">
        <f>IF(((VLOOKUP($G65,Depth_Lookup!$A$3:$J$561,9,FALSE))-(I65/100))&gt;=0,"Good","Too Long")</f>
        <v>Good</v>
      </c>
      <c r="K65" s="70">
        <f>(VLOOKUP($G65,Depth_Lookup!$A$3:$J$561,10,FALSE))+(H65/100)</f>
        <v>179.315</v>
      </c>
      <c r="L65" s="70">
        <f>(VLOOKUP($G65,Depth_Lookup!$A$3:$J$561,10,FALSE))+(I65/100)</f>
        <v>179.32500000000002</v>
      </c>
      <c r="M65" s="73" t="s">
        <v>1177</v>
      </c>
      <c r="Q65" s="2" t="s">
        <v>1154</v>
      </c>
    </row>
    <row r="66" spans="1:17">
      <c r="A66" s="72" t="s">
        <v>1084</v>
      </c>
      <c r="B66" s="2" t="s">
        <v>1085</v>
      </c>
      <c r="C66" s="6"/>
      <c r="D66" s="6" t="s">
        <v>1083</v>
      </c>
      <c r="E66" s="6">
        <v>83</v>
      </c>
      <c r="F66" s="6">
        <v>4</v>
      </c>
      <c r="G66" s="7" t="str">
        <f>E66&amp;"-"&amp;F66</f>
        <v>83-4</v>
      </c>
      <c r="H66" s="2">
        <v>56</v>
      </c>
      <c r="I66" s="6">
        <v>57</v>
      </c>
      <c r="J66" s="69" t="str">
        <f>IF(((VLOOKUP($G66,Depth_Lookup!$A$3:$J$561,9,FALSE))-(I66/100))&gt;=0,"Good","Too Long")</f>
        <v>Good</v>
      </c>
      <c r="K66" s="70">
        <f>(VLOOKUP($G66,Depth_Lookup!$A$3:$J$561,10,FALSE))+(H66/100)</f>
        <v>179.39500000000001</v>
      </c>
      <c r="L66" s="70">
        <f>(VLOOKUP($G66,Depth_Lookup!$A$3:$J$561,10,FALSE))+(I66/100)</f>
        <v>179.405</v>
      </c>
      <c r="M66" s="73" t="s">
        <v>1099</v>
      </c>
      <c r="N66" s="73" t="s">
        <v>1249</v>
      </c>
      <c r="Q66" s="2" t="s">
        <v>1155</v>
      </c>
    </row>
    <row r="67" spans="1:17">
      <c r="A67" s="72" t="s">
        <v>1084</v>
      </c>
      <c r="B67" s="2" t="s">
        <v>1085</v>
      </c>
      <c r="C67" s="6"/>
      <c r="D67" s="6" t="s">
        <v>1083</v>
      </c>
      <c r="E67" s="6">
        <v>86</v>
      </c>
      <c r="F67" s="6">
        <v>4</v>
      </c>
      <c r="G67" s="7" t="str">
        <f>E67&amp;"-"&amp;F67</f>
        <v>86-4</v>
      </c>
      <c r="H67" s="2">
        <v>67</v>
      </c>
      <c r="I67" s="6">
        <v>68</v>
      </c>
      <c r="J67" s="69" t="str">
        <f>IF(((VLOOKUP($G67,Depth_Lookup!$A$3:$J$561,9,FALSE))-(I67/100))&gt;=0,"Good","Too Long")</f>
        <v>Good</v>
      </c>
      <c r="K67" s="70">
        <f>(VLOOKUP($G67,Depth_Lookup!$A$3:$J$561,10,FALSE))+(H67/100)</f>
        <v>188.72499999999999</v>
      </c>
      <c r="L67" s="70">
        <f>(VLOOKUP($G67,Depth_Lookup!$A$3:$J$561,10,FALSE))+(I67/100)</f>
        <v>188.73500000000001</v>
      </c>
      <c r="M67" s="73" t="s">
        <v>1099</v>
      </c>
      <c r="Q67" s="2" t="s">
        <v>1156</v>
      </c>
    </row>
    <row r="68" spans="1:17">
      <c r="A68" s="72" t="s">
        <v>1084</v>
      </c>
      <c r="B68" s="2" t="s">
        <v>1085</v>
      </c>
      <c r="C68" s="6"/>
      <c r="D68" s="6" t="s">
        <v>1083</v>
      </c>
      <c r="E68" s="6">
        <v>86</v>
      </c>
      <c r="F68" s="6">
        <v>4</v>
      </c>
      <c r="G68" s="7" t="str">
        <f t="shared" ref="G68" si="18">E68&amp;"-"&amp;F68</f>
        <v>86-4</v>
      </c>
      <c r="H68" s="2">
        <v>67</v>
      </c>
      <c r="I68" s="6">
        <v>68</v>
      </c>
      <c r="J68" s="69" t="str">
        <f>IF(((VLOOKUP($G68,Depth_Lookup!$A$3:$J$561,9,FALSE))-(I68/100))&gt;=0,"Good","Too Long")</f>
        <v>Good</v>
      </c>
      <c r="K68" s="70">
        <f>(VLOOKUP($G68,Depth_Lookup!$A$3:$J$561,10,FALSE))+(H68/100)</f>
        <v>188.72499999999999</v>
      </c>
      <c r="L68" s="70">
        <f>(VLOOKUP($G68,Depth_Lookup!$A$3:$J$561,10,FALSE))+(I68/100)</f>
        <v>188.73500000000001</v>
      </c>
      <c r="M68" s="73" t="s">
        <v>1099</v>
      </c>
      <c r="Q68" s="2" t="s">
        <v>1157</v>
      </c>
    </row>
    <row r="69" spans="1:17">
      <c r="A69" s="72" t="s">
        <v>1084</v>
      </c>
      <c r="B69" s="2" t="s">
        <v>1085</v>
      </c>
      <c r="C69" s="6"/>
      <c r="D69" s="6" t="s">
        <v>1083</v>
      </c>
      <c r="E69" s="6">
        <v>86</v>
      </c>
      <c r="F69" s="6">
        <v>4</v>
      </c>
      <c r="G69" s="7" t="str">
        <f>E69&amp;"-"&amp;F69</f>
        <v>86-4</v>
      </c>
      <c r="H69" s="2">
        <v>70</v>
      </c>
      <c r="I69" s="6">
        <v>75</v>
      </c>
      <c r="J69" s="69" t="str">
        <f>IF(((VLOOKUP($G69,Depth_Lookup!$A$3:$J$561,9,FALSE))-(I69/100))&gt;=0,"Good","Too Long")</f>
        <v>Good</v>
      </c>
      <c r="K69" s="70">
        <f>(VLOOKUP($G69,Depth_Lookup!$A$3:$J$561,10,FALSE))+(H69/100)</f>
        <v>188.755</v>
      </c>
      <c r="L69" s="70">
        <f>(VLOOKUP($G69,Depth_Lookup!$A$3:$J$561,10,FALSE))+(I69/100)</f>
        <v>188.80500000000001</v>
      </c>
      <c r="M69" s="73" t="s">
        <v>1099</v>
      </c>
      <c r="Q69" s="2" t="s">
        <v>1158</v>
      </c>
    </row>
    <row r="70" spans="1:17">
      <c r="A70" s="72" t="s">
        <v>1084</v>
      </c>
      <c r="B70" s="2" t="s">
        <v>1085</v>
      </c>
      <c r="C70" s="6"/>
      <c r="D70" s="6" t="s">
        <v>1083</v>
      </c>
      <c r="E70" s="6">
        <v>92</v>
      </c>
      <c r="F70" s="6">
        <v>4</v>
      </c>
      <c r="G70" s="7" t="str">
        <f>E70&amp;"-"&amp;F70</f>
        <v>92-4</v>
      </c>
      <c r="H70" s="2">
        <v>51</v>
      </c>
      <c r="I70" s="6">
        <v>51</v>
      </c>
      <c r="J70" s="69" t="str">
        <f>IF(((VLOOKUP($G70,Depth_Lookup!$A$3:$J$561,9,FALSE))-(I70/100))&gt;=0,"Good","Too Long")</f>
        <v>Good</v>
      </c>
      <c r="K70" s="70">
        <f>(VLOOKUP($G70,Depth_Lookup!$A$3:$J$561,10,FALSE))+(H70/100)</f>
        <v>203.315</v>
      </c>
      <c r="L70" s="70">
        <f>(VLOOKUP($G70,Depth_Lookup!$A$3:$J$561,10,FALSE))+(I70/100)</f>
        <v>203.315</v>
      </c>
      <c r="M70" s="73" t="s">
        <v>1099</v>
      </c>
      <c r="Q70" s="2" t="s">
        <v>1159</v>
      </c>
    </row>
    <row r="71" spans="1:17">
      <c r="A71" s="72" t="s">
        <v>1084</v>
      </c>
      <c r="B71" s="2" t="s">
        <v>1085</v>
      </c>
      <c r="C71" s="6"/>
      <c r="D71" s="6" t="s">
        <v>1083</v>
      </c>
      <c r="E71" s="6">
        <v>92</v>
      </c>
      <c r="F71" s="6">
        <v>4</v>
      </c>
      <c r="G71" s="7" t="str">
        <f t="shared" ref="G71" si="19">E71&amp;"-"&amp;F71</f>
        <v>92-4</v>
      </c>
      <c r="H71" s="2">
        <v>51</v>
      </c>
      <c r="I71" s="6">
        <v>52</v>
      </c>
      <c r="J71" s="69" t="str">
        <f>IF(((VLOOKUP($G71,Depth_Lookup!$A$3:$J$561,9,FALSE))-(I71/100))&gt;=0,"Good","Too Long")</f>
        <v>Good</v>
      </c>
      <c r="K71" s="70">
        <f>(VLOOKUP($G71,Depth_Lookup!$A$3:$J$561,10,FALSE))+(H71/100)</f>
        <v>203.315</v>
      </c>
      <c r="L71" s="70">
        <f>(VLOOKUP($G71,Depth_Lookup!$A$3:$J$561,10,FALSE))+(I71/100)</f>
        <v>203.32500000000002</v>
      </c>
      <c r="M71" s="73" t="s">
        <v>1169</v>
      </c>
      <c r="N71" s="73" t="s">
        <v>1177</v>
      </c>
      <c r="Q71" s="2" t="s">
        <v>1160</v>
      </c>
    </row>
    <row r="72" spans="1:17">
      <c r="A72" s="72" t="s">
        <v>1084</v>
      </c>
      <c r="B72" s="2" t="s">
        <v>1085</v>
      </c>
      <c r="C72" s="6"/>
      <c r="D72" s="6" t="s">
        <v>1083</v>
      </c>
      <c r="E72" s="6">
        <v>93</v>
      </c>
      <c r="F72" s="6">
        <v>2</v>
      </c>
      <c r="G72" s="7" t="str">
        <f>E72&amp;"-"&amp;F72</f>
        <v>93-2</v>
      </c>
      <c r="H72" s="2">
        <v>72</v>
      </c>
      <c r="I72" s="6">
        <v>73</v>
      </c>
      <c r="J72" s="69" t="str">
        <f>IF(((VLOOKUP($G72,Depth_Lookup!$A$3:$J$561,9,FALSE))-(I72/100))&gt;=0,"Good","Too Long")</f>
        <v>Good</v>
      </c>
      <c r="K72" s="70">
        <f>(VLOOKUP($G72,Depth_Lookup!$A$3:$J$561,10,FALSE))+(H72/100)</f>
        <v>204.85499999999999</v>
      </c>
      <c r="L72" s="70">
        <f>(VLOOKUP($G72,Depth_Lookup!$A$3:$J$561,10,FALSE))+(I72/100)</f>
        <v>204.86499999999998</v>
      </c>
      <c r="M72" s="73" t="s">
        <v>1177</v>
      </c>
      <c r="N72" s="73" t="s">
        <v>1186</v>
      </c>
      <c r="Q72" s="2" t="s">
        <v>1161</v>
      </c>
    </row>
    <row r="73" spans="1:17">
      <c r="A73" s="72" t="s">
        <v>1084</v>
      </c>
      <c r="B73" s="2" t="s">
        <v>1085</v>
      </c>
      <c r="C73" s="6"/>
      <c r="D73" s="6" t="s">
        <v>1083</v>
      </c>
      <c r="E73" s="6">
        <v>94</v>
      </c>
      <c r="F73" s="6">
        <v>3</v>
      </c>
      <c r="G73" s="7" t="str">
        <f>E73&amp;"-"&amp;F73</f>
        <v>94-3</v>
      </c>
      <c r="H73" s="2">
        <v>7</v>
      </c>
      <c r="I73" s="6">
        <v>8</v>
      </c>
      <c r="J73" s="69" t="str">
        <f>IF(((VLOOKUP($G73,Depth_Lookup!$A$3:$J$561,9,FALSE))-(I73/100))&gt;=0,"Good","Too Long")</f>
        <v>Good</v>
      </c>
      <c r="K73" s="70">
        <f>(VLOOKUP($G73,Depth_Lookup!$A$3:$J$561,10,FALSE))+(H73/100)</f>
        <v>208.2</v>
      </c>
      <c r="L73" s="70">
        <f>(VLOOKUP($G73,Depth_Lookup!$A$3:$J$561,10,FALSE))+(I73/100)</f>
        <v>208.21</v>
      </c>
      <c r="M73" s="73" t="s">
        <v>1176</v>
      </c>
      <c r="N73" s="73" t="s">
        <v>1185</v>
      </c>
      <c r="O73" s="73" t="s">
        <v>1099</v>
      </c>
      <c r="Q73" s="2" t="s">
        <v>1162</v>
      </c>
    </row>
    <row r="74" spans="1:17">
      <c r="A74" s="72" t="s">
        <v>1084</v>
      </c>
      <c r="B74" s="2" t="s">
        <v>1085</v>
      </c>
      <c r="C74" s="6"/>
      <c r="D74" s="6" t="s">
        <v>1083</v>
      </c>
      <c r="E74" s="6">
        <v>94</v>
      </c>
      <c r="F74" s="6">
        <v>3</v>
      </c>
      <c r="G74" s="7" t="str">
        <f t="shared" ref="G74" si="20">E74&amp;"-"&amp;F74</f>
        <v>94-3</v>
      </c>
      <c r="H74" s="2">
        <v>64</v>
      </c>
      <c r="I74" s="6">
        <v>65</v>
      </c>
      <c r="J74" s="69" t="str">
        <f>IF(((VLOOKUP($G74,Depth_Lookup!$A$3:$J$561,9,FALSE))-(I74/100))&gt;=0,"Good","Too Long")</f>
        <v>Good</v>
      </c>
      <c r="K74" s="70">
        <f>(VLOOKUP($G74,Depth_Lookup!$A$3:$J$561,10,FALSE))+(H74/100)</f>
        <v>208.76999999999998</v>
      </c>
      <c r="L74" s="70">
        <f>(VLOOKUP($G74,Depth_Lookup!$A$3:$J$561,10,FALSE))+(I74/100)</f>
        <v>208.78</v>
      </c>
      <c r="M74" s="73" t="s">
        <v>1171</v>
      </c>
      <c r="N74" s="73" t="s">
        <v>1169</v>
      </c>
      <c r="Q74" s="2" t="s">
        <v>1163</v>
      </c>
    </row>
    <row r="75" spans="1:17">
      <c r="A75" s="72" t="s">
        <v>1084</v>
      </c>
      <c r="B75" s="2" t="s">
        <v>1085</v>
      </c>
      <c r="C75" s="6"/>
      <c r="D75" s="6" t="s">
        <v>1083</v>
      </c>
      <c r="E75" s="6">
        <v>106</v>
      </c>
      <c r="F75" s="6">
        <v>4</v>
      </c>
      <c r="G75" s="7" t="str">
        <f>E75&amp;"-"&amp;F75</f>
        <v>106-4</v>
      </c>
      <c r="H75" s="2">
        <v>27</v>
      </c>
      <c r="I75" s="6">
        <v>27</v>
      </c>
      <c r="J75" s="69" t="str">
        <f>IF(((VLOOKUP($G75,Depth_Lookup!$A$3:$J$561,9,FALSE))-(I75/100))&gt;=0,"Good","Too Long")</f>
        <v>Good</v>
      </c>
      <c r="K75" s="70">
        <f>(VLOOKUP($G75,Depth_Lookup!$A$3:$J$561,10,FALSE))+(H75/100)</f>
        <v>242.38000000000002</v>
      </c>
      <c r="L75" s="70">
        <f>(VLOOKUP($G75,Depth_Lookup!$A$3:$J$561,10,FALSE))+(I75/100)</f>
        <v>242.38000000000002</v>
      </c>
      <c r="M75" s="73" t="s">
        <v>1099</v>
      </c>
      <c r="N75" s="73" t="s">
        <v>1165</v>
      </c>
      <c r="Q75" s="2" t="s">
        <v>1179</v>
      </c>
    </row>
    <row r="76" spans="1:17">
      <c r="A76" s="72" t="s">
        <v>1084</v>
      </c>
      <c r="B76" s="2" t="s">
        <v>1085</v>
      </c>
      <c r="C76" s="6"/>
      <c r="D76" s="6" t="s">
        <v>1083</v>
      </c>
      <c r="E76" s="6">
        <v>106</v>
      </c>
      <c r="F76" s="6">
        <v>4</v>
      </c>
      <c r="G76" s="7" t="str">
        <f>E76&amp;"-"&amp;F76</f>
        <v>106-4</v>
      </c>
      <c r="H76" s="2">
        <v>27</v>
      </c>
      <c r="I76" s="6">
        <v>28</v>
      </c>
      <c r="J76" s="69" t="str">
        <f>IF(((VLOOKUP($G76,Depth_Lookup!$A$3:$J$561,9,FALSE))-(I76/100))&gt;=0,"Good","Too Long")</f>
        <v>Good</v>
      </c>
      <c r="K76" s="70">
        <f>(VLOOKUP($G76,Depth_Lookup!$A$3:$J$561,10,FALSE))+(H76/100)</f>
        <v>242.38000000000002</v>
      </c>
      <c r="L76" s="70">
        <f>(VLOOKUP($G76,Depth_Lookup!$A$3:$J$561,10,FALSE))+(I76/100)</f>
        <v>242.39000000000001</v>
      </c>
      <c r="M76" s="73" t="s">
        <v>1176</v>
      </c>
      <c r="N76" s="73" t="s">
        <v>1099</v>
      </c>
      <c r="O76" s="73" t="s">
        <v>1187</v>
      </c>
      <c r="Q76" s="2" t="s">
        <v>1180</v>
      </c>
    </row>
    <row r="77" spans="1:17">
      <c r="A77" s="72" t="s">
        <v>1084</v>
      </c>
      <c r="B77" s="2" t="s">
        <v>1085</v>
      </c>
      <c r="C77" s="6"/>
      <c r="D77" s="6" t="s">
        <v>1083</v>
      </c>
      <c r="E77" s="6">
        <v>106</v>
      </c>
      <c r="F77" s="6">
        <v>4</v>
      </c>
      <c r="G77" s="7" t="str">
        <f t="shared" ref="G77:G78" si="21">E77&amp;"-"&amp;F77</f>
        <v>106-4</v>
      </c>
      <c r="H77" s="2">
        <v>24</v>
      </c>
      <c r="I77" s="6">
        <v>25</v>
      </c>
      <c r="J77" s="69" t="str">
        <f>IF(((VLOOKUP($G77,Depth_Lookup!$A$3:$J$561,9,FALSE))-(I77/100))&gt;=0,"Good","Too Long")</f>
        <v>Good</v>
      </c>
      <c r="K77" s="70">
        <f>(VLOOKUP($G77,Depth_Lookup!$A$3:$J$561,10,FALSE))+(H77/100)</f>
        <v>242.35000000000002</v>
      </c>
      <c r="L77" s="70">
        <f>(VLOOKUP($G77,Depth_Lookup!$A$3:$J$561,10,FALSE))+(I77/100)</f>
        <v>242.36</v>
      </c>
      <c r="M77" s="73" t="s">
        <v>1099</v>
      </c>
      <c r="Q77" s="2" t="s">
        <v>1181</v>
      </c>
    </row>
    <row r="78" spans="1:17">
      <c r="A78" s="72" t="s">
        <v>1084</v>
      </c>
      <c r="B78" s="2" t="s">
        <v>1085</v>
      </c>
      <c r="C78" s="6"/>
      <c r="D78" s="6" t="s">
        <v>1083</v>
      </c>
      <c r="E78" s="6">
        <v>106</v>
      </c>
      <c r="F78" s="6">
        <v>4</v>
      </c>
      <c r="G78" s="7" t="str">
        <f t="shared" si="21"/>
        <v>106-4</v>
      </c>
      <c r="H78" s="2">
        <v>26</v>
      </c>
      <c r="I78" s="6">
        <v>27</v>
      </c>
      <c r="J78" s="69" t="str">
        <f>IF(((VLOOKUP($G78,Depth_Lookup!$A$3:$J$561,9,FALSE))-(I78/100))&gt;=0,"Good","Too Long")</f>
        <v>Good</v>
      </c>
      <c r="K78" s="70">
        <f>(VLOOKUP($G78,Depth_Lookup!$A$3:$J$561,10,FALSE))+(H78/100)</f>
        <v>242.37</v>
      </c>
      <c r="L78" s="70">
        <f>(VLOOKUP($G78,Depth_Lookup!$A$3:$J$561,10,FALSE))+(I78/100)</f>
        <v>242.38000000000002</v>
      </c>
      <c r="M78" s="73" t="s">
        <v>1171</v>
      </c>
      <c r="Q78" s="2" t="s">
        <v>1182</v>
      </c>
    </row>
    <row r="79" spans="1:17">
      <c r="A79" s="72" t="s">
        <v>1084</v>
      </c>
      <c r="B79" s="2" t="s">
        <v>1085</v>
      </c>
      <c r="C79" s="6"/>
      <c r="D79" s="6" t="s">
        <v>1083</v>
      </c>
      <c r="E79" s="6">
        <v>106</v>
      </c>
      <c r="F79" s="6">
        <v>4</v>
      </c>
      <c r="G79" s="7" t="str">
        <f>E79&amp;"-"&amp;F79</f>
        <v>106-4</v>
      </c>
      <c r="H79" s="2">
        <v>28</v>
      </c>
      <c r="I79" s="6">
        <v>28</v>
      </c>
      <c r="J79" s="69" t="str">
        <f>IF(((VLOOKUP($G79,Depth_Lookup!$A$3:$J$561,9,FALSE))-(I79/100))&gt;=0,"Good","Too Long")</f>
        <v>Good</v>
      </c>
      <c r="K79" s="70">
        <f>(VLOOKUP($G79,Depth_Lookup!$A$3:$J$561,10,FALSE))+(H79/100)</f>
        <v>242.39000000000001</v>
      </c>
      <c r="L79" s="70">
        <f>(VLOOKUP($G79,Depth_Lookup!$A$3:$J$561,10,FALSE))+(I79/100)</f>
        <v>242.39000000000001</v>
      </c>
      <c r="M79" s="73" t="s">
        <v>1165</v>
      </c>
      <c r="N79" s="73" t="s">
        <v>1099</v>
      </c>
      <c r="Q79" s="2" t="s">
        <v>1183</v>
      </c>
    </row>
    <row r="80" spans="1:17">
      <c r="A80" s="72" t="s">
        <v>1084</v>
      </c>
      <c r="B80" s="2" t="s">
        <v>1085</v>
      </c>
      <c r="C80" s="6"/>
      <c r="D80" s="6" t="s">
        <v>1083</v>
      </c>
      <c r="E80" s="6">
        <v>106</v>
      </c>
      <c r="F80" s="6">
        <v>4</v>
      </c>
      <c r="G80" s="7" t="str">
        <f>E80&amp;"-"&amp;F80</f>
        <v>106-4</v>
      </c>
      <c r="H80" s="2">
        <v>31</v>
      </c>
      <c r="I80" s="6">
        <v>31</v>
      </c>
      <c r="J80" s="69" t="str">
        <f>IF(((VLOOKUP($G80,Depth_Lookup!$A$3:$J$561,9,FALSE))-(I80/100))&gt;=0,"Good","Too Long")</f>
        <v>Good</v>
      </c>
      <c r="K80" s="70">
        <f>(VLOOKUP($G80,Depth_Lookup!$A$3:$J$561,10,FALSE))+(H80/100)</f>
        <v>242.42000000000002</v>
      </c>
      <c r="L80" s="70">
        <f>(VLOOKUP($G80,Depth_Lookup!$A$3:$J$561,10,FALSE))+(I80/100)</f>
        <v>242.42000000000002</v>
      </c>
      <c r="M80" s="73" t="s">
        <v>1176</v>
      </c>
      <c r="N80" s="73" t="s">
        <v>1177</v>
      </c>
      <c r="O80" s="73" t="s">
        <v>1099</v>
      </c>
      <c r="Q80" s="2" t="s">
        <v>1184</v>
      </c>
    </row>
    <row r="81" spans="1:17">
      <c r="A81" s="72" t="s">
        <v>1084</v>
      </c>
      <c r="B81" s="2" t="s">
        <v>1085</v>
      </c>
      <c r="C81" s="6"/>
      <c r="D81" s="6" t="s">
        <v>1083</v>
      </c>
      <c r="E81" s="6">
        <v>110</v>
      </c>
      <c r="F81" s="6">
        <v>1</v>
      </c>
      <c r="G81" s="7" t="str">
        <f t="shared" ref="G81:G82" si="22">E81&amp;"-"&amp;F81</f>
        <v>110-1</v>
      </c>
      <c r="H81" s="2">
        <v>9</v>
      </c>
      <c r="I81" s="6">
        <v>10</v>
      </c>
      <c r="J81" s="69" t="str">
        <f>IF(((VLOOKUP($G81,Depth_Lookup!$A$3:$J$561,9,FALSE))-(I81/100))&gt;=0,"Good","Too Long")</f>
        <v>Good</v>
      </c>
      <c r="K81" s="70">
        <f>(VLOOKUP($G81,Depth_Lookup!$A$3:$J$561,10,FALSE))+(H81/100)</f>
        <v>248.69</v>
      </c>
      <c r="L81" s="70">
        <f>(VLOOKUP($G81,Depth_Lookup!$A$3:$J$561,10,FALSE))+(I81/100)</f>
        <v>248.7</v>
      </c>
      <c r="M81" s="73" t="s">
        <v>1099</v>
      </c>
      <c r="N81" s="73" t="s">
        <v>1177</v>
      </c>
      <c r="Q81" s="2" t="s">
        <v>1188</v>
      </c>
    </row>
    <row r="82" spans="1:17">
      <c r="A82" s="72" t="s">
        <v>1084</v>
      </c>
      <c r="B82" s="2" t="s">
        <v>1085</v>
      </c>
      <c r="C82" s="6"/>
      <c r="D82" s="6" t="s">
        <v>1083</v>
      </c>
      <c r="E82" s="6">
        <v>110</v>
      </c>
      <c r="F82" s="6">
        <v>1</v>
      </c>
      <c r="G82" s="7" t="str">
        <f t="shared" si="22"/>
        <v>110-1</v>
      </c>
      <c r="H82" s="2">
        <v>9</v>
      </c>
      <c r="I82" s="6">
        <v>10</v>
      </c>
      <c r="J82" s="69" t="str">
        <f>IF(((VLOOKUP($G82,Depth_Lookup!$A$3:$J$561,9,FALSE))-(I82/100))&gt;=0,"Good","Too Long")</f>
        <v>Good</v>
      </c>
      <c r="K82" s="70">
        <f>(VLOOKUP($G82,Depth_Lookup!$A$3:$J$561,10,FALSE))+(H82/100)</f>
        <v>248.69</v>
      </c>
      <c r="L82" s="70">
        <f>(VLOOKUP($G82,Depth_Lookup!$A$3:$J$561,10,FALSE))+(I82/100)</f>
        <v>248.7</v>
      </c>
      <c r="M82" s="73" t="s">
        <v>1099</v>
      </c>
      <c r="N82" s="73" t="s">
        <v>1165</v>
      </c>
      <c r="Q82" s="2" t="s">
        <v>1189</v>
      </c>
    </row>
    <row r="83" spans="1:17">
      <c r="A83" s="72" t="s">
        <v>1084</v>
      </c>
      <c r="B83" s="2" t="s">
        <v>1085</v>
      </c>
      <c r="C83" s="6"/>
      <c r="D83" s="6" t="s">
        <v>1083</v>
      </c>
      <c r="E83" s="6">
        <v>110</v>
      </c>
      <c r="F83" s="6">
        <v>1</v>
      </c>
      <c r="G83" s="7" t="str">
        <f>E83&amp;"-"&amp;F83</f>
        <v>110-1</v>
      </c>
      <c r="H83" s="2">
        <v>60</v>
      </c>
      <c r="I83" s="6">
        <v>62</v>
      </c>
      <c r="J83" s="69" t="str">
        <f>IF(((VLOOKUP($G83,Depth_Lookup!$A$3:$J$561,9,FALSE))-(I83/100))&gt;=0,"Good","Too Long")</f>
        <v>Good</v>
      </c>
      <c r="K83" s="70">
        <f>(VLOOKUP($G83,Depth_Lookup!$A$3:$J$561,10,FALSE))+(H83/100)</f>
        <v>249.2</v>
      </c>
      <c r="L83" s="70">
        <f>(VLOOKUP($G83,Depth_Lookup!$A$3:$J$561,10,FALSE))+(I83/100)</f>
        <v>249.22</v>
      </c>
      <c r="M83" s="73" t="s">
        <v>1099</v>
      </c>
      <c r="N83" s="73" t="s">
        <v>1244</v>
      </c>
      <c r="Q83" s="2" t="s">
        <v>1190</v>
      </c>
    </row>
    <row r="84" spans="1:17">
      <c r="A84" s="72" t="s">
        <v>1084</v>
      </c>
      <c r="B84" s="2" t="s">
        <v>1085</v>
      </c>
      <c r="C84" s="6"/>
      <c r="D84" s="6" t="s">
        <v>1083</v>
      </c>
      <c r="E84" s="6">
        <v>110</v>
      </c>
      <c r="F84" s="6">
        <v>1</v>
      </c>
      <c r="G84" s="7" t="str">
        <f>E84&amp;"-"&amp;F84</f>
        <v>110-1</v>
      </c>
      <c r="H84" s="2">
        <v>59</v>
      </c>
      <c r="I84" s="6">
        <v>60</v>
      </c>
      <c r="J84" s="69" t="str">
        <f>IF(((VLOOKUP($G84,Depth_Lookup!$A$3:$J$561,9,FALSE))-(I84/100))&gt;=0,"Good","Too Long")</f>
        <v>Good</v>
      </c>
      <c r="K84" s="70">
        <f>(VLOOKUP($G84,Depth_Lookup!$A$3:$J$561,10,FALSE))+(H84/100)</f>
        <v>249.19</v>
      </c>
      <c r="L84" s="70">
        <f>(VLOOKUP($G84,Depth_Lookup!$A$3:$J$561,10,FALSE))+(I84/100)</f>
        <v>249.2</v>
      </c>
      <c r="M84" s="73" t="s">
        <v>1099</v>
      </c>
      <c r="N84" s="73" t="s">
        <v>1177</v>
      </c>
      <c r="Q84" s="2" t="s">
        <v>1191</v>
      </c>
    </row>
    <row r="85" spans="1:17">
      <c r="A85" s="72" t="s">
        <v>1084</v>
      </c>
      <c r="B85" s="2" t="s">
        <v>1085</v>
      </c>
      <c r="C85" s="6"/>
      <c r="D85" s="6" t="s">
        <v>1083</v>
      </c>
      <c r="E85" s="6">
        <v>110</v>
      </c>
      <c r="F85" s="6">
        <v>3</v>
      </c>
      <c r="G85" s="7" t="str">
        <f t="shared" ref="G85:G86" si="23">E85&amp;"-"&amp;F85</f>
        <v>110-3</v>
      </c>
      <c r="H85" s="2">
        <v>56</v>
      </c>
      <c r="I85" s="6">
        <v>57</v>
      </c>
      <c r="J85" s="69" t="str">
        <f>IF(((VLOOKUP($G85,Depth_Lookup!$A$3:$J$561,9,FALSE))-(I85/100))&gt;=0,"Good","Too Long")</f>
        <v>Good</v>
      </c>
      <c r="K85" s="70">
        <f>(VLOOKUP($G85,Depth_Lookup!$A$3:$J$561,10,FALSE))+(H85/100)</f>
        <v>250.76</v>
      </c>
      <c r="L85" s="70">
        <f>(VLOOKUP($G85,Depth_Lookup!$A$3:$J$561,10,FALSE))+(I85/100)</f>
        <v>250.76999999999998</v>
      </c>
      <c r="M85" s="73" t="s">
        <v>1099</v>
      </c>
      <c r="N85" s="73" t="s">
        <v>1178</v>
      </c>
      <c r="Q85" s="2" t="s">
        <v>1192</v>
      </c>
    </row>
    <row r="86" spans="1:17">
      <c r="A86" s="72" t="s">
        <v>1084</v>
      </c>
      <c r="B86" s="2" t="s">
        <v>1085</v>
      </c>
      <c r="C86" s="6"/>
      <c r="D86" s="6" t="s">
        <v>1083</v>
      </c>
      <c r="E86" s="6">
        <v>112</v>
      </c>
      <c r="F86" s="6">
        <v>4</v>
      </c>
      <c r="G86" s="7" t="str">
        <f t="shared" si="23"/>
        <v>112-4</v>
      </c>
      <c r="H86" s="2">
        <v>44</v>
      </c>
      <c r="I86" s="6">
        <v>44</v>
      </c>
      <c r="J86" s="69" t="str">
        <f>IF(((VLOOKUP($G86,Depth_Lookup!$A$3:$J$561,9,FALSE))-(I86/100))&gt;=0,"Good","Too Long")</f>
        <v>Good</v>
      </c>
      <c r="K86" s="70">
        <f>(VLOOKUP($G86,Depth_Lookup!$A$3:$J$561,10,FALSE))+(H86/100)</f>
        <v>257.39499999999998</v>
      </c>
      <c r="L86" s="70">
        <f>(VLOOKUP($G86,Depth_Lookup!$A$3:$J$561,10,FALSE))+(I86/100)</f>
        <v>257.39499999999998</v>
      </c>
      <c r="M86" s="73" t="s">
        <v>1176</v>
      </c>
      <c r="N86" s="73" t="s">
        <v>1165</v>
      </c>
      <c r="O86" s="73" t="s">
        <v>1099</v>
      </c>
      <c r="Q86" s="2" t="s">
        <v>1193</v>
      </c>
    </row>
    <row r="87" spans="1:17">
      <c r="A87" s="72" t="s">
        <v>1084</v>
      </c>
      <c r="B87" s="2" t="s">
        <v>1085</v>
      </c>
      <c r="C87" s="6"/>
      <c r="D87" s="6" t="s">
        <v>1083</v>
      </c>
      <c r="E87" s="6">
        <v>113</v>
      </c>
      <c r="F87" s="6">
        <v>3</v>
      </c>
      <c r="G87" s="7" t="str">
        <f>E87&amp;"-"&amp;F87</f>
        <v>113-3</v>
      </c>
      <c r="H87" s="2">
        <v>7</v>
      </c>
      <c r="I87" s="6">
        <v>7</v>
      </c>
      <c r="J87" s="69" t="str">
        <f>IF(((VLOOKUP($G87,Depth_Lookup!$A$3:$J$561,9,FALSE))-(I87/100))&gt;=0,"Good","Too Long")</f>
        <v>Good</v>
      </c>
      <c r="K87" s="70">
        <f>(VLOOKUP($G87,Depth_Lookup!$A$3:$J$561,10,FALSE))+(H87/100)</f>
        <v>259.31</v>
      </c>
      <c r="L87" s="70">
        <f>(VLOOKUP($G87,Depth_Lookup!$A$3:$J$561,10,FALSE))+(I87/100)</f>
        <v>259.31</v>
      </c>
      <c r="M87" s="73" t="s">
        <v>1099</v>
      </c>
      <c r="N87" s="73" t="s">
        <v>1243</v>
      </c>
      <c r="Q87" s="2" t="s">
        <v>1194</v>
      </c>
    </row>
    <row r="88" spans="1:17">
      <c r="A88" s="72" t="s">
        <v>1084</v>
      </c>
      <c r="B88" s="2" t="s">
        <v>1085</v>
      </c>
      <c r="C88" s="6"/>
      <c r="D88" s="6" t="s">
        <v>1083</v>
      </c>
      <c r="E88" s="6">
        <v>113</v>
      </c>
      <c r="F88" s="6">
        <v>4</v>
      </c>
      <c r="G88" s="7" t="str">
        <f>E88&amp;"-"&amp;F88</f>
        <v>113-4</v>
      </c>
      <c r="H88" s="2">
        <v>61</v>
      </c>
      <c r="I88" s="6">
        <v>61</v>
      </c>
      <c r="J88" s="69" t="str">
        <f>IF(((VLOOKUP($G88,Depth_Lookup!$A$3:$J$561,9,FALSE))-(I88/100))&gt;=0,"Good","Too Long")</f>
        <v>Good</v>
      </c>
      <c r="K88" s="70">
        <f>(VLOOKUP($G88,Depth_Lookup!$A$3:$J$561,10,FALSE))+(H88/100)</f>
        <v>260.5</v>
      </c>
      <c r="L88" s="70">
        <f>(VLOOKUP($G88,Depth_Lookup!$A$3:$J$561,10,FALSE))+(I88/100)</f>
        <v>260.5</v>
      </c>
      <c r="M88" s="73" t="s">
        <v>1099</v>
      </c>
      <c r="N88" s="73" t="s">
        <v>1243</v>
      </c>
      <c r="Q88" s="2" t="s">
        <v>1194</v>
      </c>
    </row>
    <row r="89" spans="1:17">
      <c r="A89" s="72" t="s">
        <v>1084</v>
      </c>
      <c r="B89" s="2" t="s">
        <v>1085</v>
      </c>
      <c r="C89" s="6"/>
      <c r="D89" s="6" t="s">
        <v>1083</v>
      </c>
      <c r="E89" s="6">
        <v>115</v>
      </c>
      <c r="F89" s="6">
        <v>4</v>
      </c>
      <c r="G89" s="7" t="str">
        <f t="shared" ref="G89:G90" si="24">E89&amp;"-"&amp;F89</f>
        <v>115-4</v>
      </c>
      <c r="H89" s="2">
        <v>51</v>
      </c>
      <c r="I89" s="6">
        <v>51</v>
      </c>
      <c r="J89" s="69" t="str">
        <f>IF(((VLOOKUP($G89,Depth_Lookup!$A$3:$J$561,9,FALSE))-(I89/100))&gt;=0,"Good","Too Long")</f>
        <v>Good</v>
      </c>
      <c r="K89" s="70">
        <f>(VLOOKUP($G89,Depth_Lookup!$A$3:$J$561,10,FALSE))+(H89/100)</f>
        <v>266.55500000000001</v>
      </c>
      <c r="L89" s="70">
        <f>(VLOOKUP($G89,Depth_Lookup!$A$3:$J$561,10,FALSE))+(I89/100)</f>
        <v>266.55500000000001</v>
      </c>
      <c r="M89" s="73" t="s">
        <v>1099</v>
      </c>
      <c r="N89" s="73" t="s">
        <v>1242</v>
      </c>
      <c r="O89" s="73" t="s">
        <v>1249</v>
      </c>
      <c r="Q89" s="2" t="s">
        <v>1193</v>
      </c>
    </row>
    <row r="90" spans="1:17">
      <c r="A90" s="72" t="s">
        <v>1084</v>
      </c>
      <c r="B90" s="2" t="s">
        <v>1085</v>
      </c>
      <c r="C90" s="6"/>
      <c r="D90" s="6" t="s">
        <v>1083</v>
      </c>
      <c r="E90" s="6">
        <v>116</v>
      </c>
      <c r="F90" s="6">
        <v>2</v>
      </c>
      <c r="G90" s="7" t="str">
        <f t="shared" si="24"/>
        <v>116-2</v>
      </c>
      <c r="H90" s="2">
        <v>45</v>
      </c>
      <c r="I90" s="6">
        <v>46</v>
      </c>
      <c r="J90" s="69" t="str">
        <f>IF(((VLOOKUP($G90,Depth_Lookup!$A$3:$J$561,9,FALSE))-(I90/100))&gt;=0,"Good","Too Long")</f>
        <v>Good</v>
      </c>
      <c r="K90" s="70">
        <f>(VLOOKUP($G90,Depth_Lookup!$A$3:$J$561,10,FALSE))+(H90/100)</f>
        <v>267.72999999999996</v>
      </c>
      <c r="L90" s="70">
        <f>(VLOOKUP($G90,Depth_Lookup!$A$3:$J$561,10,FALSE))+(I90/100)</f>
        <v>267.73999999999995</v>
      </c>
      <c r="M90" s="73" t="s">
        <v>1099</v>
      </c>
      <c r="N90" s="73" t="s">
        <v>1242</v>
      </c>
      <c r="O90" s="73" t="s">
        <v>1249</v>
      </c>
      <c r="Q90" s="2" t="s">
        <v>1193</v>
      </c>
    </row>
    <row r="91" spans="1:17">
      <c r="A91" s="72" t="s">
        <v>1084</v>
      </c>
      <c r="B91" s="2" t="s">
        <v>1085</v>
      </c>
      <c r="C91" s="6"/>
      <c r="D91" s="6" t="s">
        <v>1083</v>
      </c>
      <c r="E91" s="6">
        <v>116</v>
      </c>
      <c r="F91" s="6">
        <v>2</v>
      </c>
      <c r="G91" s="7" t="str">
        <f>E91&amp;"-"&amp;F91</f>
        <v>116-2</v>
      </c>
      <c r="H91" s="2">
        <v>52</v>
      </c>
      <c r="I91" s="6">
        <v>53</v>
      </c>
      <c r="J91" s="69" t="str">
        <f>IF(((VLOOKUP($G91,Depth_Lookup!$A$3:$J$561,9,FALSE))-(I91/100))&gt;=0,"Good","Too Long")</f>
        <v>Good</v>
      </c>
      <c r="K91" s="70">
        <f>(VLOOKUP($G91,Depth_Lookup!$A$3:$J$561,10,FALSE))+(H91/100)</f>
        <v>267.79999999999995</v>
      </c>
      <c r="L91" s="70">
        <f>(VLOOKUP($G91,Depth_Lookup!$A$3:$J$561,10,FALSE))+(I91/100)</f>
        <v>267.80999999999995</v>
      </c>
      <c r="M91" s="73" t="s">
        <v>1240</v>
      </c>
      <c r="N91" s="73" t="s">
        <v>1099</v>
      </c>
      <c r="Q91" s="2" t="s">
        <v>1195</v>
      </c>
    </row>
    <row r="92" spans="1:17">
      <c r="A92" s="72" t="s">
        <v>1084</v>
      </c>
      <c r="B92" s="2" t="s">
        <v>1085</v>
      </c>
      <c r="C92" s="6"/>
      <c r="D92" s="6" t="s">
        <v>1083</v>
      </c>
      <c r="E92" s="6">
        <v>116</v>
      </c>
      <c r="F92" s="6">
        <v>2</v>
      </c>
      <c r="G92" s="7" t="str">
        <f>E92&amp;"-"&amp;F92</f>
        <v>116-2</v>
      </c>
      <c r="H92" s="2">
        <v>52</v>
      </c>
      <c r="I92" s="6">
        <v>52</v>
      </c>
      <c r="J92" s="69" t="str">
        <f>IF(((VLOOKUP($G92,Depth_Lookup!$A$3:$J$561,9,FALSE))-(I92/100))&gt;=0,"Good","Too Long")</f>
        <v>Good</v>
      </c>
      <c r="K92" s="70">
        <f>(VLOOKUP($G92,Depth_Lookup!$A$3:$J$561,10,FALSE))+(H92/100)</f>
        <v>267.79999999999995</v>
      </c>
      <c r="L92" s="70">
        <f>(VLOOKUP($G92,Depth_Lookup!$A$3:$J$561,10,FALSE))+(I92/100)</f>
        <v>267.79999999999995</v>
      </c>
      <c r="M92" s="73" t="s">
        <v>1241</v>
      </c>
      <c r="Q92" s="2" t="s">
        <v>1196</v>
      </c>
    </row>
    <row r="93" spans="1:17">
      <c r="A93" s="72" t="s">
        <v>1084</v>
      </c>
      <c r="B93" s="2" t="s">
        <v>1085</v>
      </c>
      <c r="C93" s="6"/>
      <c r="D93" s="6" t="s">
        <v>1083</v>
      </c>
      <c r="E93" s="6">
        <v>116</v>
      </c>
      <c r="F93" s="6">
        <v>2</v>
      </c>
      <c r="G93" s="7" t="str">
        <f t="shared" ref="G93:G94" si="25">E93&amp;"-"&amp;F93</f>
        <v>116-2</v>
      </c>
      <c r="H93" s="2">
        <v>53</v>
      </c>
      <c r="I93" s="6">
        <v>54</v>
      </c>
      <c r="J93" s="69" t="str">
        <f>IF(((VLOOKUP($G93,Depth_Lookup!$A$3:$J$561,9,FALSE))-(I93/100))&gt;=0,"Good","Too Long")</f>
        <v>Good</v>
      </c>
      <c r="K93" s="70">
        <f>(VLOOKUP($G93,Depth_Lookup!$A$3:$J$561,10,FALSE))+(H93/100)</f>
        <v>267.80999999999995</v>
      </c>
      <c r="L93" s="70">
        <f>(VLOOKUP($G93,Depth_Lookup!$A$3:$J$561,10,FALSE))+(I93/100)</f>
        <v>267.82</v>
      </c>
      <c r="M93" s="73" t="s">
        <v>1176</v>
      </c>
      <c r="N93" s="73" t="s">
        <v>1099</v>
      </c>
      <c r="Q93" s="2" t="s">
        <v>1197</v>
      </c>
    </row>
    <row r="94" spans="1:17">
      <c r="A94" s="72" t="s">
        <v>1084</v>
      </c>
      <c r="B94" s="2" t="s">
        <v>1085</v>
      </c>
      <c r="C94" s="6"/>
      <c r="D94" s="6" t="s">
        <v>1083</v>
      </c>
      <c r="E94" s="6">
        <v>118</v>
      </c>
      <c r="F94" s="6">
        <v>1</v>
      </c>
      <c r="G94" s="7" t="str">
        <f t="shared" si="25"/>
        <v>118-1</v>
      </c>
      <c r="H94" s="2">
        <v>32</v>
      </c>
      <c r="I94" s="6">
        <v>33</v>
      </c>
      <c r="J94" s="69" t="str">
        <f>IF(((VLOOKUP($G94,Depth_Lookup!$A$3:$J$561,9,FALSE))-(I94/100))&gt;=0,"Good","Too Long")</f>
        <v>Good</v>
      </c>
      <c r="K94" s="70">
        <f>(VLOOKUP($G94,Depth_Lookup!$A$3:$J$561,10,FALSE))+(H94/100)</f>
        <v>269.92</v>
      </c>
      <c r="L94" s="70">
        <f>(VLOOKUP($G94,Depth_Lookup!$A$3:$J$561,10,FALSE))+(I94/100)</f>
        <v>269.93</v>
      </c>
      <c r="M94" s="73" t="s">
        <v>1099</v>
      </c>
      <c r="N94" s="73" t="s">
        <v>1247</v>
      </c>
      <c r="Q94" s="2" t="s">
        <v>1198</v>
      </c>
    </row>
    <row r="95" spans="1:17">
      <c r="A95" s="72" t="s">
        <v>1084</v>
      </c>
      <c r="B95" s="2" t="s">
        <v>1085</v>
      </c>
      <c r="C95" s="6"/>
      <c r="D95" s="6" t="s">
        <v>1083</v>
      </c>
      <c r="E95" s="6">
        <v>120</v>
      </c>
      <c r="F95" s="6">
        <v>3</v>
      </c>
      <c r="G95" s="7" t="str">
        <f>E95&amp;"-"&amp;F95</f>
        <v>120-3</v>
      </c>
      <c r="H95" s="2">
        <v>7</v>
      </c>
      <c r="I95" s="6">
        <v>8</v>
      </c>
      <c r="J95" s="69" t="str">
        <f>IF(((VLOOKUP($G95,Depth_Lookup!$A$3:$J$561,9,FALSE))-(I95/100))&gt;=0,"Good","Too Long")</f>
        <v>Good</v>
      </c>
      <c r="K95" s="70">
        <f>(VLOOKUP($G95,Depth_Lookup!$A$3:$J$561,10,FALSE))+(H95/100)</f>
        <v>277.03499999999997</v>
      </c>
      <c r="L95" s="70">
        <f>(VLOOKUP($G95,Depth_Lookup!$A$3:$J$561,10,FALSE))+(I95/100)</f>
        <v>277.04499999999996</v>
      </c>
      <c r="M95" s="73" t="s">
        <v>1099</v>
      </c>
      <c r="N95" s="73" t="s">
        <v>1248</v>
      </c>
      <c r="O95" s="73" t="s">
        <v>1249</v>
      </c>
      <c r="Q95" s="2" t="s">
        <v>1199</v>
      </c>
    </row>
    <row r="96" spans="1:17">
      <c r="A96" s="72" t="s">
        <v>1084</v>
      </c>
      <c r="B96" s="2" t="s">
        <v>1085</v>
      </c>
      <c r="C96" s="6"/>
      <c r="D96" s="6" t="s">
        <v>1083</v>
      </c>
      <c r="E96" s="6">
        <v>120</v>
      </c>
      <c r="F96" s="6">
        <v>3</v>
      </c>
      <c r="G96" s="7" t="str">
        <f>E96&amp;"-"&amp;F96</f>
        <v>120-3</v>
      </c>
      <c r="H96" s="2">
        <v>10</v>
      </c>
      <c r="I96" s="6">
        <v>11</v>
      </c>
      <c r="J96" s="69" t="str">
        <f>IF(((VLOOKUP($G96,Depth_Lookup!$A$3:$J$561,9,FALSE))-(I96/100))&gt;=0,"Good","Too Long")</f>
        <v>Good</v>
      </c>
      <c r="K96" s="70">
        <f>(VLOOKUP($G96,Depth_Lookup!$A$3:$J$561,10,FALSE))+(H96/100)</f>
        <v>277.065</v>
      </c>
      <c r="L96" s="70">
        <f>(VLOOKUP($G96,Depth_Lookup!$A$3:$J$561,10,FALSE))+(I96/100)</f>
        <v>277.07499999999999</v>
      </c>
      <c r="M96" s="73" t="s">
        <v>1099</v>
      </c>
      <c r="N96" s="73" t="s">
        <v>1173</v>
      </c>
      <c r="Q96" s="2" t="s">
        <v>1198</v>
      </c>
    </row>
    <row r="97" spans="1:23">
      <c r="A97" s="72" t="s">
        <v>1084</v>
      </c>
      <c r="B97" s="2" t="s">
        <v>1085</v>
      </c>
      <c r="C97" s="6"/>
      <c r="D97" s="6" t="s">
        <v>1083</v>
      </c>
      <c r="E97" s="6">
        <v>122</v>
      </c>
      <c r="F97" s="6">
        <v>2</v>
      </c>
      <c r="G97" s="7" t="str">
        <f t="shared" ref="G97:G98" si="26">E97&amp;"-"&amp;F97</f>
        <v>122-2</v>
      </c>
      <c r="H97" s="2">
        <v>37</v>
      </c>
      <c r="I97" s="6">
        <v>38</v>
      </c>
      <c r="J97" s="69" t="str">
        <f>IF(((VLOOKUP($G97,Depth_Lookup!$A$3:$J$561,9,FALSE))-(I97/100))&gt;=0,"Good","Too Long")</f>
        <v>Good</v>
      </c>
      <c r="K97" s="70">
        <f>(VLOOKUP($G97,Depth_Lookup!$A$3:$J$561,10,FALSE))+(H97/100)</f>
        <v>282.86500000000001</v>
      </c>
      <c r="L97" s="70">
        <f>(VLOOKUP($G97,Depth_Lookup!$A$3:$J$561,10,FALSE))+(I97/100)</f>
        <v>282.875</v>
      </c>
      <c r="M97" s="73" t="s">
        <v>1099</v>
      </c>
      <c r="N97" s="73" t="s">
        <v>1245</v>
      </c>
      <c r="Q97" s="2" t="s">
        <v>1200</v>
      </c>
    </row>
    <row r="98" spans="1:23">
      <c r="A98" s="72" t="s">
        <v>1084</v>
      </c>
      <c r="B98" s="2" t="s">
        <v>1085</v>
      </c>
      <c r="C98" s="6"/>
      <c r="D98" s="6" t="s">
        <v>1083</v>
      </c>
      <c r="E98" s="6">
        <v>122</v>
      </c>
      <c r="F98" s="6">
        <v>2</v>
      </c>
      <c r="G98" s="7" t="str">
        <f t="shared" si="26"/>
        <v>122-2</v>
      </c>
      <c r="H98" s="2">
        <v>44</v>
      </c>
      <c r="I98" s="6">
        <v>45</v>
      </c>
      <c r="J98" s="69" t="str">
        <f>IF(((VLOOKUP($G98,Depth_Lookup!$A$3:$J$561,9,FALSE))-(I98/100))&gt;=0,"Good","Too Long")</f>
        <v>Good</v>
      </c>
      <c r="K98" s="70">
        <f>(VLOOKUP($G98,Depth_Lookup!$A$3:$J$561,10,FALSE))+(H98/100)</f>
        <v>282.935</v>
      </c>
      <c r="L98" s="70">
        <f>(VLOOKUP($G98,Depth_Lookup!$A$3:$J$561,10,FALSE))+(I98/100)</f>
        <v>282.94499999999999</v>
      </c>
      <c r="M98" s="73" t="s">
        <v>1099</v>
      </c>
      <c r="N98" s="73" t="s">
        <v>1245</v>
      </c>
      <c r="O98" s="73" t="s">
        <v>1246</v>
      </c>
      <c r="Q98" s="2" t="s">
        <v>1201</v>
      </c>
    </row>
    <row r="99" spans="1:23">
      <c r="A99" s="72" t="s">
        <v>1084</v>
      </c>
      <c r="B99" s="2" t="s">
        <v>1085</v>
      </c>
      <c r="C99" s="6"/>
      <c r="D99" s="6" t="s">
        <v>1083</v>
      </c>
      <c r="E99" s="6">
        <v>122</v>
      </c>
      <c r="F99" s="6">
        <v>3</v>
      </c>
      <c r="G99" s="7" t="str">
        <f>E99&amp;"-"&amp;F99</f>
        <v>122-3</v>
      </c>
      <c r="H99" s="2">
        <v>26</v>
      </c>
      <c r="I99" s="6">
        <v>28</v>
      </c>
      <c r="J99" s="69" t="str">
        <f>IF(((VLOOKUP($G99,Depth_Lookup!$A$3:$J$561,9,FALSE))-(I99/100))&gt;=0,"Good","Too Long")</f>
        <v>Good</v>
      </c>
      <c r="K99" s="70">
        <f>(VLOOKUP($G99,Depth_Lookup!$A$3:$J$561,10,FALSE))+(H99/100)</f>
        <v>283.745</v>
      </c>
      <c r="L99" s="70">
        <f>(VLOOKUP($G99,Depth_Lookup!$A$3:$J$561,10,FALSE))+(I99/100)</f>
        <v>283.76499999999999</v>
      </c>
      <c r="M99" s="73" t="s">
        <v>1099</v>
      </c>
      <c r="N99" s="73" t="s">
        <v>1245</v>
      </c>
      <c r="Q99" s="2" t="s">
        <v>1202</v>
      </c>
    </row>
    <row r="100" spans="1:23">
      <c r="A100" s="72" t="s">
        <v>1084</v>
      </c>
      <c r="B100" s="2" t="s">
        <v>1085</v>
      </c>
      <c r="C100" s="6"/>
      <c r="D100" s="6" t="s">
        <v>1083</v>
      </c>
      <c r="E100" s="6">
        <v>122</v>
      </c>
      <c r="F100" s="6">
        <v>3</v>
      </c>
      <c r="G100" s="7" t="str">
        <f>E100&amp;"-"&amp;F100</f>
        <v>122-3</v>
      </c>
      <c r="H100" s="2">
        <v>65</v>
      </c>
      <c r="I100" s="6">
        <v>65</v>
      </c>
      <c r="J100" s="69" t="str">
        <f>IF(((VLOOKUP($G100,Depth_Lookup!$A$3:$J$561,9,FALSE))-(I100/100))&gt;=0,"Good","Too Long")</f>
        <v>Good</v>
      </c>
      <c r="K100" s="70">
        <f>(VLOOKUP($G100,Depth_Lookup!$A$3:$J$561,10,FALSE))+(H100/100)</f>
        <v>284.13499999999999</v>
      </c>
      <c r="L100" s="70">
        <f>(VLOOKUP($G100,Depth_Lookup!$A$3:$J$561,10,FALSE))+(I100/100)</f>
        <v>284.13499999999999</v>
      </c>
      <c r="M100" s="73" t="s">
        <v>1173</v>
      </c>
      <c r="Q100" s="2" t="s">
        <v>1203</v>
      </c>
    </row>
    <row r="101" spans="1:23">
      <c r="A101" s="72" t="s">
        <v>1084</v>
      </c>
      <c r="B101" s="2" t="s">
        <v>1085</v>
      </c>
      <c r="C101" s="6"/>
      <c r="D101" s="6" t="s">
        <v>1083</v>
      </c>
      <c r="E101" s="6">
        <v>125</v>
      </c>
      <c r="F101" s="6">
        <v>4</v>
      </c>
      <c r="G101" s="7" t="str">
        <f t="shared" ref="G101" si="27">E101&amp;"-"&amp;F101</f>
        <v>125-4</v>
      </c>
      <c r="H101" s="2">
        <v>68</v>
      </c>
      <c r="I101" s="6">
        <v>69</v>
      </c>
      <c r="J101" s="69" t="str">
        <f>IF(((VLOOKUP($G101,Depth_Lookup!$A$3:$J$561,9,FALSE))-(I101/100))&gt;=0,"Good","Too Long")</f>
        <v>Good</v>
      </c>
      <c r="K101" s="70">
        <f>(VLOOKUP($G101,Depth_Lookup!$A$3:$J$561,10,FALSE))+(H101/100)</f>
        <v>290.45</v>
      </c>
      <c r="L101" s="70">
        <f>(VLOOKUP($G101,Depth_Lookup!$A$3:$J$561,10,FALSE))+(I101/100)</f>
        <v>290.45999999999998</v>
      </c>
      <c r="M101" s="73" t="s">
        <v>1168</v>
      </c>
      <c r="N101" s="73" t="s">
        <v>1178</v>
      </c>
      <c r="O101" s="73" t="s">
        <v>1099</v>
      </c>
      <c r="Q101" s="2" t="s">
        <v>1204</v>
      </c>
    </row>
    <row r="102" spans="1:23">
      <c r="A102" s="72" t="s">
        <v>1084</v>
      </c>
      <c r="B102" s="2" t="s">
        <v>1085</v>
      </c>
      <c r="C102" s="6"/>
      <c r="D102" s="6" t="s">
        <v>1083</v>
      </c>
      <c r="E102" s="6">
        <v>125</v>
      </c>
      <c r="F102" s="6">
        <v>4</v>
      </c>
      <c r="G102" s="7" t="str">
        <f t="shared" ref="G102" si="28">E102&amp;"-"&amp;F102</f>
        <v>125-4</v>
      </c>
      <c r="H102" s="2">
        <v>87</v>
      </c>
      <c r="I102" s="6">
        <v>88</v>
      </c>
      <c r="J102" s="69" t="str">
        <f>IF(((VLOOKUP($G102,Depth_Lookup!$A$3:$J$561,9,FALSE))-(I102/100))&gt;=0,"Good","Too Long")</f>
        <v>Good</v>
      </c>
      <c r="K102" s="70">
        <f>(VLOOKUP($G102,Depth_Lookup!$A$3:$J$561,10,FALSE))+(H102/100)</f>
        <v>290.64</v>
      </c>
      <c r="L102" s="70">
        <f>(VLOOKUP($G102,Depth_Lookup!$A$3:$J$561,10,FALSE))+(I102/100)</f>
        <v>290.64999999999998</v>
      </c>
      <c r="M102" s="73" t="s">
        <v>1168</v>
      </c>
      <c r="N102" s="73" t="s">
        <v>1178</v>
      </c>
      <c r="O102" s="73" t="s">
        <v>1099</v>
      </c>
      <c r="Q102" s="2" t="s">
        <v>1205</v>
      </c>
    </row>
    <row r="103" spans="1:23">
      <c r="A103" s="72" t="s">
        <v>1084</v>
      </c>
      <c r="B103" s="2" t="s">
        <v>1085</v>
      </c>
      <c r="C103" s="6"/>
      <c r="D103" s="6" t="s">
        <v>1083</v>
      </c>
      <c r="E103" s="6">
        <v>126</v>
      </c>
      <c r="F103" s="6">
        <v>1</v>
      </c>
      <c r="G103" s="7" t="str">
        <f>E103&amp;"-"&amp;F103</f>
        <v>126-1</v>
      </c>
      <c r="H103" s="2">
        <v>17</v>
      </c>
      <c r="I103" s="6">
        <v>18</v>
      </c>
      <c r="J103" s="69" t="str">
        <f>IF(((VLOOKUP($G103,Depth_Lookup!$A$3:$J$561,9,FALSE))-(I103/100))&gt;=0,"Good","Too Long")</f>
        <v>Good</v>
      </c>
      <c r="K103" s="70">
        <f>(VLOOKUP($G103,Depth_Lookup!$A$3:$J$561,10,FALSE))+(H103/100)</f>
        <v>290.77000000000004</v>
      </c>
      <c r="L103" s="70">
        <f>(VLOOKUP($G103,Depth_Lookup!$A$3:$J$561,10,FALSE))+(I103/100)</f>
        <v>290.78000000000003</v>
      </c>
      <c r="M103" s="73" t="s">
        <v>1255</v>
      </c>
      <c r="Q103" s="2" t="s">
        <v>1206</v>
      </c>
    </row>
    <row r="104" spans="1:23">
      <c r="A104" s="72" t="s">
        <v>1084</v>
      </c>
      <c r="B104" s="2" t="s">
        <v>1085</v>
      </c>
      <c r="C104" s="6"/>
      <c r="D104" s="6" t="s">
        <v>1083</v>
      </c>
      <c r="E104" s="6">
        <v>126</v>
      </c>
      <c r="F104" s="6">
        <v>1</v>
      </c>
      <c r="G104" s="7" t="str">
        <f>E104&amp;"-"&amp;F104</f>
        <v>126-1</v>
      </c>
      <c r="H104" s="2">
        <v>17</v>
      </c>
      <c r="I104" s="6">
        <v>17</v>
      </c>
      <c r="J104" s="69" t="str">
        <f>IF(((VLOOKUP($G104,Depth_Lookup!$A$3:$J$561,9,FALSE))-(I104/100))&gt;=0,"Good","Too Long")</f>
        <v>Good</v>
      </c>
      <c r="K104" s="70">
        <f>(VLOOKUP($G104,Depth_Lookup!$A$3:$J$561,10,FALSE))+(H104/100)</f>
        <v>290.77000000000004</v>
      </c>
      <c r="L104" s="70">
        <f>(VLOOKUP($G104,Depth_Lookup!$A$3:$J$561,10,FALSE))+(I104/100)</f>
        <v>290.77000000000004</v>
      </c>
      <c r="M104" s="73" t="s">
        <v>1254</v>
      </c>
      <c r="N104" s="73" t="s">
        <v>1249</v>
      </c>
      <c r="O104" s="73" t="s">
        <v>1251</v>
      </c>
      <c r="Q104" s="2" t="s">
        <v>1207</v>
      </c>
    </row>
    <row r="105" spans="1:23">
      <c r="A105" s="72" t="s">
        <v>1084</v>
      </c>
      <c r="B105" s="2" t="s">
        <v>1085</v>
      </c>
      <c r="C105" s="6"/>
      <c r="D105" s="6" t="s">
        <v>1083</v>
      </c>
      <c r="E105" s="6">
        <v>126</v>
      </c>
      <c r="F105" s="6">
        <v>1</v>
      </c>
      <c r="G105" s="7" t="str">
        <f t="shared" ref="G105:G106" si="29">E105&amp;"-"&amp;F105</f>
        <v>126-1</v>
      </c>
      <c r="H105" s="2">
        <v>19</v>
      </c>
      <c r="I105" s="6">
        <v>19</v>
      </c>
      <c r="J105" s="69" t="str">
        <f>IF(((VLOOKUP($G105,Depth_Lookup!$A$3:$J$561,9,FALSE))-(I105/100))&gt;=0,"Good","Too Long")</f>
        <v>Good</v>
      </c>
      <c r="K105" s="70">
        <f>(VLOOKUP($G105,Depth_Lookup!$A$3:$J$561,10,FALSE))+(H105/100)</f>
        <v>290.79000000000002</v>
      </c>
      <c r="L105" s="70">
        <f>(VLOOKUP($G105,Depth_Lookup!$A$3:$J$561,10,FALSE))+(I105/100)</f>
        <v>290.79000000000002</v>
      </c>
      <c r="M105" s="73" t="s">
        <v>1099</v>
      </c>
      <c r="Q105" s="2" t="s">
        <v>1208</v>
      </c>
      <c r="W105" s="2" t="s">
        <v>1256</v>
      </c>
    </row>
    <row r="106" spans="1:23">
      <c r="A106" s="72" t="s">
        <v>1084</v>
      </c>
      <c r="B106" s="2" t="s">
        <v>1085</v>
      </c>
      <c r="C106" s="6"/>
      <c r="D106" s="6" t="s">
        <v>1083</v>
      </c>
      <c r="E106" s="6">
        <v>127</v>
      </c>
      <c r="F106" s="6">
        <v>1</v>
      </c>
      <c r="G106" s="7" t="str">
        <f t="shared" si="29"/>
        <v>127-1</v>
      </c>
      <c r="H106" s="2">
        <v>34</v>
      </c>
      <c r="I106" s="6">
        <v>34</v>
      </c>
      <c r="J106" s="69" t="str">
        <f>IF(((VLOOKUP($G106,Depth_Lookup!$A$3:$J$561,9,FALSE))-(I106/100))&gt;=0,"Good","Too Long")</f>
        <v>Good</v>
      </c>
      <c r="K106" s="70">
        <f>(VLOOKUP($G106,Depth_Lookup!$A$3:$J$561,10,FALSE))+(H106/100)</f>
        <v>293.94</v>
      </c>
      <c r="L106" s="70">
        <f>(VLOOKUP($G106,Depth_Lookup!$A$3:$J$561,10,FALSE))+(I106/100)</f>
        <v>293.94</v>
      </c>
      <c r="M106" s="73" t="s">
        <v>1257</v>
      </c>
      <c r="N106" s="73" t="s">
        <v>1099</v>
      </c>
      <c r="Q106" s="2" t="s">
        <v>1209</v>
      </c>
    </row>
    <row r="107" spans="1:23">
      <c r="A107" s="72" t="s">
        <v>1084</v>
      </c>
      <c r="B107" s="2" t="s">
        <v>1085</v>
      </c>
      <c r="C107" s="6"/>
      <c r="D107" s="6" t="s">
        <v>1083</v>
      </c>
      <c r="E107" s="6">
        <v>127</v>
      </c>
      <c r="F107" s="6">
        <v>1</v>
      </c>
      <c r="G107" s="7" t="str">
        <f>E107&amp;"-"&amp;F107</f>
        <v>127-1</v>
      </c>
      <c r="H107" s="2">
        <v>38</v>
      </c>
      <c r="I107" s="6">
        <v>38</v>
      </c>
      <c r="J107" s="69" t="str">
        <f>IF(((VLOOKUP($G107,Depth_Lookup!$A$3:$J$561,9,FALSE))-(I107/100))&gt;=0,"Good","Too Long")</f>
        <v>Good</v>
      </c>
      <c r="K107" s="70">
        <f>(VLOOKUP($G107,Depth_Lookup!$A$3:$J$561,10,FALSE))+(H107/100)</f>
        <v>293.98</v>
      </c>
      <c r="L107" s="70">
        <f>(VLOOKUP($G107,Depth_Lookup!$A$3:$J$561,10,FALSE))+(I107/100)</f>
        <v>293.98</v>
      </c>
      <c r="M107" s="73" t="s">
        <v>1257</v>
      </c>
      <c r="N107" s="73" t="s">
        <v>1099</v>
      </c>
      <c r="Q107" s="2" t="s">
        <v>1210</v>
      </c>
    </row>
    <row r="108" spans="1:23">
      <c r="A108" s="72" t="s">
        <v>1084</v>
      </c>
      <c r="B108" s="2" t="s">
        <v>1085</v>
      </c>
      <c r="C108" s="6"/>
      <c r="D108" s="6" t="s">
        <v>1083</v>
      </c>
      <c r="E108" s="6">
        <v>127</v>
      </c>
      <c r="F108" s="6">
        <v>1</v>
      </c>
      <c r="G108" s="7" t="str">
        <f>E108&amp;"-"&amp;F108</f>
        <v>127-1</v>
      </c>
      <c r="H108" s="2">
        <v>43</v>
      </c>
      <c r="I108" s="6">
        <v>44</v>
      </c>
      <c r="J108" s="69" t="str">
        <f>IF(((VLOOKUP($G108,Depth_Lookup!$A$3:$J$561,9,FALSE))-(I108/100))&gt;=0,"Good","Too Long")</f>
        <v>Good</v>
      </c>
      <c r="K108" s="70">
        <f>(VLOOKUP($G108,Depth_Lookup!$A$3:$J$561,10,FALSE))+(H108/100)</f>
        <v>294.03000000000003</v>
      </c>
      <c r="L108" s="70">
        <f>(VLOOKUP($G108,Depth_Lookup!$A$3:$J$561,10,FALSE))+(I108/100)</f>
        <v>294.04000000000002</v>
      </c>
      <c r="M108" s="73" t="s">
        <v>1257</v>
      </c>
      <c r="N108" s="73" t="s">
        <v>1254</v>
      </c>
      <c r="Q108" s="2" t="s">
        <v>1211</v>
      </c>
    </row>
    <row r="109" spans="1:23">
      <c r="A109" s="72" t="s">
        <v>1084</v>
      </c>
      <c r="B109" s="2" t="s">
        <v>1085</v>
      </c>
      <c r="C109" s="6"/>
      <c r="D109" s="6" t="s">
        <v>1083</v>
      </c>
      <c r="E109" s="6">
        <v>127</v>
      </c>
      <c r="F109" s="6">
        <v>1</v>
      </c>
      <c r="G109" s="7" t="str">
        <f t="shared" ref="G109:G111" si="30">E109&amp;"-"&amp;F109</f>
        <v>127-1</v>
      </c>
      <c r="H109" s="2">
        <v>59</v>
      </c>
      <c r="I109" s="6">
        <v>60</v>
      </c>
      <c r="J109" s="69" t="str">
        <f>IF(((VLOOKUP($G109,Depth_Lookup!$A$3:$J$561,9,FALSE))-(I109/100))&gt;=0,"Good","Too Long")</f>
        <v>Good</v>
      </c>
      <c r="K109" s="70">
        <f>(VLOOKUP($G109,Depth_Lookup!$A$3:$J$561,10,FALSE))+(H109/100)</f>
        <v>294.19</v>
      </c>
      <c r="L109" s="70">
        <f>(VLOOKUP($G109,Depth_Lookup!$A$3:$J$561,10,FALSE))+(I109/100)</f>
        <v>294.20000000000005</v>
      </c>
      <c r="M109" s="73" t="s">
        <v>1099</v>
      </c>
      <c r="N109" s="73" t="s">
        <v>1169</v>
      </c>
      <c r="O109" s="73" t="s">
        <v>1255</v>
      </c>
      <c r="Q109" s="2" t="s">
        <v>1212</v>
      </c>
    </row>
    <row r="110" spans="1:23">
      <c r="A110" s="72" t="s">
        <v>1084</v>
      </c>
      <c r="B110" s="2" t="s">
        <v>1085</v>
      </c>
      <c r="C110" s="6"/>
      <c r="D110" s="6" t="s">
        <v>1083</v>
      </c>
      <c r="E110" s="6">
        <v>127</v>
      </c>
      <c r="F110" s="6">
        <v>1</v>
      </c>
      <c r="G110" s="7" t="str">
        <f t="shared" si="30"/>
        <v>127-1</v>
      </c>
      <c r="H110" s="2">
        <v>60</v>
      </c>
      <c r="I110" s="6">
        <v>60</v>
      </c>
      <c r="J110" s="69" t="str">
        <f>IF(((VLOOKUP($G110,Depth_Lookup!$A$3:$J$561,9,FALSE))-(I110/100))&gt;=0,"Good","Too Long")</f>
        <v>Good</v>
      </c>
      <c r="K110" s="70">
        <f>(VLOOKUP($G110,Depth_Lookup!$A$3:$J$561,10,FALSE))+(H110/100)</f>
        <v>294.20000000000005</v>
      </c>
      <c r="L110" s="70">
        <f>(VLOOKUP($G110,Depth_Lookup!$A$3:$J$561,10,FALSE))+(I110/100)</f>
        <v>294.20000000000005</v>
      </c>
      <c r="M110" s="73" t="s">
        <v>1257</v>
      </c>
      <c r="N110" s="73" t="s">
        <v>1099</v>
      </c>
      <c r="Q110" s="2" t="s">
        <v>1213</v>
      </c>
    </row>
    <row r="111" spans="1:23">
      <c r="A111" s="72" t="s">
        <v>1084</v>
      </c>
      <c r="B111" s="2" t="s">
        <v>1085</v>
      </c>
      <c r="C111" s="6"/>
      <c r="D111" s="6" t="s">
        <v>1083</v>
      </c>
      <c r="E111" s="6">
        <v>127</v>
      </c>
      <c r="F111" s="6">
        <v>2</v>
      </c>
      <c r="G111" s="7" t="str">
        <f t="shared" si="30"/>
        <v>127-2</v>
      </c>
      <c r="H111" s="2">
        <v>26</v>
      </c>
      <c r="I111" s="6">
        <v>27</v>
      </c>
      <c r="J111" s="69" t="str">
        <f>IF(((VLOOKUP($G111,Depth_Lookup!$A$3:$J$561,9,FALSE))-(I111/100))&gt;=0,"Good","Too Long")</f>
        <v>Good</v>
      </c>
      <c r="K111" s="70">
        <f>(VLOOKUP($G111,Depth_Lookup!$A$3:$J$561,10,FALSE))+(H111/100)</f>
        <v>294.69</v>
      </c>
      <c r="L111" s="70">
        <f>(VLOOKUP($G111,Depth_Lookup!$A$3:$J$561,10,FALSE))+(I111/100)</f>
        <v>294.7</v>
      </c>
      <c r="M111" s="73" t="s">
        <v>1252</v>
      </c>
      <c r="Q111" s="2" t="s">
        <v>1214</v>
      </c>
    </row>
    <row r="112" spans="1:23">
      <c r="A112" s="72" t="s">
        <v>1084</v>
      </c>
      <c r="B112" s="2" t="s">
        <v>1085</v>
      </c>
      <c r="C112" s="6"/>
      <c r="D112" s="6" t="s">
        <v>1083</v>
      </c>
      <c r="E112" s="6">
        <v>127</v>
      </c>
      <c r="F112" s="6">
        <v>2</v>
      </c>
      <c r="G112" s="7" t="str">
        <f>E112&amp;"-"&amp;F112</f>
        <v>127-2</v>
      </c>
      <c r="H112" s="2">
        <v>52</v>
      </c>
      <c r="I112" s="6">
        <v>53</v>
      </c>
      <c r="J112" s="69" t="str">
        <f>IF(((VLOOKUP($G112,Depth_Lookup!$A$3:$J$561,9,FALSE))-(I112/100))&gt;=0,"Good","Too Long")</f>
        <v>Good</v>
      </c>
      <c r="K112" s="70">
        <f>(VLOOKUP($G112,Depth_Lookup!$A$3:$J$561,10,FALSE))+(H112/100)</f>
        <v>294.95</v>
      </c>
      <c r="L112" s="70">
        <f>(VLOOKUP($G112,Depth_Lookup!$A$3:$J$561,10,FALSE))+(I112/100)</f>
        <v>294.95999999999998</v>
      </c>
      <c r="M112" s="73" t="s">
        <v>1252</v>
      </c>
      <c r="N112" s="73" t="s">
        <v>1099</v>
      </c>
      <c r="Q112" s="2" t="s">
        <v>1215</v>
      </c>
    </row>
    <row r="113" spans="1:23">
      <c r="A113" s="72" t="s">
        <v>1084</v>
      </c>
      <c r="B113" s="2" t="s">
        <v>1085</v>
      </c>
      <c r="C113" s="6"/>
      <c r="D113" s="6" t="s">
        <v>1083</v>
      </c>
      <c r="E113" s="6">
        <v>127</v>
      </c>
      <c r="F113" s="6">
        <v>2</v>
      </c>
      <c r="G113" s="7" t="str">
        <f>E113&amp;"-"&amp;F113</f>
        <v>127-2</v>
      </c>
      <c r="H113" s="2">
        <v>49</v>
      </c>
      <c r="I113" s="6">
        <v>50</v>
      </c>
      <c r="J113" s="69" t="str">
        <f>IF(((VLOOKUP($G113,Depth_Lookup!$A$3:$J$561,9,FALSE))-(I113/100))&gt;=0,"Good","Too Long")</f>
        <v>Good</v>
      </c>
      <c r="K113" s="70">
        <f>(VLOOKUP($G113,Depth_Lookup!$A$3:$J$561,10,FALSE))+(H113/100)</f>
        <v>294.92</v>
      </c>
      <c r="L113" s="70">
        <f>(VLOOKUP($G113,Depth_Lookup!$A$3:$J$561,10,FALSE))+(I113/100)</f>
        <v>294.93</v>
      </c>
      <c r="M113" s="73" t="s">
        <v>1099</v>
      </c>
      <c r="Q113" s="2" t="s">
        <v>1216</v>
      </c>
    </row>
    <row r="114" spans="1:23">
      <c r="A114" s="72" t="s">
        <v>1084</v>
      </c>
      <c r="B114" s="2" t="s">
        <v>1085</v>
      </c>
      <c r="C114" s="6"/>
      <c r="D114" s="6" t="s">
        <v>1083</v>
      </c>
      <c r="E114" s="6">
        <v>127</v>
      </c>
      <c r="F114" s="6">
        <v>3</v>
      </c>
      <c r="G114" s="7" t="str">
        <f t="shared" ref="G114:G115" si="31">E114&amp;"-"&amp;F114</f>
        <v>127-3</v>
      </c>
      <c r="H114" s="2">
        <v>49</v>
      </c>
      <c r="I114" s="6">
        <v>50</v>
      </c>
      <c r="J114" s="69" t="str">
        <f>IF(((VLOOKUP($G114,Depth_Lookup!$A$3:$J$561,9,FALSE))-(I114/100))&gt;=0,"Good","Too Long")</f>
        <v>Good</v>
      </c>
      <c r="K114" s="70">
        <f>(VLOOKUP($G114,Depth_Lookup!$A$3:$J$561,10,FALSE))+(H114/100)</f>
        <v>295.63</v>
      </c>
      <c r="L114" s="70">
        <f>(VLOOKUP($G114,Depth_Lookup!$A$3:$J$561,10,FALSE))+(I114/100)</f>
        <v>295.64</v>
      </c>
      <c r="M114" s="73" t="s">
        <v>1255</v>
      </c>
      <c r="Q114" s="2" t="s">
        <v>1217</v>
      </c>
      <c r="W114" s="2" t="s">
        <v>1260</v>
      </c>
    </row>
    <row r="115" spans="1:23">
      <c r="A115" s="72" t="s">
        <v>1084</v>
      </c>
      <c r="B115" s="2" t="s">
        <v>1085</v>
      </c>
      <c r="C115" s="6"/>
      <c r="D115" s="6" t="s">
        <v>1083</v>
      </c>
      <c r="E115" s="6">
        <v>127</v>
      </c>
      <c r="F115" s="6">
        <v>3</v>
      </c>
      <c r="G115" s="7" t="str">
        <f t="shared" si="31"/>
        <v>127-3</v>
      </c>
      <c r="H115" s="2">
        <v>27</v>
      </c>
      <c r="I115" s="6">
        <v>27</v>
      </c>
      <c r="J115" s="69" t="str">
        <f>IF(((VLOOKUP($G115,Depth_Lookup!$A$3:$J$561,9,FALSE))-(I115/100))&gt;=0,"Good","Too Long")</f>
        <v>Good</v>
      </c>
      <c r="K115" s="70">
        <f>(VLOOKUP($G115,Depth_Lookup!$A$3:$J$561,10,FALSE))+(H115/100)</f>
        <v>295.40999999999997</v>
      </c>
      <c r="L115" s="70">
        <f>(VLOOKUP($G115,Depth_Lookup!$A$3:$J$561,10,FALSE))+(I115/100)</f>
        <v>295.40999999999997</v>
      </c>
      <c r="M115" s="73" t="s">
        <v>1099</v>
      </c>
      <c r="N115" s="73" t="s">
        <v>1168</v>
      </c>
      <c r="O115" s="73" t="s">
        <v>1258</v>
      </c>
      <c r="Q115" s="2" t="s">
        <v>1218</v>
      </c>
    </row>
    <row r="116" spans="1:23">
      <c r="A116" s="72" t="s">
        <v>1084</v>
      </c>
      <c r="B116" s="2" t="s">
        <v>1085</v>
      </c>
      <c r="C116" s="6"/>
      <c r="D116" s="6" t="s">
        <v>1083</v>
      </c>
      <c r="E116" s="6">
        <v>127</v>
      </c>
      <c r="F116" s="6">
        <v>3</v>
      </c>
      <c r="G116" s="7" t="str">
        <f>E116&amp;"-"&amp;F116</f>
        <v>127-3</v>
      </c>
      <c r="H116" s="2">
        <v>26</v>
      </c>
      <c r="I116" s="6">
        <v>27</v>
      </c>
      <c r="J116" s="69" t="str">
        <f>IF(((VLOOKUP($G116,Depth_Lookup!$A$3:$J$561,9,FALSE))-(I116/100))&gt;=0,"Good","Too Long")</f>
        <v>Good</v>
      </c>
      <c r="K116" s="70">
        <f>(VLOOKUP($G116,Depth_Lookup!$A$3:$J$561,10,FALSE))+(H116/100)</f>
        <v>295.39999999999998</v>
      </c>
      <c r="L116" s="70">
        <f>(VLOOKUP($G116,Depth_Lookup!$A$3:$J$561,10,FALSE))+(I116/100)</f>
        <v>295.40999999999997</v>
      </c>
      <c r="M116" s="73" t="s">
        <v>1168</v>
      </c>
      <c r="Q116" s="2" t="s">
        <v>1219</v>
      </c>
    </row>
    <row r="117" spans="1:23">
      <c r="A117" s="72" t="s">
        <v>1084</v>
      </c>
      <c r="B117" s="2" t="s">
        <v>1085</v>
      </c>
      <c r="C117" s="6"/>
      <c r="D117" s="6" t="s">
        <v>1083</v>
      </c>
      <c r="E117" s="6">
        <v>127</v>
      </c>
      <c r="F117" s="6">
        <v>3</v>
      </c>
      <c r="G117" s="7" t="str">
        <f>E117&amp;"-"&amp;F117</f>
        <v>127-3</v>
      </c>
      <c r="H117" s="2">
        <v>39</v>
      </c>
      <c r="I117" s="6">
        <v>40</v>
      </c>
      <c r="J117" s="69" t="str">
        <f>IF(((VLOOKUP($G117,Depth_Lookup!$A$3:$J$561,9,FALSE))-(I117/100))&gt;=0,"Good","Too Long")</f>
        <v>Good</v>
      </c>
      <c r="K117" s="70">
        <f>(VLOOKUP($G117,Depth_Lookup!$A$3:$J$561,10,FALSE))+(H117/100)</f>
        <v>295.52999999999997</v>
      </c>
      <c r="L117" s="70">
        <f>(VLOOKUP($G117,Depth_Lookup!$A$3:$J$561,10,FALSE))+(I117/100)</f>
        <v>295.53999999999996</v>
      </c>
      <c r="M117" s="73" t="s">
        <v>1257</v>
      </c>
      <c r="N117" s="73" t="s">
        <v>1099</v>
      </c>
      <c r="O117" s="73" t="s">
        <v>1249</v>
      </c>
      <c r="P117" s="73" t="s">
        <v>1251</v>
      </c>
      <c r="Q117" s="2" t="s">
        <v>1220</v>
      </c>
    </row>
    <row r="118" spans="1:23">
      <c r="A118" s="72" t="s">
        <v>1084</v>
      </c>
      <c r="B118" s="2" t="s">
        <v>1085</v>
      </c>
      <c r="C118" s="6"/>
      <c r="D118" s="6" t="s">
        <v>1083</v>
      </c>
      <c r="E118" s="6">
        <v>127</v>
      </c>
      <c r="F118" s="6">
        <v>3</v>
      </c>
      <c r="G118" s="7" t="str">
        <f t="shared" ref="G118:G119" si="32">E118&amp;"-"&amp;F118</f>
        <v>127-3</v>
      </c>
      <c r="H118" s="2">
        <v>50</v>
      </c>
      <c r="I118" s="6">
        <v>51</v>
      </c>
      <c r="J118" s="69" t="str">
        <f>IF(((VLOOKUP($G118,Depth_Lookup!$A$3:$J$561,9,FALSE))-(I118/100))&gt;=0,"Good","Too Long")</f>
        <v>Good</v>
      </c>
      <c r="K118" s="70">
        <f>(VLOOKUP($G118,Depth_Lookup!$A$3:$J$561,10,FALSE))+(H118/100)</f>
        <v>295.64</v>
      </c>
      <c r="L118" s="70">
        <f>(VLOOKUP($G118,Depth_Lookup!$A$3:$J$561,10,FALSE))+(I118/100)</f>
        <v>295.64999999999998</v>
      </c>
      <c r="M118" s="73" t="s">
        <v>1257</v>
      </c>
      <c r="N118" s="73" t="s">
        <v>1168</v>
      </c>
      <c r="O118" s="73" t="s">
        <v>1099</v>
      </c>
      <c r="Q118" s="2" t="s">
        <v>1221</v>
      </c>
    </row>
    <row r="119" spans="1:23">
      <c r="A119" s="72" t="s">
        <v>1084</v>
      </c>
      <c r="B119" s="2" t="s">
        <v>1085</v>
      </c>
      <c r="C119" s="6"/>
      <c r="D119" s="6" t="s">
        <v>1083</v>
      </c>
      <c r="E119" s="6">
        <v>127</v>
      </c>
      <c r="F119" s="6">
        <v>4</v>
      </c>
      <c r="G119" s="7" t="str">
        <f t="shared" si="32"/>
        <v>127-4</v>
      </c>
      <c r="H119" s="2">
        <v>4</v>
      </c>
      <c r="I119" s="6">
        <v>5</v>
      </c>
      <c r="J119" s="69" t="str">
        <f>IF(((VLOOKUP($G119,Depth_Lookup!$A$3:$J$561,9,FALSE))-(I119/100))&gt;=0,"Good","Too Long")</f>
        <v>Good</v>
      </c>
      <c r="K119" s="70">
        <f>(VLOOKUP($G119,Depth_Lookup!$A$3:$J$561,10,FALSE))+(H119/100)</f>
        <v>295.82500000000005</v>
      </c>
      <c r="L119" s="70">
        <f>(VLOOKUP($G119,Depth_Lookup!$A$3:$J$561,10,FALSE))+(I119/100)</f>
        <v>295.83500000000004</v>
      </c>
      <c r="M119" s="73" t="s">
        <v>1257</v>
      </c>
      <c r="N119" s="73" t="s">
        <v>1099</v>
      </c>
      <c r="Q119" s="2" t="s">
        <v>1222</v>
      </c>
    </row>
    <row r="120" spans="1:23">
      <c r="A120" s="72" t="s">
        <v>1084</v>
      </c>
      <c r="B120" s="2" t="s">
        <v>1085</v>
      </c>
      <c r="C120" s="6"/>
      <c r="D120" s="6" t="s">
        <v>1083</v>
      </c>
      <c r="E120" s="6">
        <v>127</v>
      </c>
      <c r="F120" s="6">
        <v>4</v>
      </c>
      <c r="G120" s="7" t="str">
        <f>E120&amp;"-"&amp;F120</f>
        <v>127-4</v>
      </c>
      <c r="H120" s="2">
        <v>5</v>
      </c>
      <c r="I120" s="6">
        <v>5</v>
      </c>
      <c r="J120" s="69" t="str">
        <f>IF(((VLOOKUP($G120,Depth_Lookup!$A$3:$J$561,9,FALSE))-(I120/100))&gt;=0,"Good","Too Long")</f>
        <v>Good</v>
      </c>
      <c r="K120" s="70">
        <f>(VLOOKUP($G120,Depth_Lookup!$A$3:$J$561,10,FALSE))+(H120/100)</f>
        <v>295.83500000000004</v>
      </c>
      <c r="L120" s="70">
        <f>(VLOOKUP($G120,Depth_Lookup!$A$3:$J$561,10,FALSE))+(I120/100)</f>
        <v>295.83500000000004</v>
      </c>
      <c r="M120" s="73" t="s">
        <v>1257</v>
      </c>
      <c r="N120" s="73" t="s">
        <v>1099</v>
      </c>
      <c r="O120" s="73" t="s">
        <v>1259</v>
      </c>
      <c r="P120" s="73" t="s">
        <v>1255</v>
      </c>
      <c r="Q120" s="2" t="s">
        <v>1223</v>
      </c>
    </row>
    <row r="121" spans="1:23">
      <c r="A121" s="72" t="s">
        <v>1084</v>
      </c>
      <c r="B121" s="2" t="s">
        <v>1085</v>
      </c>
      <c r="C121" s="6"/>
      <c r="D121" s="6" t="s">
        <v>1083</v>
      </c>
      <c r="E121" s="6">
        <v>127</v>
      </c>
      <c r="F121" s="6">
        <v>4</v>
      </c>
      <c r="G121" s="7" t="str">
        <f>E121&amp;"-"&amp;F121</f>
        <v>127-4</v>
      </c>
      <c r="H121" s="2">
        <v>6</v>
      </c>
      <c r="I121" s="6">
        <v>6</v>
      </c>
      <c r="J121" s="69" t="str">
        <f>IF(((VLOOKUP($G121,Depth_Lookup!$A$3:$J$561,9,FALSE))-(I121/100))&gt;=0,"Good","Too Long")</f>
        <v>Good</v>
      </c>
      <c r="K121" s="70">
        <f>(VLOOKUP($G121,Depth_Lookup!$A$3:$J$561,10,FALSE))+(H121/100)</f>
        <v>295.84500000000003</v>
      </c>
      <c r="L121" s="70">
        <f>(VLOOKUP($G121,Depth_Lookup!$A$3:$J$561,10,FALSE))+(I121/100)</f>
        <v>295.84500000000003</v>
      </c>
      <c r="M121" s="73" t="s">
        <v>1257</v>
      </c>
      <c r="N121" s="73" t="s">
        <v>1099</v>
      </c>
      <c r="O121" s="73" t="s">
        <v>1255</v>
      </c>
      <c r="Q121" s="2" t="s">
        <v>1224</v>
      </c>
    </row>
    <row r="122" spans="1:23">
      <c r="A122" s="72" t="s">
        <v>1084</v>
      </c>
      <c r="B122" s="2" t="s">
        <v>1085</v>
      </c>
      <c r="C122" s="6"/>
      <c r="D122" s="6" t="s">
        <v>1083</v>
      </c>
      <c r="E122" s="6">
        <v>127</v>
      </c>
      <c r="F122" s="6">
        <v>4</v>
      </c>
      <c r="G122" s="7" t="str">
        <f t="shared" ref="G122:G123" si="33">E122&amp;"-"&amp;F122</f>
        <v>127-4</v>
      </c>
      <c r="H122" s="2">
        <v>21</v>
      </c>
      <c r="I122" s="6">
        <v>21</v>
      </c>
      <c r="J122" s="69" t="str">
        <f>IF(((VLOOKUP($G122,Depth_Lookup!$A$3:$J$561,9,FALSE))-(I122/100))&gt;=0,"Good","Too Long")</f>
        <v>Good</v>
      </c>
      <c r="K122" s="70">
        <f>(VLOOKUP($G122,Depth_Lookup!$A$3:$J$561,10,FALSE))+(H122/100)</f>
        <v>295.995</v>
      </c>
      <c r="L122" s="70">
        <f>(VLOOKUP($G122,Depth_Lookup!$A$3:$J$561,10,FALSE))+(I122/100)</f>
        <v>295.995</v>
      </c>
      <c r="M122" s="73" t="s">
        <v>1099</v>
      </c>
      <c r="N122" s="73" t="s">
        <v>1255</v>
      </c>
      <c r="O122" s="73" t="s">
        <v>1257</v>
      </c>
      <c r="Q122" s="2" t="s">
        <v>1212</v>
      </c>
    </row>
    <row r="123" spans="1:23">
      <c r="A123" s="72" t="s">
        <v>1084</v>
      </c>
      <c r="B123" s="2" t="s">
        <v>1085</v>
      </c>
      <c r="C123" s="6"/>
      <c r="D123" s="6" t="s">
        <v>1083</v>
      </c>
      <c r="E123" s="6">
        <v>127</v>
      </c>
      <c r="F123" s="6">
        <v>4</v>
      </c>
      <c r="G123" s="7" t="str">
        <f t="shared" si="33"/>
        <v>127-4</v>
      </c>
      <c r="H123" s="2">
        <v>20</v>
      </c>
      <c r="I123" s="6">
        <v>21</v>
      </c>
      <c r="J123" s="69" t="str">
        <f>IF(((VLOOKUP($G123,Depth_Lookup!$A$3:$J$561,9,FALSE))-(I123/100))&gt;=0,"Good","Too Long")</f>
        <v>Good</v>
      </c>
      <c r="K123" s="70">
        <f>(VLOOKUP($G123,Depth_Lookup!$A$3:$J$561,10,FALSE))+(H123/100)</f>
        <v>295.98500000000001</v>
      </c>
      <c r="L123" s="70">
        <f>(VLOOKUP($G123,Depth_Lookup!$A$3:$J$561,10,FALSE))+(I123/100)</f>
        <v>295.995</v>
      </c>
      <c r="M123" s="73" t="s">
        <v>1099</v>
      </c>
      <c r="N123" s="73" t="s">
        <v>1178</v>
      </c>
      <c r="O123" s="73" t="s">
        <v>1257</v>
      </c>
      <c r="Q123" s="2" t="s">
        <v>1225</v>
      </c>
    </row>
    <row r="124" spans="1:23">
      <c r="A124" s="72" t="s">
        <v>1084</v>
      </c>
      <c r="B124" s="2" t="s">
        <v>1085</v>
      </c>
      <c r="C124" s="6"/>
      <c r="D124" s="6" t="s">
        <v>1083</v>
      </c>
      <c r="E124" s="6">
        <v>127</v>
      </c>
      <c r="F124" s="6">
        <v>4</v>
      </c>
      <c r="G124" s="7" t="str">
        <f>E124&amp;"-"&amp;F124</f>
        <v>127-4</v>
      </c>
      <c r="H124" s="2">
        <v>21</v>
      </c>
      <c r="I124" s="6">
        <v>22</v>
      </c>
      <c r="J124" s="69" t="str">
        <f>IF(((VLOOKUP($G124,Depth_Lookup!$A$3:$J$561,9,FALSE))-(I124/100))&gt;=0,"Good","Too Long")</f>
        <v>Good</v>
      </c>
      <c r="K124" s="70">
        <f>(VLOOKUP($G124,Depth_Lookup!$A$3:$J$561,10,FALSE))+(H124/100)</f>
        <v>295.995</v>
      </c>
      <c r="L124" s="70">
        <f>(VLOOKUP($G124,Depth_Lookup!$A$3:$J$561,10,FALSE))+(I124/100)</f>
        <v>296.00500000000005</v>
      </c>
      <c r="M124" s="73" t="s">
        <v>1257</v>
      </c>
      <c r="N124" s="73" t="s">
        <v>1099</v>
      </c>
      <c r="O124" s="73" t="s">
        <v>1259</v>
      </c>
      <c r="Q124" s="2" t="s">
        <v>1226</v>
      </c>
    </row>
    <row r="125" spans="1:23">
      <c r="A125" s="72" t="s">
        <v>1084</v>
      </c>
      <c r="B125" s="2" t="s">
        <v>1085</v>
      </c>
      <c r="C125" s="6"/>
      <c r="D125" s="6" t="s">
        <v>1083</v>
      </c>
      <c r="E125" s="6">
        <v>127</v>
      </c>
      <c r="F125" s="6">
        <v>4</v>
      </c>
      <c r="G125" s="7" t="str">
        <f>E125&amp;"-"&amp;F125</f>
        <v>127-4</v>
      </c>
      <c r="H125" s="2">
        <v>53</v>
      </c>
      <c r="I125" s="6">
        <v>54</v>
      </c>
      <c r="J125" s="69" t="str">
        <f>IF(((VLOOKUP($G125,Depth_Lookup!$A$3:$J$561,9,FALSE))-(I125/100))&gt;=0,"Good","Too Long")</f>
        <v>Good</v>
      </c>
      <c r="K125" s="70">
        <f>(VLOOKUP($G125,Depth_Lookup!$A$3:$J$561,10,FALSE))+(H125/100)</f>
        <v>296.315</v>
      </c>
      <c r="L125" s="70">
        <f>(VLOOKUP($G125,Depth_Lookup!$A$3:$J$561,10,FALSE))+(I125/100)</f>
        <v>296.32500000000005</v>
      </c>
      <c r="M125" s="73" t="s">
        <v>1101</v>
      </c>
      <c r="N125" s="73" t="s">
        <v>1099</v>
      </c>
      <c r="Q125" s="2" t="s">
        <v>1227</v>
      </c>
    </row>
    <row r="126" spans="1:23">
      <c r="A126" s="72" t="s">
        <v>1084</v>
      </c>
      <c r="B126" s="2" t="s">
        <v>1085</v>
      </c>
      <c r="C126" s="6"/>
      <c r="D126" s="6" t="s">
        <v>1083</v>
      </c>
      <c r="E126" s="6">
        <v>127</v>
      </c>
      <c r="F126" s="6">
        <v>4</v>
      </c>
      <c r="G126" s="7" t="str">
        <f t="shared" ref="G126:G128" si="34">E126&amp;"-"&amp;F126</f>
        <v>127-4</v>
      </c>
      <c r="H126" s="2">
        <v>61</v>
      </c>
      <c r="I126" s="6">
        <v>62</v>
      </c>
      <c r="J126" s="69" t="str">
        <f>IF(((VLOOKUP($G126,Depth_Lookup!$A$3:$J$561,9,FALSE))-(I126/100))&gt;=0,"Good","Too Long")</f>
        <v>Good</v>
      </c>
      <c r="K126" s="70">
        <f>(VLOOKUP($G126,Depth_Lookup!$A$3:$J$561,10,FALSE))+(H126/100)</f>
        <v>296.39500000000004</v>
      </c>
      <c r="L126" s="70">
        <f>(VLOOKUP($G126,Depth_Lookup!$A$3:$J$561,10,FALSE))+(I126/100)</f>
        <v>296.40500000000003</v>
      </c>
      <c r="M126" s="73" t="s">
        <v>1252</v>
      </c>
      <c r="Q126" s="2" t="s">
        <v>1228</v>
      </c>
    </row>
    <row r="127" spans="1:23">
      <c r="A127" s="72" t="s">
        <v>1084</v>
      </c>
      <c r="B127" s="2" t="s">
        <v>1085</v>
      </c>
      <c r="C127" s="6"/>
      <c r="D127" s="6" t="s">
        <v>1083</v>
      </c>
      <c r="E127" s="6">
        <v>127</v>
      </c>
      <c r="F127" s="6">
        <v>4</v>
      </c>
      <c r="G127" s="7" t="str">
        <f t="shared" si="34"/>
        <v>127-4</v>
      </c>
      <c r="H127" s="2">
        <v>80</v>
      </c>
      <c r="I127" s="6">
        <v>81</v>
      </c>
      <c r="J127" s="69" t="str">
        <f>IF(((VLOOKUP($G127,Depth_Lookup!$A$3:$J$561,9,FALSE))-(I127/100))&gt;=0,"Good","Too Long")</f>
        <v>Good</v>
      </c>
      <c r="K127" s="70">
        <f>(VLOOKUP($G127,Depth_Lookup!$A$3:$J$561,10,FALSE))+(H127/100)</f>
        <v>296.58500000000004</v>
      </c>
      <c r="L127" s="70">
        <f>(VLOOKUP($G127,Depth_Lookup!$A$3:$J$561,10,FALSE))+(I127/100)</f>
        <v>296.59500000000003</v>
      </c>
      <c r="M127" s="73" t="s">
        <v>1255</v>
      </c>
      <c r="Q127" s="2" t="s">
        <v>1229</v>
      </c>
    </row>
    <row r="128" spans="1:23">
      <c r="A128" s="72" t="s">
        <v>1084</v>
      </c>
      <c r="B128" s="2" t="s">
        <v>1085</v>
      </c>
      <c r="C128" s="6"/>
      <c r="D128" s="6" t="s">
        <v>1083</v>
      </c>
      <c r="E128" s="6">
        <v>127</v>
      </c>
      <c r="F128" s="6">
        <v>4</v>
      </c>
      <c r="G128" s="7" t="str">
        <f t="shared" si="34"/>
        <v>127-4</v>
      </c>
      <c r="H128" s="2">
        <v>80</v>
      </c>
      <c r="I128" s="6">
        <v>81</v>
      </c>
      <c r="J128" s="69" t="str">
        <f>IF(((VLOOKUP($G128,Depth_Lookup!$A$3:$J$561,9,FALSE))-(I128/100))&gt;=0,"Good","Too Long")</f>
        <v>Good</v>
      </c>
      <c r="K128" s="70">
        <f>(VLOOKUP($G128,Depth_Lookup!$A$3:$J$561,10,FALSE))+(H128/100)</f>
        <v>296.58500000000004</v>
      </c>
      <c r="L128" s="70">
        <f>(VLOOKUP($G128,Depth_Lookup!$A$3:$J$561,10,FALSE))+(I128/100)</f>
        <v>296.59500000000003</v>
      </c>
      <c r="M128" s="73" t="s">
        <v>1255</v>
      </c>
      <c r="N128" s="73" t="s">
        <v>1252</v>
      </c>
      <c r="Q128" s="2" t="s">
        <v>1230</v>
      </c>
    </row>
    <row r="129" spans="1:17">
      <c r="A129" s="72" t="s">
        <v>1084</v>
      </c>
      <c r="B129" s="2" t="s">
        <v>1085</v>
      </c>
      <c r="C129" s="6"/>
      <c r="D129" s="6" t="s">
        <v>1083</v>
      </c>
      <c r="E129" s="6">
        <v>127</v>
      </c>
      <c r="F129" s="6">
        <v>4</v>
      </c>
      <c r="G129" s="7" t="str">
        <f>E129&amp;"-"&amp;F129</f>
        <v>127-4</v>
      </c>
      <c r="H129" s="2">
        <v>91</v>
      </c>
      <c r="I129" s="6">
        <v>93</v>
      </c>
      <c r="J129" s="69" t="str">
        <f>IF(((VLOOKUP($G129,Depth_Lookup!$A$3:$J$561,9,FALSE))-(I129/100))&gt;=0,"Good","Too Long")</f>
        <v>Good</v>
      </c>
      <c r="K129" s="70">
        <f>(VLOOKUP($G129,Depth_Lookup!$A$3:$J$561,10,FALSE))+(H129/100)</f>
        <v>296.69500000000005</v>
      </c>
      <c r="L129" s="70">
        <f>(VLOOKUP($G129,Depth_Lookup!$A$3:$J$561,10,FALSE))+(I129/100)</f>
        <v>296.71500000000003</v>
      </c>
      <c r="M129" s="73" t="s">
        <v>1252</v>
      </c>
      <c r="Q129" s="2" t="s">
        <v>1231</v>
      </c>
    </row>
    <row r="130" spans="1:17">
      <c r="A130" s="72" t="s">
        <v>1084</v>
      </c>
      <c r="B130" s="2" t="s">
        <v>1085</v>
      </c>
      <c r="C130" s="6"/>
      <c r="D130" s="6" t="s">
        <v>1083</v>
      </c>
      <c r="E130" s="6">
        <v>128</v>
      </c>
      <c r="F130" s="6">
        <v>1</v>
      </c>
      <c r="G130" s="7" t="str">
        <f>E130&amp;"-"&amp;F130</f>
        <v>128-1</v>
      </c>
      <c r="H130" s="2">
        <v>46</v>
      </c>
      <c r="I130" s="6">
        <v>47</v>
      </c>
      <c r="J130" s="69" t="str">
        <f>IF(((VLOOKUP($G130,Depth_Lookup!$A$3:$J$561,9,FALSE))-(I130/100))&gt;=0,"Good","Too Long")</f>
        <v>Good</v>
      </c>
      <c r="K130" s="70">
        <f>(VLOOKUP($G130,Depth_Lookup!$A$3:$J$561,10,FALSE))+(H130/100)</f>
        <v>297.06</v>
      </c>
      <c r="L130" s="70">
        <f>(VLOOKUP($G130,Depth_Lookup!$A$3:$J$561,10,FALSE))+(I130/100)</f>
        <v>297.07000000000005</v>
      </c>
      <c r="M130" s="73" t="s">
        <v>1257</v>
      </c>
      <c r="N130" s="73" t="s">
        <v>1252</v>
      </c>
      <c r="O130" s="73" t="s">
        <v>1099</v>
      </c>
      <c r="Q130" s="2" t="s">
        <v>1232</v>
      </c>
    </row>
    <row r="131" spans="1:17">
      <c r="A131" s="72" t="s">
        <v>1084</v>
      </c>
      <c r="B131" s="2" t="s">
        <v>1085</v>
      </c>
      <c r="C131" s="6"/>
      <c r="D131" s="6" t="s">
        <v>1083</v>
      </c>
      <c r="E131" s="6">
        <v>128</v>
      </c>
      <c r="F131" s="6">
        <v>1</v>
      </c>
      <c r="G131" s="7" t="str">
        <f t="shared" ref="G131:G132" si="35">E131&amp;"-"&amp;F131</f>
        <v>128-1</v>
      </c>
      <c r="H131" s="2">
        <v>56</v>
      </c>
      <c r="I131" s="6">
        <v>57</v>
      </c>
      <c r="J131" s="69" t="str">
        <f>IF(((VLOOKUP($G131,Depth_Lookup!$A$3:$J$561,9,FALSE))-(I131/100))&gt;=0,"Good","Too Long")</f>
        <v>Good</v>
      </c>
      <c r="K131" s="70">
        <f>(VLOOKUP($G131,Depth_Lookup!$A$3:$J$561,10,FALSE))+(H131/100)</f>
        <v>297.16000000000003</v>
      </c>
      <c r="L131" s="70">
        <f>(VLOOKUP($G131,Depth_Lookup!$A$3:$J$561,10,FALSE))+(I131/100)</f>
        <v>297.17</v>
      </c>
      <c r="M131" s="73" t="s">
        <v>1257</v>
      </c>
      <c r="N131" s="73" t="s">
        <v>1252</v>
      </c>
      <c r="O131" s="73" t="s">
        <v>1099</v>
      </c>
      <c r="Q131" s="2" t="s">
        <v>1233</v>
      </c>
    </row>
    <row r="132" spans="1:17">
      <c r="A132" s="72" t="s">
        <v>1084</v>
      </c>
      <c r="B132" s="2" t="s">
        <v>1085</v>
      </c>
      <c r="C132" s="6"/>
      <c r="D132" s="6" t="s">
        <v>1083</v>
      </c>
      <c r="E132" s="6">
        <v>128</v>
      </c>
      <c r="F132" s="6">
        <v>2</v>
      </c>
      <c r="G132" s="7" t="str">
        <f t="shared" si="35"/>
        <v>128-2</v>
      </c>
      <c r="H132" s="2">
        <v>52</v>
      </c>
      <c r="I132" s="6">
        <v>53</v>
      </c>
      <c r="J132" s="69" t="str">
        <f>IF(((VLOOKUP($G132,Depth_Lookup!$A$3:$J$561,9,FALSE))-(I132/100))&gt;=0,"Good","Too Long")</f>
        <v>Good</v>
      </c>
      <c r="K132" s="70">
        <f>(VLOOKUP($G132,Depth_Lookup!$A$3:$J$561,10,FALSE))+(H132/100)</f>
        <v>297.70999999999998</v>
      </c>
      <c r="L132" s="70">
        <f>(VLOOKUP($G132,Depth_Lookup!$A$3:$J$561,10,FALSE))+(I132/100)</f>
        <v>297.71999999999997</v>
      </c>
      <c r="M132" s="73" t="s">
        <v>1252</v>
      </c>
      <c r="Q132" s="2" t="s">
        <v>1234</v>
      </c>
    </row>
    <row r="133" spans="1:17">
      <c r="A133" s="72" t="s">
        <v>1084</v>
      </c>
      <c r="B133" s="2" t="s">
        <v>1085</v>
      </c>
      <c r="C133" s="6"/>
      <c r="D133" s="6" t="s">
        <v>1083</v>
      </c>
      <c r="E133" s="6">
        <v>128</v>
      </c>
      <c r="F133" s="6">
        <v>2</v>
      </c>
      <c r="G133" s="7" t="str">
        <f>E133&amp;"-"&amp;F133</f>
        <v>128-2</v>
      </c>
      <c r="H133" s="2">
        <v>74</v>
      </c>
      <c r="I133" s="6">
        <v>75</v>
      </c>
      <c r="J133" s="69" t="str">
        <f>IF(((VLOOKUP($G133,Depth_Lookup!$A$3:$J$561,9,FALSE))-(I133/100))&gt;=0,"Good","Too Long")</f>
        <v>Good</v>
      </c>
      <c r="K133" s="70">
        <f>(VLOOKUP($G133,Depth_Lookup!$A$3:$J$561,10,FALSE))+(H133/100)</f>
        <v>297.93</v>
      </c>
      <c r="L133" s="70">
        <f>(VLOOKUP($G133,Depth_Lookup!$A$3:$J$561,10,FALSE))+(I133/100)</f>
        <v>297.94</v>
      </c>
      <c r="M133" s="73" t="s">
        <v>1169</v>
      </c>
      <c r="N133" s="73" t="s">
        <v>1253</v>
      </c>
      <c r="Q133" s="2" t="s">
        <v>1235</v>
      </c>
    </row>
    <row r="134" spans="1:17">
      <c r="A134" s="72" t="s">
        <v>1084</v>
      </c>
      <c r="B134" s="2" t="s">
        <v>1085</v>
      </c>
      <c r="C134" s="6"/>
      <c r="D134" s="6" t="s">
        <v>1083</v>
      </c>
      <c r="E134" s="6">
        <v>128</v>
      </c>
      <c r="F134" s="6">
        <v>2</v>
      </c>
      <c r="G134" s="7" t="str">
        <f>E134&amp;"-"&amp;F134</f>
        <v>128-2</v>
      </c>
      <c r="H134" s="2">
        <v>76</v>
      </c>
      <c r="I134" s="6">
        <v>77</v>
      </c>
      <c r="J134" s="69" t="str">
        <f>IF(((VLOOKUP($G134,Depth_Lookup!$A$3:$J$561,9,FALSE))-(I134/100))&gt;=0,"Good","Too Long")</f>
        <v>Good</v>
      </c>
      <c r="K134" s="70">
        <f>(VLOOKUP($G134,Depth_Lookup!$A$3:$J$561,10,FALSE))+(H134/100)</f>
        <v>297.95</v>
      </c>
      <c r="L134" s="70">
        <f>(VLOOKUP($G134,Depth_Lookup!$A$3:$J$561,10,FALSE))+(I134/100)</f>
        <v>297.95999999999998</v>
      </c>
      <c r="M134" s="73" t="s">
        <v>1178</v>
      </c>
      <c r="Q134" s="2" t="s">
        <v>1236</v>
      </c>
    </row>
    <row r="135" spans="1:17">
      <c r="A135" s="72" t="s">
        <v>1084</v>
      </c>
      <c r="B135" s="2" t="s">
        <v>1085</v>
      </c>
      <c r="C135" s="6"/>
      <c r="D135" s="6" t="s">
        <v>1083</v>
      </c>
      <c r="E135" s="6">
        <v>128</v>
      </c>
      <c r="F135" s="6">
        <v>4</v>
      </c>
      <c r="G135" s="7" t="str">
        <f t="shared" ref="G135:G136" si="36">E135&amp;"-"&amp;F135</f>
        <v>128-4</v>
      </c>
      <c r="H135" s="2">
        <v>12</v>
      </c>
      <c r="I135" s="6">
        <v>13</v>
      </c>
      <c r="J135" s="69" t="str">
        <f>IF(((VLOOKUP($G135,Depth_Lookup!$A$3:$J$561,9,FALSE))-(I135/100))&gt;=0,"Good","Too Long")</f>
        <v>Good</v>
      </c>
      <c r="K135" s="70">
        <f>(VLOOKUP($G135,Depth_Lookup!$A$3:$J$561,10,FALSE))+(H135/100)</f>
        <v>298.80500000000001</v>
      </c>
      <c r="L135" s="70">
        <f>(VLOOKUP($G135,Depth_Lookup!$A$3:$J$561,10,FALSE))+(I135/100)</f>
        <v>298.815</v>
      </c>
      <c r="M135" s="73" t="s">
        <v>1101</v>
      </c>
      <c r="N135" s="73" t="s">
        <v>1252</v>
      </c>
      <c r="Q135" s="2" t="s">
        <v>1237</v>
      </c>
    </row>
    <row r="136" spans="1:17">
      <c r="A136" s="72" t="s">
        <v>1084</v>
      </c>
      <c r="B136" s="2" t="s">
        <v>1085</v>
      </c>
      <c r="C136" s="6"/>
      <c r="D136" s="6" t="s">
        <v>1083</v>
      </c>
      <c r="E136" s="6">
        <v>128</v>
      </c>
      <c r="F136" s="6">
        <v>4</v>
      </c>
      <c r="G136" s="7" t="str">
        <f t="shared" si="36"/>
        <v>128-4</v>
      </c>
      <c r="H136" s="2">
        <v>12</v>
      </c>
      <c r="I136" s="6">
        <v>13</v>
      </c>
      <c r="J136" s="69" t="str">
        <f>IF(((VLOOKUP($G136,Depth_Lookup!$A$3:$J$561,9,FALSE))-(I136/100))&gt;=0,"Good","Too Long")</f>
        <v>Good</v>
      </c>
      <c r="K136" s="70">
        <f>(VLOOKUP($G136,Depth_Lookup!$A$3:$J$561,10,FALSE))+(H136/100)</f>
        <v>298.80500000000001</v>
      </c>
      <c r="L136" s="70">
        <f>(VLOOKUP($G136,Depth_Lookup!$A$3:$J$561,10,FALSE))+(I136/100)</f>
        <v>298.815</v>
      </c>
      <c r="M136" s="73" t="s">
        <v>1178</v>
      </c>
      <c r="N136" s="73" t="s">
        <v>1252</v>
      </c>
      <c r="Q136" s="2" t="s">
        <v>1238</v>
      </c>
    </row>
    <row r="137" spans="1:17">
      <c r="A137" s="72" t="s">
        <v>1084</v>
      </c>
      <c r="B137" s="2" t="s">
        <v>1085</v>
      </c>
      <c r="C137" s="6"/>
      <c r="D137" s="6" t="s">
        <v>1083</v>
      </c>
      <c r="E137" s="6">
        <v>128</v>
      </c>
      <c r="F137" s="6">
        <v>4</v>
      </c>
      <c r="G137" s="7" t="str">
        <f>E137&amp;"-"&amp;F137</f>
        <v>128-4</v>
      </c>
      <c r="H137" s="2">
        <v>33</v>
      </c>
      <c r="I137" s="6">
        <v>34</v>
      </c>
      <c r="J137" s="69" t="str">
        <f>IF(((VLOOKUP($G137,Depth_Lookup!$A$3:$J$561,9,FALSE))-(I137/100))&gt;=0,"Good","Too Long")</f>
        <v>Good</v>
      </c>
      <c r="K137" s="70">
        <f>(VLOOKUP($G137,Depth_Lookup!$A$3:$J$561,10,FALSE))+(H137/100)</f>
        <v>299.01499999999999</v>
      </c>
      <c r="L137" s="70">
        <f>(VLOOKUP($G137,Depth_Lookup!$A$3:$J$561,10,FALSE))+(I137/100)</f>
        <v>299.02499999999998</v>
      </c>
      <c r="M137" s="73" t="s">
        <v>1099</v>
      </c>
      <c r="Q137" s="2" t="s">
        <v>1239</v>
      </c>
    </row>
    <row r="138" spans="1:17">
      <c r="A138" s="72" t="s">
        <v>1084</v>
      </c>
      <c r="B138" s="2" t="s">
        <v>1085</v>
      </c>
      <c r="C138" s="6"/>
      <c r="D138" s="6" t="s">
        <v>1083</v>
      </c>
      <c r="E138" s="6"/>
      <c r="F138" s="6"/>
      <c r="G138" s="7" t="str">
        <f>E138&amp;"-"&amp;F138</f>
        <v>-</v>
      </c>
      <c r="I138" s="6"/>
      <c r="J138" s="69" t="e">
        <f>IF(((VLOOKUP($G138,Depth_Lookup!$A$3:$J$561,9,FALSE))-(I138/100))&gt;=0,"Good","Too Long")</f>
        <v>#N/A</v>
      </c>
      <c r="K138" s="70" t="e">
        <f>(VLOOKUP($G138,Depth_Lookup!$A$3:$J$561,10,FALSE))+(H138/100)</f>
        <v>#N/A</v>
      </c>
      <c r="L138" s="70" t="e">
        <f>(VLOOKUP($G138,Depth_Lookup!$A$3:$J$561,10,FALSE))+(I138/100)</f>
        <v>#N/A</v>
      </c>
    </row>
    <row r="139" spans="1:17">
      <c r="A139" s="72" t="s">
        <v>1084</v>
      </c>
      <c r="B139" s="2" t="s">
        <v>1085</v>
      </c>
      <c r="C139" s="6"/>
      <c r="D139" s="6" t="s">
        <v>1083</v>
      </c>
      <c r="E139" s="6"/>
      <c r="F139" s="6"/>
      <c r="G139" s="7" t="str">
        <f t="shared" ref="G139:G140" si="37">E139&amp;"-"&amp;F139</f>
        <v>-</v>
      </c>
      <c r="I139" s="6"/>
      <c r="J139" s="69" t="e">
        <f>IF(((VLOOKUP($G139,Depth_Lookup!$A$3:$J$561,9,FALSE))-(I139/100))&gt;=0,"Good","Too Long")</f>
        <v>#N/A</v>
      </c>
      <c r="K139" s="70" t="e">
        <f>(VLOOKUP($G139,Depth_Lookup!$A$3:$J$561,10,FALSE))+(H139/100)</f>
        <v>#N/A</v>
      </c>
      <c r="L139" s="70" t="e">
        <f>(VLOOKUP($G139,Depth_Lookup!$A$3:$J$561,10,FALSE))+(I139/100)</f>
        <v>#N/A</v>
      </c>
    </row>
    <row r="140" spans="1:17">
      <c r="A140" s="72" t="s">
        <v>1084</v>
      </c>
      <c r="B140" s="2" t="s">
        <v>1085</v>
      </c>
      <c r="C140" s="6"/>
      <c r="D140" s="6" t="s">
        <v>1083</v>
      </c>
      <c r="E140" s="6"/>
      <c r="F140" s="6"/>
      <c r="G140" s="7" t="str">
        <f t="shared" si="37"/>
        <v>-</v>
      </c>
      <c r="I140" s="6"/>
      <c r="J140" s="69" t="e">
        <f>IF(((VLOOKUP($G140,Depth_Lookup!$A$3:$J$561,9,FALSE))-(I140/100))&gt;=0,"Good","Too Long")</f>
        <v>#N/A</v>
      </c>
      <c r="K140" s="70" t="e">
        <f>(VLOOKUP($G140,Depth_Lookup!$A$3:$J$561,10,FALSE))+(H140/100)</f>
        <v>#N/A</v>
      </c>
      <c r="L140" s="70" t="e">
        <f>(VLOOKUP($G140,Depth_Lookup!$A$3:$J$561,10,FALSE))+(I140/100)</f>
        <v>#N/A</v>
      </c>
    </row>
    <row r="141" spans="1:17">
      <c r="A141" s="72" t="s">
        <v>1084</v>
      </c>
      <c r="B141" s="2" t="s">
        <v>1085</v>
      </c>
      <c r="C141" s="6"/>
      <c r="D141" s="6" t="s">
        <v>1083</v>
      </c>
      <c r="E141" s="6"/>
      <c r="F141" s="6"/>
      <c r="G141" s="7" t="str">
        <f>E141&amp;"-"&amp;F141</f>
        <v>-</v>
      </c>
      <c r="I141" s="6"/>
      <c r="J141" s="69" t="e">
        <f>IF(((VLOOKUP($G141,Depth_Lookup!$A$3:$J$561,9,FALSE))-(I141/100))&gt;=0,"Good","Too Long")</f>
        <v>#N/A</v>
      </c>
      <c r="K141" s="70" t="e">
        <f>(VLOOKUP($G141,Depth_Lookup!$A$3:$J$561,10,FALSE))+(H141/100)</f>
        <v>#N/A</v>
      </c>
      <c r="L141" s="70" t="e">
        <f>(VLOOKUP($G141,Depth_Lookup!$A$3:$J$561,10,FALSE))+(I141/100)</f>
        <v>#N/A</v>
      </c>
    </row>
    <row r="142" spans="1:17">
      <c r="A142" s="72" t="s">
        <v>1084</v>
      </c>
      <c r="B142" s="2" t="s">
        <v>1085</v>
      </c>
      <c r="C142" s="6"/>
      <c r="D142" s="6" t="s">
        <v>1083</v>
      </c>
      <c r="E142" s="6"/>
      <c r="F142" s="6"/>
      <c r="G142" s="7" t="str">
        <f>E142&amp;"-"&amp;F142</f>
        <v>-</v>
      </c>
      <c r="I142" s="6"/>
      <c r="J142" s="69" t="e">
        <f>IF(((VLOOKUP($G142,Depth_Lookup!$A$3:$J$561,9,FALSE))-(I142/100))&gt;=0,"Good","Too Long")</f>
        <v>#N/A</v>
      </c>
      <c r="K142" s="70" t="e">
        <f>(VLOOKUP($G142,Depth_Lookup!$A$3:$J$561,10,FALSE))+(H142/100)</f>
        <v>#N/A</v>
      </c>
      <c r="L142" s="70" t="e">
        <f>(VLOOKUP($G142,Depth_Lookup!$A$3:$J$561,10,FALSE))+(I142/100)</f>
        <v>#N/A</v>
      </c>
    </row>
    <row r="143" spans="1:17">
      <c r="A143" s="72" t="s">
        <v>1084</v>
      </c>
      <c r="B143" s="2" t="s">
        <v>1085</v>
      </c>
      <c r="C143" s="6"/>
      <c r="D143" s="6" t="s">
        <v>1083</v>
      </c>
      <c r="E143" s="6"/>
      <c r="F143" s="6"/>
      <c r="G143" s="7" t="str">
        <f t="shared" ref="G143:G144" si="38">E143&amp;"-"&amp;F143</f>
        <v>-</v>
      </c>
      <c r="I143" s="6"/>
      <c r="J143" s="69" t="e">
        <f>IF(((VLOOKUP($G143,Depth_Lookup!$A$3:$J$561,9,FALSE))-(I143/100))&gt;=0,"Good","Too Long")</f>
        <v>#N/A</v>
      </c>
      <c r="K143" s="70" t="e">
        <f>(VLOOKUP($G143,Depth_Lookup!$A$3:$J$561,10,FALSE))+(H143/100)</f>
        <v>#N/A</v>
      </c>
      <c r="L143" s="70" t="e">
        <f>(VLOOKUP($G143,Depth_Lookup!$A$3:$J$561,10,FALSE))+(I143/100)</f>
        <v>#N/A</v>
      </c>
    </row>
    <row r="144" spans="1:17">
      <c r="A144" s="72" t="s">
        <v>1084</v>
      </c>
      <c r="B144" s="2" t="s">
        <v>1085</v>
      </c>
      <c r="C144" s="6"/>
      <c r="D144" s="6" t="s">
        <v>1083</v>
      </c>
      <c r="E144" s="6"/>
      <c r="F144" s="6"/>
      <c r="G144" s="7" t="str">
        <f t="shared" si="38"/>
        <v>-</v>
      </c>
      <c r="I144" s="6"/>
      <c r="J144" s="69" t="e">
        <f>IF(((VLOOKUP($G144,Depth_Lookup!$A$3:$J$561,9,FALSE))-(I144/100))&gt;=0,"Good","Too Long")</f>
        <v>#N/A</v>
      </c>
      <c r="K144" s="70" t="e">
        <f>(VLOOKUP($G144,Depth_Lookup!$A$3:$J$561,10,FALSE))+(H144/100)</f>
        <v>#N/A</v>
      </c>
      <c r="L144" s="70" t="e">
        <f>(VLOOKUP($G144,Depth_Lookup!$A$3:$J$561,10,FALSE))+(I144/100)</f>
        <v>#N/A</v>
      </c>
    </row>
    <row r="145" spans="1:12">
      <c r="A145" s="72" t="s">
        <v>1084</v>
      </c>
      <c r="B145" s="2" t="s">
        <v>1085</v>
      </c>
      <c r="C145" s="6"/>
      <c r="D145" s="6" t="s">
        <v>1083</v>
      </c>
      <c r="E145" s="6"/>
      <c r="F145" s="6"/>
      <c r="G145" s="7" t="str">
        <f>E145&amp;"-"&amp;F145</f>
        <v>-</v>
      </c>
      <c r="I145" s="6"/>
      <c r="J145" s="69" t="e">
        <f>IF(((VLOOKUP($G145,Depth_Lookup!$A$3:$J$561,9,FALSE))-(I145/100))&gt;=0,"Good","Too Long")</f>
        <v>#N/A</v>
      </c>
      <c r="K145" s="70" t="e">
        <f>(VLOOKUP($G145,Depth_Lookup!$A$3:$J$561,10,FALSE))+(H145/100)</f>
        <v>#N/A</v>
      </c>
      <c r="L145" s="70" t="e">
        <f>(VLOOKUP($G145,Depth_Lookup!$A$3:$J$561,10,FALSE))+(I145/100)</f>
        <v>#N/A</v>
      </c>
    </row>
    <row r="146" spans="1:12">
      <c r="A146" s="72" t="s">
        <v>1084</v>
      </c>
      <c r="B146" s="2" t="s">
        <v>1085</v>
      </c>
      <c r="C146" s="6"/>
      <c r="D146" s="6" t="s">
        <v>1083</v>
      </c>
      <c r="E146" s="6"/>
      <c r="F146" s="6"/>
      <c r="G146" s="7" t="str">
        <f>E146&amp;"-"&amp;F146</f>
        <v>-</v>
      </c>
      <c r="I146" s="6"/>
      <c r="J146" s="69" t="e">
        <f>IF(((VLOOKUP($G146,Depth_Lookup!$A$3:$J$561,9,FALSE))-(I146/100))&gt;=0,"Good","Too Long")</f>
        <v>#N/A</v>
      </c>
      <c r="K146" s="70" t="e">
        <f>(VLOOKUP($G146,Depth_Lookup!$A$3:$J$561,10,FALSE))+(H146/100)</f>
        <v>#N/A</v>
      </c>
      <c r="L146" s="70" t="e">
        <f>(VLOOKUP($G146,Depth_Lookup!$A$3:$J$561,10,FALSE))+(I146/100)</f>
        <v>#N/A</v>
      </c>
    </row>
    <row r="147" spans="1:12">
      <c r="A147" s="72" t="s">
        <v>1084</v>
      </c>
      <c r="B147" s="2" t="s">
        <v>1085</v>
      </c>
      <c r="C147" s="6"/>
      <c r="D147" s="6" t="s">
        <v>1083</v>
      </c>
      <c r="E147" s="6"/>
      <c r="F147" s="6"/>
      <c r="G147" s="7" t="str">
        <f t="shared" ref="G147:G148" si="39">E147&amp;"-"&amp;F147</f>
        <v>-</v>
      </c>
      <c r="I147" s="6"/>
      <c r="J147" s="69" t="e">
        <f>IF(((VLOOKUP($G147,Depth_Lookup!$A$3:$J$561,9,FALSE))-(I147/100))&gt;=0,"Good","Too Long")</f>
        <v>#N/A</v>
      </c>
      <c r="K147" s="70" t="e">
        <f>(VLOOKUP($G147,Depth_Lookup!$A$3:$J$561,10,FALSE))+(H147/100)</f>
        <v>#N/A</v>
      </c>
      <c r="L147" s="70" t="e">
        <f>(VLOOKUP($G147,Depth_Lookup!$A$3:$J$561,10,FALSE))+(I147/100)</f>
        <v>#N/A</v>
      </c>
    </row>
    <row r="148" spans="1:12" ht="21" customHeight="1">
      <c r="A148" s="72" t="s">
        <v>1084</v>
      </c>
      <c r="B148" s="2" t="s">
        <v>1085</v>
      </c>
      <c r="C148" s="6"/>
      <c r="D148" s="6" t="s">
        <v>1083</v>
      </c>
      <c r="E148" s="6"/>
      <c r="F148" s="6"/>
      <c r="G148" s="7" t="str">
        <f t="shared" si="39"/>
        <v>-</v>
      </c>
      <c r="I148" s="6"/>
      <c r="J148" s="69" t="e">
        <f>IF(((VLOOKUP($G148,Depth_Lookup!$A$3:$J$561,9,FALSE))-(I148/100))&gt;=0,"Good","Too Long")</f>
        <v>#N/A</v>
      </c>
      <c r="K148" s="70" t="e">
        <f>(VLOOKUP($G148,Depth_Lookup!$A$3:$J$561,10,FALSE))+(H148/100)</f>
        <v>#N/A</v>
      </c>
      <c r="L148" s="70" t="e">
        <f>(VLOOKUP($G148,Depth_Lookup!$A$3:$J$561,10,FALSE))+(I148/100)</f>
        <v>#N/A</v>
      </c>
    </row>
    <row r="149" spans="1:12">
      <c r="A149" s="72" t="s">
        <v>1084</v>
      </c>
      <c r="B149" s="2" t="s">
        <v>1085</v>
      </c>
      <c r="C149" s="6"/>
      <c r="D149" s="6" t="s">
        <v>1083</v>
      </c>
      <c r="E149" s="6"/>
      <c r="F149" s="6"/>
      <c r="G149" s="7" t="str">
        <f>E149&amp;"-"&amp;F149</f>
        <v>-</v>
      </c>
      <c r="I149" s="6"/>
      <c r="J149" s="69" t="e">
        <f>IF(((VLOOKUP($G149,Depth_Lookup!$A$3:$J$561,9,FALSE))-(I149/100))&gt;=0,"Good","Too Long")</f>
        <v>#N/A</v>
      </c>
      <c r="K149" s="70" t="e">
        <f>(VLOOKUP($G149,Depth_Lookup!$A$3:$J$561,10,FALSE))+(H149/100)</f>
        <v>#N/A</v>
      </c>
      <c r="L149" s="70" t="e">
        <f>(VLOOKUP($G149,Depth_Lookup!$A$3:$J$561,10,FALSE))+(I149/100)</f>
        <v>#N/A</v>
      </c>
    </row>
    <row r="150" spans="1:12">
      <c r="A150" s="72" t="s">
        <v>1084</v>
      </c>
      <c r="B150" s="2" t="s">
        <v>1085</v>
      </c>
      <c r="C150" s="6"/>
      <c r="D150" s="6" t="s">
        <v>1083</v>
      </c>
      <c r="E150" s="6"/>
      <c r="F150" s="6"/>
      <c r="G150" s="7" t="str">
        <f>E150&amp;"-"&amp;F150</f>
        <v>-</v>
      </c>
      <c r="I150" s="6"/>
      <c r="J150" s="69" t="e">
        <f>IF(((VLOOKUP($G150,Depth_Lookup!$A$3:$J$561,9,FALSE))-(I150/100))&gt;=0,"Good","Too Long")</f>
        <v>#N/A</v>
      </c>
      <c r="K150" s="70" t="e">
        <f>(VLOOKUP($G150,Depth_Lookup!$A$3:$J$561,10,FALSE))+(H150/100)</f>
        <v>#N/A</v>
      </c>
      <c r="L150" s="70" t="e">
        <f>(VLOOKUP($G150,Depth_Lookup!$A$3:$J$561,10,FALSE))+(I150/100)</f>
        <v>#N/A</v>
      </c>
    </row>
    <row r="151" spans="1:12">
      <c r="A151" s="72" t="s">
        <v>1084</v>
      </c>
      <c r="B151" s="2" t="s">
        <v>1085</v>
      </c>
      <c r="C151" s="6"/>
      <c r="D151" s="6" t="s">
        <v>1083</v>
      </c>
      <c r="E151" s="6"/>
      <c r="F151" s="6"/>
      <c r="G151" s="7" t="str">
        <f t="shared" ref="G151:G152" si="40">E151&amp;"-"&amp;F151</f>
        <v>-</v>
      </c>
      <c r="I151" s="6"/>
      <c r="J151" s="69" t="e">
        <f>IF(((VLOOKUP($G151,Depth_Lookup!$A$3:$J$561,9,FALSE))-(I151/100))&gt;=0,"Good","Too Long")</f>
        <v>#N/A</v>
      </c>
      <c r="K151" s="70" t="e">
        <f>(VLOOKUP($G151,Depth_Lookup!$A$3:$J$561,10,FALSE))+(H151/100)</f>
        <v>#N/A</v>
      </c>
      <c r="L151" s="70" t="e">
        <f>(VLOOKUP($G151,Depth_Lookup!$A$3:$J$561,10,FALSE))+(I151/100)</f>
        <v>#N/A</v>
      </c>
    </row>
    <row r="152" spans="1:12">
      <c r="A152" s="72" t="s">
        <v>1084</v>
      </c>
      <c r="B152" s="2" t="s">
        <v>1085</v>
      </c>
      <c r="C152" s="6"/>
      <c r="D152" s="6" t="s">
        <v>1083</v>
      </c>
      <c r="E152" s="6"/>
      <c r="F152" s="6"/>
      <c r="G152" s="7" t="str">
        <f t="shared" si="40"/>
        <v>-</v>
      </c>
      <c r="I152" s="6"/>
      <c r="J152" s="69" t="e">
        <f>IF(((VLOOKUP($G152,Depth_Lookup!$A$3:$J$561,9,FALSE))-(I152/100))&gt;=0,"Good","Too Long")</f>
        <v>#N/A</v>
      </c>
      <c r="K152" s="70" t="e">
        <f>(VLOOKUP($G152,Depth_Lookup!$A$3:$J$561,10,FALSE))+(H152/100)</f>
        <v>#N/A</v>
      </c>
      <c r="L152" s="70" t="e">
        <f>(VLOOKUP($G152,Depth_Lookup!$A$3:$J$561,10,FALSE))+(I152/100)</f>
        <v>#N/A</v>
      </c>
    </row>
    <row r="153" spans="1:12">
      <c r="A153" s="72" t="s">
        <v>1084</v>
      </c>
      <c r="B153" s="2" t="s">
        <v>1085</v>
      </c>
      <c r="C153" s="6"/>
      <c r="D153" s="6" t="s">
        <v>1083</v>
      </c>
      <c r="E153" s="6"/>
      <c r="F153" s="6"/>
      <c r="G153" s="7" t="str">
        <f t="shared" ref="G153" si="41">E153&amp;"-"&amp;F153</f>
        <v>-</v>
      </c>
      <c r="I153" s="6"/>
      <c r="J153" s="69" t="e">
        <f>IF(((VLOOKUP($G153,Depth_Lookup!$A$3:$J$561,9,FALSE))-(I153/100))&gt;=0,"Good","Too Long")</f>
        <v>#N/A</v>
      </c>
      <c r="K153" s="70" t="e">
        <f>(VLOOKUP($G153,Depth_Lookup!$A$3:$J$561,10,FALSE))+(H153/100)</f>
        <v>#N/A</v>
      </c>
      <c r="L153" s="70" t="e">
        <f>(VLOOKUP($G153,Depth_Lookup!$A$3:$J$561,10,FALSE))+(I153/100)</f>
        <v>#N/A</v>
      </c>
    </row>
    <row r="154" spans="1:12">
      <c r="A154" s="72" t="s">
        <v>1084</v>
      </c>
      <c r="B154" s="2" t="s">
        <v>1085</v>
      </c>
      <c r="C154" s="6"/>
      <c r="D154" s="6" t="s">
        <v>1083</v>
      </c>
      <c r="E154" s="6"/>
      <c r="F154" s="6"/>
      <c r="G154" s="7" t="str">
        <f>E154&amp;"-"&amp;F154</f>
        <v>-</v>
      </c>
      <c r="I154" s="6"/>
      <c r="J154" s="69" t="e">
        <f>IF(((VLOOKUP($G154,Depth_Lookup!$A$3:$J$561,9,FALSE))-(I154/100))&gt;=0,"Good","Too Long")</f>
        <v>#N/A</v>
      </c>
      <c r="K154" s="70" t="e">
        <f>(VLOOKUP($G154,Depth_Lookup!$A$3:$J$561,10,FALSE))+(H154/100)</f>
        <v>#N/A</v>
      </c>
      <c r="L154" s="70" t="e">
        <f>(VLOOKUP($G154,Depth_Lookup!$A$3:$J$561,10,FALSE))+(I154/100)</f>
        <v>#N/A</v>
      </c>
    </row>
    <row r="155" spans="1:12">
      <c r="A155" s="72" t="s">
        <v>1084</v>
      </c>
      <c r="B155" s="2" t="s">
        <v>1085</v>
      </c>
      <c r="C155" s="6"/>
      <c r="D155" s="6" t="s">
        <v>1083</v>
      </c>
      <c r="E155" s="6"/>
      <c r="F155" s="6"/>
      <c r="G155" s="7" t="str">
        <f>E155&amp;"-"&amp;F155</f>
        <v>-</v>
      </c>
      <c r="I155" s="6"/>
      <c r="J155" s="69" t="e">
        <f>IF(((VLOOKUP($G155,Depth_Lookup!$A$3:$J$561,9,FALSE))-(I155/100))&gt;=0,"Good","Too Long")</f>
        <v>#N/A</v>
      </c>
      <c r="K155" s="70" t="e">
        <f>(VLOOKUP($G155,Depth_Lookup!$A$3:$J$561,10,FALSE))+(H155/100)</f>
        <v>#N/A</v>
      </c>
      <c r="L155" s="70" t="e">
        <f>(VLOOKUP($G155,Depth_Lookup!$A$3:$J$561,10,FALSE))+(I155/100)</f>
        <v>#N/A</v>
      </c>
    </row>
    <row r="156" spans="1:12">
      <c r="A156" s="72" t="s">
        <v>1084</v>
      </c>
      <c r="B156" s="2" t="s">
        <v>1085</v>
      </c>
      <c r="C156" s="6"/>
      <c r="D156" s="6" t="s">
        <v>1083</v>
      </c>
      <c r="E156" s="6"/>
      <c r="F156" s="6"/>
      <c r="G156" s="7" t="str">
        <f t="shared" ref="G156:G157" si="42">E156&amp;"-"&amp;F156</f>
        <v>-</v>
      </c>
      <c r="I156" s="6"/>
      <c r="J156" s="69" t="e">
        <f>IF(((VLOOKUP($G156,Depth_Lookup!$A$3:$J$561,9,FALSE))-(I156/100))&gt;=0,"Good","Too Long")</f>
        <v>#N/A</v>
      </c>
      <c r="K156" s="70" t="e">
        <f>(VLOOKUP($G156,Depth_Lookup!$A$3:$J$561,10,FALSE))+(H156/100)</f>
        <v>#N/A</v>
      </c>
      <c r="L156" s="70" t="e">
        <f>(VLOOKUP($G156,Depth_Lookup!$A$3:$J$561,10,FALSE))+(I156/100)</f>
        <v>#N/A</v>
      </c>
    </row>
    <row r="157" spans="1:12" ht="15.5" customHeight="1">
      <c r="A157" s="72" t="s">
        <v>1084</v>
      </c>
      <c r="B157" s="2" t="s">
        <v>1085</v>
      </c>
      <c r="C157" s="6"/>
      <c r="D157" s="6" t="s">
        <v>1083</v>
      </c>
      <c r="E157" s="6"/>
      <c r="F157" s="6"/>
      <c r="G157" s="7" t="str">
        <f t="shared" si="42"/>
        <v>-</v>
      </c>
      <c r="I157" s="6"/>
      <c r="J157" s="69" t="e">
        <f>IF(((VLOOKUP($G157,Depth_Lookup!$A$3:$J$561,9,FALSE))-(I157/100))&gt;=0,"Good","Too Long")</f>
        <v>#N/A</v>
      </c>
      <c r="K157" s="70" t="e">
        <f>(VLOOKUP($G157,Depth_Lookup!$A$3:$J$561,10,FALSE))+(H157/100)</f>
        <v>#N/A</v>
      </c>
      <c r="L157" s="70" t="e">
        <f>(VLOOKUP($G157,Depth_Lookup!$A$3:$J$561,10,FALSE))+(I157/100)</f>
        <v>#N/A</v>
      </c>
    </row>
    <row r="158" spans="1:12">
      <c r="A158" s="72" t="s">
        <v>1084</v>
      </c>
      <c r="B158" s="2" t="s">
        <v>1085</v>
      </c>
      <c r="C158" s="6"/>
      <c r="D158" s="6" t="s">
        <v>1083</v>
      </c>
      <c r="E158" s="6"/>
      <c r="F158" s="6"/>
      <c r="G158" s="7" t="str">
        <f>E158&amp;"-"&amp;F158</f>
        <v>-</v>
      </c>
      <c r="I158" s="6"/>
      <c r="J158" s="69" t="e">
        <f>IF(((VLOOKUP($G158,Depth_Lookup!$A$3:$J$561,9,FALSE))-(I158/100))&gt;=0,"Good","Too Long")</f>
        <v>#N/A</v>
      </c>
      <c r="K158" s="70" t="e">
        <f>(VLOOKUP($G158,Depth_Lookup!$A$3:$J$561,10,FALSE))+(H158/100)</f>
        <v>#N/A</v>
      </c>
      <c r="L158" s="70" t="e">
        <f>(VLOOKUP($G158,Depth_Lookup!$A$3:$J$561,10,FALSE))+(I158/100)</f>
        <v>#N/A</v>
      </c>
    </row>
    <row r="159" spans="1:12">
      <c r="A159" s="72" t="s">
        <v>1084</v>
      </c>
      <c r="B159" s="2" t="s">
        <v>1085</v>
      </c>
      <c r="C159" s="6"/>
      <c r="D159" s="6" t="s">
        <v>1083</v>
      </c>
      <c r="E159" s="6"/>
      <c r="F159" s="6"/>
      <c r="G159" s="7" t="str">
        <f>E159&amp;"-"&amp;F159</f>
        <v>-</v>
      </c>
      <c r="I159" s="6"/>
      <c r="J159" s="69" t="e">
        <f>IF(((VLOOKUP($G159,Depth_Lookup!$A$3:$J$561,9,FALSE))-(I159/100))&gt;=0,"Good","Too Long")</f>
        <v>#N/A</v>
      </c>
      <c r="K159" s="70" t="e">
        <f>(VLOOKUP($G159,Depth_Lookup!$A$3:$J$561,10,FALSE))+(H159/100)</f>
        <v>#N/A</v>
      </c>
      <c r="L159" s="70" t="e">
        <f>(VLOOKUP($G159,Depth_Lookup!$A$3:$J$561,10,FALSE))+(I159/100)</f>
        <v>#N/A</v>
      </c>
    </row>
    <row r="160" spans="1:12">
      <c r="A160" s="72" t="s">
        <v>1084</v>
      </c>
      <c r="B160" s="2" t="s">
        <v>1085</v>
      </c>
      <c r="C160" s="6"/>
      <c r="D160" s="6" t="s">
        <v>1083</v>
      </c>
      <c r="E160" s="6"/>
      <c r="F160" s="6"/>
      <c r="G160" s="7" t="str">
        <f t="shared" ref="G160:G161" si="43">E160&amp;"-"&amp;F160</f>
        <v>-</v>
      </c>
      <c r="I160" s="6"/>
      <c r="J160" s="69" t="e">
        <f>IF(((VLOOKUP($G160,Depth_Lookup!$A$3:$J$561,9,FALSE))-(I160/100))&gt;=0,"Good","Too Long")</f>
        <v>#N/A</v>
      </c>
      <c r="K160" s="70" t="e">
        <f>(VLOOKUP($G160,Depth_Lookup!$A$3:$J$561,10,FALSE))+(H160/100)</f>
        <v>#N/A</v>
      </c>
      <c r="L160" s="70" t="e">
        <f>(VLOOKUP($G160,Depth_Lookup!$A$3:$J$561,10,FALSE))+(I160/100)</f>
        <v>#N/A</v>
      </c>
    </row>
    <row r="161" spans="1:12">
      <c r="A161" s="72" t="s">
        <v>1084</v>
      </c>
      <c r="B161" s="2" t="s">
        <v>1085</v>
      </c>
      <c r="C161" s="6"/>
      <c r="D161" s="6" t="s">
        <v>1083</v>
      </c>
      <c r="E161" s="6"/>
      <c r="F161" s="6"/>
      <c r="G161" s="7" t="str">
        <f t="shared" si="43"/>
        <v>-</v>
      </c>
      <c r="I161" s="6"/>
      <c r="J161" s="69" t="e">
        <f>IF(((VLOOKUP($G161,Depth_Lookup!$A$3:$J$561,9,FALSE))-(I161/100))&gt;=0,"Good","Too Long")</f>
        <v>#N/A</v>
      </c>
      <c r="K161" s="70" t="e">
        <f>(VLOOKUP($G161,Depth_Lookup!$A$3:$J$561,10,FALSE))+(H161/100)</f>
        <v>#N/A</v>
      </c>
      <c r="L161" s="70" t="e">
        <f>(VLOOKUP($G161,Depth_Lookup!$A$3:$J$561,10,FALSE))+(I161/100)</f>
        <v>#N/A</v>
      </c>
    </row>
    <row r="162" spans="1:12">
      <c r="A162" s="72" t="s">
        <v>1084</v>
      </c>
      <c r="B162" s="2" t="s">
        <v>1085</v>
      </c>
      <c r="C162" s="6"/>
      <c r="D162" s="6" t="s">
        <v>1083</v>
      </c>
      <c r="E162" s="6"/>
      <c r="F162" s="6"/>
      <c r="G162" s="7" t="str">
        <f>E162&amp;"-"&amp;F162</f>
        <v>-</v>
      </c>
      <c r="I162" s="6"/>
      <c r="J162" s="69" t="e">
        <f>IF(((VLOOKUP($G162,Depth_Lookup!$A$3:$J$561,9,FALSE))-(I162/100))&gt;=0,"Good","Too Long")</f>
        <v>#N/A</v>
      </c>
      <c r="K162" s="70" t="e">
        <f>(VLOOKUP($G162,Depth_Lookup!$A$3:$J$561,10,FALSE))+(H162/100)</f>
        <v>#N/A</v>
      </c>
      <c r="L162" s="70" t="e">
        <f>(VLOOKUP($G162,Depth_Lookup!$A$3:$J$561,10,FALSE))+(I162/100)</f>
        <v>#N/A</v>
      </c>
    </row>
    <row r="163" spans="1:12">
      <c r="A163" s="72" t="s">
        <v>1084</v>
      </c>
      <c r="B163" s="2" t="s">
        <v>1085</v>
      </c>
      <c r="C163" s="6"/>
      <c r="D163" s="6" t="s">
        <v>1083</v>
      </c>
      <c r="E163" s="6"/>
      <c r="F163" s="6"/>
      <c r="G163" s="7" t="str">
        <f>E163&amp;"-"&amp;F163</f>
        <v>-</v>
      </c>
      <c r="I163" s="6"/>
      <c r="J163" s="69" t="e">
        <f>IF(((VLOOKUP($G163,Depth_Lookup!$A$3:$J$561,9,FALSE))-(I163/100))&gt;=0,"Good","Too Long")</f>
        <v>#N/A</v>
      </c>
      <c r="K163" s="70" t="e">
        <f>(VLOOKUP($G163,Depth_Lookup!$A$3:$J$561,10,FALSE))+(H163/100)</f>
        <v>#N/A</v>
      </c>
      <c r="L163" s="70" t="e">
        <f>(VLOOKUP($G163,Depth_Lookup!$A$3:$J$561,10,FALSE))+(I163/100)</f>
        <v>#N/A</v>
      </c>
    </row>
    <row r="164" spans="1:12">
      <c r="A164" s="72" t="s">
        <v>1084</v>
      </c>
      <c r="B164" s="2" t="s">
        <v>1085</v>
      </c>
      <c r="C164" s="6"/>
      <c r="D164" s="6" t="s">
        <v>1083</v>
      </c>
      <c r="E164" s="6"/>
      <c r="F164" s="6"/>
      <c r="G164" s="7" t="str">
        <f t="shared" ref="G164:G165" si="44">E164&amp;"-"&amp;F164</f>
        <v>-</v>
      </c>
      <c r="I164" s="6"/>
      <c r="J164" s="69" t="e">
        <f>IF(((VLOOKUP($G164,Depth_Lookup!$A$3:$J$561,9,FALSE))-(I164/100))&gt;=0,"Good","Too Long")</f>
        <v>#N/A</v>
      </c>
      <c r="K164" s="70" t="e">
        <f>(VLOOKUP($G164,Depth_Lookup!$A$3:$J$561,10,FALSE))+(H164/100)</f>
        <v>#N/A</v>
      </c>
      <c r="L164" s="70" t="e">
        <f>(VLOOKUP($G164,Depth_Lookup!$A$3:$J$561,10,FALSE))+(I164/100)</f>
        <v>#N/A</v>
      </c>
    </row>
    <row r="165" spans="1:12">
      <c r="A165" s="72" t="s">
        <v>1084</v>
      </c>
      <c r="B165" s="2" t="s">
        <v>1085</v>
      </c>
      <c r="C165" s="6"/>
      <c r="D165" s="6" t="s">
        <v>1083</v>
      </c>
      <c r="E165" s="6"/>
      <c r="F165" s="6"/>
      <c r="G165" s="7" t="str">
        <f t="shared" si="44"/>
        <v>-</v>
      </c>
      <c r="I165" s="6"/>
      <c r="J165" s="69" t="e">
        <f>IF(((VLOOKUP($G165,Depth_Lookup!$A$3:$J$561,9,FALSE))-(I165/100))&gt;=0,"Good","Too Long")</f>
        <v>#N/A</v>
      </c>
      <c r="K165" s="70" t="e">
        <f>(VLOOKUP($G165,Depth_Lookup!$A$3:$J$561,10,FALSE))+(H165/100)</f>
        <v>#N/A</v>
      </c>
      <c r="L165" s="70" t="e">
        <f>(VLOOKUP($G165,Depth_Lookup!$A$3:$J$561,10,FALSE))+(I165/100)</f>
        <v>#N/A</v>
      </c>
    </row>
    <row r="166" spans="1:12">
      <c r="A166" s="72" t="s">
        <v>1084</v>
      </c>
      <c r="B166" s="2" t="s">
        <v>1085</v>
      </c>
      <c r="C166" s="6"/>
      <c r="D166" s="6" t="s">
        <v>1083</v>
      </c>
      <c r="E166" s="6"/>
      <c r="F166" s="6"/>
      <c r="G166" s="7" t="str">
        <f>E166&amp;"-"&amp;F166</f>
        <v>-</v>
      </c>
      <c r="I166" s="6"/>
      <c r="J166" s="69" t="e">
        <f>IF(((VLOOKUP($G166,Depth_Lookup!$A$3:$J$561,9,FALSE))-(I166/100))&gt;=0,"Good","Too Long")</f>
        <v>#N/A</v>
      </c>
      <c r="K166" s="70" t="e">
        <f>(VLOOKUP($G166,Depth_Lookup!$A$3:$J$561,10,FALSE))+(H166/100)</f>
        <v>#N/A</v>
      </c>
      <c r="L166" s="70" t="e">
        <f>(VLOOKUP($G166,Depth_Lookup!$A$3:$J$561,10,FALSE))+(I166/100)</f>
        <v>#N/A</v>
      </c>
    </row>
    <row r="167" spans="1:12">
      <c r="A167" s="72" t="s">
        <v>1084</v>
      </c>
      <c r="B167" s="2" t="s">
        <v>1085</v>
      </c>
      <c r="C167" s="6"/>
      <c r="D167" s="6" t="s">
        <v>1083</v>
      </c>
      <c r="E167" s="6"/>
      <c r="F167" s="6"/>
      <c r="G167" s="7" t="str">
        <f>E167&amp;"-"&amp;F167</f>
        <v>-</v>
      </c>
      <c r="I167" s="6"/>
      <c r="J167" s="69" t="e">
        <f>IF(((VLOOKUP($G167,Depth_Lookup!$A$3:$J$561,9,FALSE))-(I167/100))&gt;=0,"Good","Too Long")</f>
        <v>#N/A</v>
      </c>
      <c r="K167" s="70" t="e">
        <f>(VLOOKUP($G167,Depth_Lookup!$A$3:$J$561,10,FALSE))+(H167/100)</f>
        <v>#N/A</v>
      </c>
      <c r="L167" s="70" t="e">
        <f>(VLOOKUP($G167,Depth_Lookup!$A$3:$J$561,10,FALSE))+(I167/100)</f>
        <v>#N/A</v>
      </c>
    </row>
    <row r="168" spans="1:12">
      <c r="A168" s="72" t="s">
        <v>1084</v>
      </c>
      <c r="B168" s="2" t="s">
        <v>1085</v>
      </c>
      <c r="C168" s="6"/>
      <c r="D168" s="6" t="s">
        <v>1083</v>
      </c>
      <c r="E168" s="6"/>
      <c r="F168" s="6"/>
      <c r="G168" s="7" t="str">
        <f t="shared" ref="G168" si="45">E168&amp;"-"&amp;F168</f>
        <v>-</v>
      </c>
      <c r="I168" s="6"/>
      <c r="J168" s="69" t="e">
        <f>IF(((VLOOKUP($G168,Depth_Lookup!$A$3:$J$561,9,FALSE))-(I168/100))&gt;=0,"Good","Too Long")</f>
        <v>#N/A</v>
      </c>
      <c r="K168" s="70" t="e">
        <f>(VLOOKUP($G168,Depth_Lookup!$A$3:$J$561,10,FALSE))+(H168/100)</f>
        <v>#N/A</v>
      </c>
      <c r="L168" s="70" t="e">
        <f>(VLOOKUP($G168,Depth_Lookup!$A$3:$J$561,10,FALSE))+(I168/100)</f>
        <v>#N/A</v>
      </c>
    </row>
    <row r="169" spans="1:12">
      <c r="A169" s="72" t="s">
        <v>1084</v>
      </c>
      <c r="B169" s="2" t="s">
        <v>1085</v>
      </c>
      <c r="C169" s="6"/>
      <c r="D169" s="6" t="s">
        <v>1083</v>
      </c>
      <c r="E169" s="6"/>
      <c r="F169" s="6"/>
      <c r="G169" s="7" t="str">
        <f>E169&amp;"-"&amp;F169</f>
        <v>-</v>
      </c>
      <c r="I169" s="6"/>
      <c r="J169" s="69" t="e">
        <f>IF(((VLOOKUP($G169,Depth_Lookup!$A$3:$J$561,9,FALSE))-(I169/100))&gt;=0,"Good","Too Long")</f>
        <v>#N/A</v>
      </c>
      <c r="K169" s="70" t="e">
        <f>(VLOOKUP($G169,Depth_Lookup!$A$3:$J$561,10,FALSE))+(H169/100)</f>
        <v>#N/A</v>
      </c>
      <c r="L169" s="70" t="e">
        <f>(VLOOKUP($G169,Depth_Lookup!$A$3:$J$561,10,FALSE))+(I169/100)</f>
        <v>#N/A</v>
      </c>
    </row>
    <row r="170" spans="1:12">
      <c r="A170" s="72" t="s">
        <v>1084</v>
      </c>
      <c r="B170" s="2" t="s">
        <v>1085</v>
      </c>
      <c r="C170" s="6"/>
      <c r="D170" s="6" t="s">
        <v>1083</v>
      </c>
      <c r="E170" s="6"/>
      <c r="F170" s="6"/>
      <c r="G170" s="7" t="str">
        <f>E170&amp;"-"&amp;F170</f>
        <v>-</v>
      </c>
      <c r="I170" s="6"/>
      <c r="J170" s="69" t="e">
        <f>IF(((VLOOKUP($G170,Depth_Lookup!$A$3:$J$561,9,FALSE))-(I170/100))&gt;=0,"Good","Too Long")</f>
        <v>#N/A</v>
      </c>
      <c r="K170" s="70" t="e">
        <f>(VLOOKUP($G170,Depth_Lookup!$A$3:$J$561,10,FALSE))+(H170/100)</f>
        <v>#N/A</v>
      </c>
      <c r="L170" s="70" t="e">
        <f>(VLOOKUP($G170,Depth_Lookup!$A$3:$J$561,10,FALSE))+(I170/100)</f>
        <v>#N/A</v>
      </c>
    </row>
    <row r="171" spans="1:12">
      <c r="A171" s="72" t="s">
        <v>1084</v>
      </c>
      <c r="B171" s="2" t="s">
        <v>1085</v>
      </c>
      <c r="C171" s="6"/>
      <c r="D171" s="6" t="s">
        <v>1083</v>
      </c>
      <c r="E171" s="6"/>
      <c r="F171" s="6"/>
      <c r="G171" s="7" t="str">
        <f t="shared" ref="G171:G172" si="46">E171&amp;"-"&amp;F171</f>
        <v>-</v>
      </c>
      <c r="I171" s="6"/>
      <c r="J171" s="69" t="e">
        <f>IF(((VLOOKUP($G171,Depth_Lookup!$A$3:$J$561,9,FALSE))-(I171/100))&gt;=0,"Good","Too Long")</f>
        <v>#N/A</v>
      </c>
      <c r="K171" s="70" t="e">
        <f>(VLOOKUP($G171,Depth_Lookup!$A$3:$J$561,10,FALSE))+(H171/100)</f>
        <v>#N/A</v>
      </c>
      <c r="L171" s="70" t="e">
        <f>(VLOOKUP($G171,Depth_Lookup!$A$3:$J$561,10,FALSE))+(I171/100)</f>
        <v>#N/A</v>
      </c>
    </row>
    <row r="172" spans="1:12">
      <c r="A172" s="72" t="s">
        <v>1084</v>
      </c>
      <c r="B172" s="2" t="s">
        <v>1085</v>
      </c>
      <c r="C172" s="6"/>
      <c r="D172" s="6" t="s">
        <v>1083</v>
      </c>
      <c r="E172" s="6"/>
      <c r="F172" s="6"/>
      <c r="G172" s="7" t="str">
        <f t="shared" si="46"/>
        <v>-</v>
      </c>
      <c r="I172" s="6"/>
      <c r="J172" s="69" t="e">
        <f>IF(((VLOOKUP($G172,Depth_Lookup!$A$3:$J$561,9,FALSE))-(I172/100))&gt;=0,"Good","Too Long")</f>
        <v>#N/A</v>
      </c>
      <c r="K172" s="70" t="e">
        <f>(VLOOKUP($G172,Depth_Lookup!$A$3:$J$561,10,FALSE))+(H172/100)</f>
        <v>#N/A</v>
      </c>
      <c r="L172" s="70" t="e">
        <f>(VLOOKUP($G172,Depth_Lookup!$A$3:$J$561,10,FALSE))+(I172/100)</f>
        <v>#N/A</v>
      </c>
    </row>
    <row r="173" spans="1:12">
      <c r="A173" s="72" t="s">
        <v>1084</v>
      </c>
      <c r="B173" s="2" t="s">
        <v>1085</v>
      </c>
      <c r="C173" s="6"/>
      <c r="D173" s="6" t="s">
        <v>1083</v>
      </c>
      <c r="E173" s="6"/>
      <c r="F173" s="6"/>
      <c r="G173" s="7" t="str">
        <f>E173&amp;"-"&amp;F173</f>
        <v>-</v>
      </c>
      <c r="I173" s="6"/>
      <c r="J173" s="69" t="e">
        <f>IF(((VLOOKUP($G173,Depth_Lookup!$A$3:$J$561,9,FALSE))-(I173/100))&gt;=0,"Good","Too Long")</f>
        <v>#N/A</v>
      </c>
      <c r="K173" s="70" t="e">
        <f>(VLOOKUP($G173,Depth_Lookup!$A$3:$J$561,10,FALSE))+(H173/100)</f>
        <v>#N/A</v>
      </c>
      <c r="L173" s="70" t="e">
        <f>(VLOOKUP($G173,Depth_Lookup!$A$3:$J$561,10,FALSE))+(I173/100)</f>
        <v>#N/A</v>
      </c>
    </row>
    <row r="174" spans="1:12">
      <c r="A174" s="72" t="s">
        <v>1084</v>
      </c>
      <c r="B174" s="2" t="s">
        <v>1085</v>
      </c>
      <c r="C174" s="6"/>
      <c r="D174" s="6" t="s">
        <v>1083</v>
      </c>
      <c r="E174" s="6"/>
      <c r="F174" s="6"/>
      <c r="G174" s="7" t="str">
        <f>E174&amp;"-"&amp;F174</f>
        <v>-</v>
      </c>
      <c r="I174" s="6"/>
      <c r="J174" s="69" t="e">
        <f>IF(((VLOOKUP($G174,Depth_Lookup!$A$3:$J$561,9,FALSE))-(I174/100))&gt;=0,"Good","Too Long")</f>
        <v>#N/A</v>
      </c>
      <c r="K174" s="70" t="e">
        <f>(VLOOKUP($G174,Depth_Lookup!$A$3:$J$561,10,FALSE))+(H174/100)</f>
        <v>#N/A</v>
      </c>
      <c r="L174" s="70" t="e">
        <f>(VLOOKUP($G174,Depth_Lookup!$A$3:$J$561,10,FALSE))+(I174/100)</f>
        <v>#N/A</v>
      </c>
    </row>
    <row r="175" spans="1:12">
      <c r="A175" s="72" t="s">
        <v>1084</v>
      </c>
      <c r="B175" s="2" t="s">
        <v>1085</v>
      </c>
      <c r="C175" s="6"/>
      <c r="D175" s="6" t="s">
        <v>1083</v>
      </c>
      <c r="E175" s="6"/>
      <c r="F175" s="6"/>
      <c r="G175" s="7" t="str">
        <f t="shared" ref="G175:G176" si="47">E175&amp;"-"&amp;F175</f>
        <v>-</v>
      </c>
      <c r="I175" s="6"/>
      <c r="J175" s="69" t="e">
        <f>IF(((VLOOKUP($G175,Depth_Lookup!$A$3:$J$561,9,FALSE))-(I175/100))&gt;=0,"Good","Too Long")</f>
        <v>#N/A</v>
      </c>
      <c r="K175" s="70" t="e">
        <f>(VLOOKUP($G175,Depth_Lookup!$A$3:$J$561,10,FALSE))+(H175/100)</f>
        <v>#N/A</v>
      </c>
      <c r="L175" s="70" t="e">
        <f>(VLOOKUP($G175,Depth_Lookup!$A$3:$J$561,10,FALSE))+(I175/100)</f>
        <v>#N/A</v>
      </c>
    </row>
    <row r="176" spans="1:12">
      <c r="A176" s="72" t="s">
        <v>1084</v>
      </c>
      <c r="B176" s="2" t="s">
        <v>1085</v>
      </c>
      <c r="C176" s="6"/>
      <c r="D176" s="6" t="s">
        <v>1083</v>
      </c>
      <c r="E176" s="6"/>
      <c r="F176" s="6"/>
      <c r="G176" s="7" t="str">
        <f t="shared" si="47"/>
        <v>-</v>
      </c>
      <c r="I176" s="6"/>
      <c r="J176" s="69" t="e">
        <f>IF(((VLOOKUP($G176,Depth_Lookup!$A$3:$J$561,9,FALSE))-(I176/100))&gt;=0,"Good","Too Long")</f>
        <v>#N/A</v>
      </c>
      <c r="K176" s="70" t="e">
        <f>(VLOOKUP($G176,Depth_Lookup!$A$3:$J$561,10,FALSE))+(H176/100)</f>
        <v>#N/A</v>
      </c>
      <c r="L176" s="70" t="e">
        <f>(VLOOKUP($G176,Depth_Lookup!$A$3:$J$561,10,FALSE))+(I176/100)</f>
        <v>#N/A</v>
      </c>
    </row>
    <row r="177" spans="1:12">
      <c r="A177" s="72" t="s">
        <v>1084</v>
      </c>
      <c r="B177" s="2" t="s">
        <v>1085</v>
      </c>
      <c r="C177" s="6"/>
      <c r="D177" s="6" t="s">
        <v>1083</v>
      </c>
      <c r="E177" s="6"/>
      <c r="F177" s="6"/>
      <c r="G177" s="7" t="str">
        <f>E177&amp;"-"&amp;F177</f>
        <v>-</v>
      </c>
      <c r="I177" s="6"/>
      <c r="J177" s="69" t="e">
        <f>IF(((VLOOKUP($G177,Depth_Lookup!$A$3:$J$561,9,FALSE))-(I177/100))&gt;=0,"Good","Too Long")</f>
        <v>#N/A</v>
      </c>
      <c r="K177" s="70" t="e">
        <f>(VLOOKUP($G177,Depth_Lookup!$A$3:$J$561,10,FALSE))+(H177/100)</f>
        <v>#N/A</v>
      </c>
      <c r="L177" s="70" t="e">
        <f>(VLOOKUP($G177,Depth_Lookup!$A$3:$J$561,10,FALSE))+(I177/100)</f>
        <v>#N/A</v>
      </c>
    </row>
    <row r="178" spans="1:12">
      <c r="A178" s="72" t="s">
        <v>1084</v>
      </c>
      <c r="B178" s="2" t="s">
        <v>1085</v>
      </c>
      <c r="C178" s="6"/>
      <c r="D178" s="6" t="s">
        <v>1083</v>
      </c>
      <c r="E178" s="6"/>
      <c r="F178" s="6"/>
      <c r="G178" s="7" t="str">
        <f>E178&amp;"-"&amp;F178</f>
        <v>-</v>
      </c>
      <c r="I178" s="6"/>
      <c r="J178" s="69" t="e">
        <f>IF(((VLOOKUP($G178,Depth_Lookup!$A$3:$J$561,9,FALSE))-(I178/100))&gt;=0,"Good","Too Long")</f>
        <v>#N/A</v>
      </c>
      <c r="K178" s="70" t="e">
        <f>(VLOOKUP($G178,Depth_Lookup!$A$3:$J$561,10,FALSE))+(H178/100)</f>
        <v>#N/A</v>
      </c>
      <c r="L178" s="70" t="e">
        <f>(VLOOKUP($G178,Depth_Lookup!$A$3:$J$561,10,FALSE))+(I178/100)</f>
        <v>#N/A</v>
      </c>
    </row>
    <row r="179" spans="1:12">
      <c r="A179" s="72" t="s">
        <v>1084</v>
      </c>
      <c r="B179" s="2" t="s">
        <v>1085</v>
      </c>
      <c r="C179" s="6"/>
      <c r="D179" s="6" t="s">
        <v>1083</v>
      </c>
      <c r="E179" s="6"/>
      <c r="F179" s="6"/>
      <c r="G179" s="7" t="str">
        <f t="shared" ref="G179:G181" si="48">E179&amp;"-"&amp;F179</f>
        <v>-</v>
      </c>
      <c r="I179" s="6"/>
      <c r="J179" s="69" t="e">
        <f>IF(((VLOOKUP($G179,Depth_Lookup!$A$3:$J$561,9,FALSE))-(I179/100))&gt;=0,"Good","Too Long")</f>
        <v>#N/A</v>
      </c>
      <c r="K179" s="70" t="e">
        <f>(VLOOKUP($G179,Depth_Lookup!$A$3:$J$561,10,FALSE))+(H179/100)</f>
        <v>#N/A</v>
      </c>
      <c r="L179" s="70" t="e">
        <f>(VLOOKUP($G179,Depth_Lookup!$A$3:$J$561,10,FALSE))+(I179/100)</f>
        <v>#N/A</v>
      </c>
    </row>
    <row r="180" spans="1:12">
      <c r="A180" s="72" t="s">
        <v>1084</v>
      </c>
      <c r="B180" s="2" t="s">
        <v>1085</v>
      </c>
      <c r="C180" s="6"/>
      <c r="D180" s="6" t="s">
        <v>1083</v>
      </c>
      <c r="E180" s="6"/>
      <c r="F180" s="6"/>
      <c r="G180" s="7" t="str">
        <f t="shared" si="48"/>
        <v>-</v>
      </c>
      <c r="I180" s="6"/>
      <c r="J180" s="69" t="e">
        <f>IF(((VLOOKUP($G180,Depth_Lookup!$A$3:$J$561,9,FALSE))-(I180/100))&gt;=0,"Good","Too Long")</f>
        <v>#N/A</v>
      </c>
      <c r="K180" s="70" t="e">
        <f>(VLOOKUP($G180,Depth_Lookup!$A$3:$J$561,10,FALSE))+(H180/100)</f>
        <v>#N/A</v>
      </c>
      <c r="L180" s="70" t="e">
        <f>(VLOOKUP($G180,Depth_Lookup!$A$3:$J$561,10,FALSE))+(I180/100)</f>
        <v>#N/A</v>
      </c>
    </row>
    <row r="181" spans="1:12">
      <c r="A181" s="72" t="s">
        <v>1084</v>
      </c>
      <c r="B181" s="2" t="s">
        <v>1085</v>
      </c>
      <c r="C181" s="6"/>
      <c r="D181" s="6" t="s">
        <v>1083</v>
      </c>
      <c r="E181" s="6"/>
      <c r="F181" s="6"/>
      <c r="G181" s="7" t="str">
        <f t="shared" si="48"/>
        <v>-</v>
      </c>
      <c r="I181" s="6"/>
      <c r="J181" s="69" t="e">
        <f>IF(((VLOOKUP($G181,Depth_Lookup!$A$3:$J$561,9,FALSE))-(I181/100))&gt;=0,"Good","Too Long")</f>
        <v>#N/A</v>
      </c>
      <c r="K181" s="70" t="e">
        <f>(VLOOKUP($G181,Depth_Lookup!$A$3:$J$561,10,FALSE))+(H181/100)</f>
        <v>#N/A</v>
      </c>
      <c r="L181" s="70" t="e">
        <f>(VLOOKUP($G181,Depth_Lookup!$A$3:$J$561,10,FALSE))+(I181/100)</f>
        <v>#N/A</v>
      </c>
    </row>
    <row r="182" spans="1:12">
      <c r="A182" s="72" t="s">
        <v>1084</v>
      </c>
      <c r="B182" s="2" t="s">
        <v>1085</v>
      </c>
      <c r="C182" s="6"/>
      <c r="D182" s="6" t="s">
        <v>1083</v>
      </c>
      <c r="E182" s="6"/>
      <c r="F182" s="6"/>
      <c r="G182" s="7" t="str">
        <f>E182&amp;"-"&amp;F182</f>
        <v>-</v>
      </c>
      <c r="I182" s="6"/>
      <c r="J182" s="69" t="e">
        <f>IF(((VLOOKUP($G182,Depth_Lookup!$A$3:$J$561,9,FALSE))-(I182/100))&gt;=0,"Good","Too Long")</f>
        <v>#N/A</v>
      </c>
      <c r="K182" s="70" t="e">
        <f>(VLOOKUP($G182,Depth_Lookup!$A$3:$J$561,10,FALSE))+(H182/100)</f>
        <v>#N/A</v>
      </c>
      <c r="L182" s="70" t="e">
        <f>(VLOOKUP($G182,Depth_Lookup!$A$3:$J$561,10,FALSE))+(I182/100)</f>
        <v>#N/A</v>
      </c>
    </row>
    <row r="183" spans="1:12">
      <c r="A183" s="72" t="s">
        <v>1084</v>
      </c>
      <c r="B183" s="2" t="s">
        <v>1085</v>
      </c>
      <c r="C183" s="6"/>
      <c r="D183" s="6" t="s">
        <v>1083</v>
      </c>
      <c r="E183" s="6"/>
      <c r="F183" s="6"/>
      <c r="G183" s="7" t="str">
        <f>E183&amp;"-"&amp;F183</f>
        <v>-</v>
      </c>
      <c r="I183" s="6"/>
      <c r="J183" s="69" t="e">
        <f>IF(((VLOOKUP($G183,Depth_Lookup!$A$3:$J$561,9,FALSE))-(I183/100))&gt;=0,"Good","Too Long")</f>
        <v>#N/A</v>
      </c>
      <c r="K183" s="70" t="e">
        <f>(VLOOKUP($G183,Depth_Lookup!$A$3:$J$561,10,FALSE))+(H183/100)</f>
        <v>#N/A</v>
      </c>
      <c r="L183" s="70" t="e">
        <f>(VLOOKUP($G183,Depth_Lookup!$A$3:$J$561,10,FALSE))+(I183/100)</f>
        <v>#N/A</v>
      </c>
    </row>
    <row r="184" spans="1:12">
      <c r="A184" s="72" t="s">
        <v>1084</v>
      </c>
      <c r="B184" s="2" t="s">
        <v>1085</v>
      </c>
      <c r="C184" s="6"/>
      <c r="D184" s="6" t="s">
        <v>1083</v>
      </c>
      <c r="E184" s="6"/>
      <c r="F184" s="6"/>
      <c r="G184" s="7" t="str">
        <f t="shared" ref="G184:G185" si="49">E184&amp;"-"&amp;F184</f>
        <v>-</v>
      </c>
      <c r="I184" s="6"/>
      <c r="J184" s="69" t="e">
        <f>IF(((VLOOKUP($G184,Depth_Lookup!$A$3:$J$561,9,FALSE))-(I184/100))&gt;=0,"Good","Too Long")</f>
        <v>#N/A</v>
      </c>
      <c r="K184" s="70" t="e">
        <f>(VLOOKUP($G184,Depth_Lookup!$A$3:$J$561,10,FALSE))+(H184/100)</f>
        <v>#N/A</v>
      </c>
      <c r="L184" s="70" t="e">
        <f>(VLOOKUP($G184,Depth_Lookup!$A$3:$J$561,10,FALSE))+(I184/100)</f>
        <v>#N/A</v>
      </c>
    </row>
    <row r="185" spans="1:12">
      <c r="A185" s="72" t="s">
        <v>1084</v>
      </c>
      <c r="B185" s="2" t="s">
        <v>1085</v>
      </c>
      <c r="C185" s="6"/>
      <c r="D185" s="6" t="s">
        <v>1083</v>
      </c>
      <c r="E185" s="6"/>
      <c r="F185" s="6"/>
      <c r="G185" s="7" t="str">
        <f t="shared" si="49"/>
        <v>-</v>
      </c>
      <c r="I185" s="6"/>
      <c r="J185" s="69" t="e">
        <f>IF(((VLOOKUP($G185,Depth_Lookup!$A$3:$J$561,9,FALSE))-(I185/100))&gt;=0,"Good","Too Long")</f>
        <v>#N/A</v>
      </c>
      <c r="K185" s="70" t="e">
        <f>(VLOOKUP($G185,Depth_Lookup!$A$3:$J$561,10,FALSE))+(H185/100)</f>
        <v>#N/A</v>
      </c>
      <c r="L185" s="70" t="e">
        <f>(VLOOKUP($G185,Depth_Lookup!$A$3:$J$561,10,FALSE))+(I185/100)</f>
        <v>#N/A</v>
      </c>
    </row>
    <row r="186" spans="1:12">
      <c r="A186" s="72" t="s">
        <v>1084</v>
      </c>
      <c r="B186" s="2" t="s">
        <v>1085</v>
      </c>
      <c r="C186" s="6"/>
      <c r="D186" s="6" t="s">
        <v>1083</v>
      </c>
      <c r="E186" s="6"/>
      <c r="F186" s="6"/>
      <c r="G186" s="7" t="str">
        <f>E186&amp;"-"&amp;F186</f>
        <v>-</v>
      </c>
      <c r="I186" s="6"/>
      <c r="J186" s="69" t="e">
        <f>IF(((VLOOKUP($G186,Depth_Lookup!$A$3:$J$561,9,FALSE))-(I186/100))&gt;=0,"Good","Too Long")</f>
        <v>#N/A</v>
      </c>
      <c r="K186" s="70" t="e">
        <f>(VLOOKUP($G186,Depth_Lookup!$A$3:$J$561,10,FALSE))+(H186/100)</f>
        <v>#N/A</v>
      </c>
      <c r="L186" s="70" t="e">
        <f>(VLOOKUP($G186,Depth_Lookup!$A$3:$J$561,10,FALSE))+(I186/100)</f>
        <v>#N/A</v>
      </c>
    </row>
    <row r="187" spans="1:12">
      <c r="A187" s="72" t="s">
        <v>1084</v>
      </c>
      <c r="B187" s="2" t="s">
        <v>1085</v>
      </c>
      <c r="C187" s="6"/>
      <c r="D187" s="6" t="s">
        <v>1083</v>
      </c>
      <c r="E187" s="6"/>
      <c r="F187" s="6"/>
      <c r="G187" s="7" t="str">
        <f>E187&amp;"-"&amp;F187</f>
        <v>-</v>
      </c>
      <c r="I187" s="6"/>
      <c r="J187" s="69" t="e">
        <f>IF(((VLOOKUP($G187,Depth_Lookup!$A$3:$J$561,9,FALSE))-(I187/100))&gt;=0,"Good","Too Long")</f>
        <v>#N/A</v>
      </c>
      <c r="K187" s="70" t="e">
        <f>(VLOOKUP($G187,Depth_Lookup!$A$3:$J$561,10,FALSE))+(H187/100)</f>
        <v>#N/A</v>
      </c>
      <c r="L187" s="70" t="e">
        <f>(VLOOKUP($G187,Depth_Lookup!$A$3:$J$561,10,FALSE))+(I187/100)</f>
        <v>#N/A</v>
      </c>
    </row>
    <row r="188" spans="1:12">
      <c r="A188" s="72" t="s">
        <v>1084</v>
      </c>
      <c r="B188" s="2" t="s">
        <v>1085</v>
      </c>
      <c r="C188" s="6"/>
      <c r="D188" s="6" t="s">
        <v>1083</v>
      </c>
      <c r="E188" s="6"/>
      <c r="F188" s="6"/>
      <c r="G188" s="7" t="str">
        <f t="shared" ref="G188:G189" si="50">E188&amp;"-"&amp;F188</f>
        <v>-</v>
      </c>
      <c r="I188" s="6"/>
      <c r="J188" s="69" t="e">
        <f>IF(((VLOOKUP($G188,Depth_Lookup!$A$3:$J$561,9,FALSE))-(I188/100))&gt;=0,"Good","Too Long")</f>
        <v>#N/A</v>
      </c>
      <c r="K188" s="70" t="e">
        <f>(VLOOKUP($G188,Depth_Lookup!$A$3:$J$561,10,FALSE))+(H188/100)</f>
        <v>#N/A</v>
      </c>
      <c r="L188" s="70" t="e">
        <f>(VLOOKUP($G188,Depth_Lookup!$A$3:$J$561,10,FALSE))+(I188/100)</f>
        <v>#N/A</v>
      </c>
    </row>
    <row r="189" spans="1:12">
      <c r="A189" s="72" t="s">
        <v>1084</v>
      </c>
      <c r="B189" s="2" t="s">
        <v>1085</v>
      </c>
      <c r="C189" s="6"/>
      <c r="D189" s="6" t="s">
        <v>1083</v>
      </c>
      <c r="E189" s="6"/>
      <c r="F189" s="6"/>
      <c r="G189" s="7" t="str">
        <f t="shared" si="50"/>
        <v>-</v>
      </c>
      <c r="I189" s="6"/>
      <c r="J189" s="69" t="e">
        <f>IF(((VLOOKUP($G189,Depth_Lookup!$A$3:$J$561,9,FALSE))-(I189/100))&gt;=0,"Good","Too Long")</f>
        <v>#N/A</v>
      </c>
      <c r="K189" s="70" t="e">
        <f>(VLOOKUP($G189,Depth_Lookup!$A$3:$J$561,10,FALSE))+(H189/100)</f>
        <v>#N/A</v>
      </c>
      <c r="L189" s="70" t="e">
        <f>(VLOOKUP($G189,Depth_Lookup!$A$3:$J$561,10,FALSE))+(I189/100)</f>
        <v>#N/A</v>
      </c>
    </row>
    <row r="190" spans="1:12">
      <c r="A190" s="72" t="s">
        <v>1084</v>
      </c>
      <c r="B190" s="2" t="s">
        <v>1085</v>
      </c>
      <c r="C190" s="6"/>
      <c r="D190" s="6" t="s">
        <v>1083</v>
      </c>
      <c r="E190" s="6"/>
      <c r="F190" s="6"/>
      <c r="G190" s="7" t="str">
        <f>E190&amp;"-"&amp;F190</f>
        <v>-</v>
      </c>
      <c r="I190" s="6"/>
      <c r="J190" s="69" t="e">
        <f>IF(((VLOOKUP($G190,Depth_Lookup!$A$3:$J$561,9,FALSE))-(I190/100))&gt;=0,"Good","Too Long")</f>
        <v>#N/A</v>
      </c>
      <c r="K190" s="70" t="e">
        <f>(VLOOKUP($G190,Depth_Lookup!$A$3:$J$561,10,FALSE))+(H190/100)</f>
        <v>#N/A</v>
      </c>
      <c r="L190" s="70" t="e">
        <f>(VLOOKUP($G190,Depth_Lookup!$A$3:$J$561,10,FALSE))+(I190/100)</f>
        <v>#N/A</v>
      </c>
    </row>
    <row r="191" spans="1:12">
      <c r="A191" s="72" t="s">
        <v>1084</v>
      </c>
      <c r="B191" s="2" t="s">
        <v>1085</v>
      </c>
      <c r="C191" s="6"/>
      <c r="D191" s="6" t="s">
        <v>1083</v>
      </c>
      <c r="E191" s="6"/>
      <c r="F191" s="6"/>
      <c r="G191" s="7" t="str">
        <f>E191&amp;"-"&amp;F191</f>
        <v>-</v>
      </c>
      <c r="I191" s="6"/>
      <c r="J191" s="69" t="e">
        <f>IF(((VLOOKUP($G191,Depth_Lookup!$A$3:$J$561,9,FALSE))-(I191/100))&gt;=0,"Good","Too Long")</f>
        <v>#N/A</v>
      </c>
      <c r="K191" s="70" t="e">
        <f>(VLOOKUP($G191,Depth_Lookup!$A$3:$J$561,10,FALSE))+(H191/100)</f>
        <v>#N/A</v>
      </c>
      <c r="L191" s="70" t="e">
        <f>(VLOOKUP($G191,Depth_Lookup!$A$3:$J$561,10,FALSE))+(I191/100)</f>
        <v>#N/A</v>
      </c>
    </row>
    <row r="192" spans="1:12">
      <c r="A192" s="72" t="s">
        <v>1084</v>
      </c>
      <c r="B192" s="2" t="s">
        <v>1085</v>
      </c>
      <c r="C192" s="6"/>
      <c r="D192" s="6" t="s">
        <v>1083</v>
      </c>
      <c r="E192" s="6"/>
      <c r="F192" s="6"/>
      <c r="G192" s="7" t="str">
        <f t="shared" ref="G192" si="51">E192&amp;"-"&amp;F192</f>
        <v>-</v>
      </c>
      <c r="I192" s="6"/>
      <c r="J192" s="69" t="e">
        <f>IF(((VLOOKUP($G192,Depth_Lookup!$A$3:$J$561,9,FALSE))-(I192/100))&gt;=0,"Good","Too Long")</f>
        <v>#N/A</v>
      </c>
      <c r="K192" s="70" t="e">
        <f>(VLOOKUP($G192,Depth_Lookup!$A$3:$J$561,10,FALSE))+(H192/100)</f>
        <v>#N/A</v>
      </c>
      <c r="L192" s="70" t="e">
        <f>(VLOOKUP($G192,Depth_Lookup!$A$3:$J$561,10,FALSE))+(I192/100)</f>
        <v>#N/A</v>
      </c>
    </row>
    <row r="193" spans="1:12">
      <c r="A193" s="72" t="s">
        <v>1084</v>
      </c>
      <c r="B193" s="2" t="s">
        <v>1085</v>
      </c>
      <c r="C193" s="6"/>
      <c r="D193" s="6" t="s">
        <v>1083</v>
      </c>
      <c r="E193" s="6"/>
      <c r="F193" s="6"/>
      <c r="G193" s="7" t="str">
        <f>E193&amp;"-"&amp;F193</f>
        <v>-</v>
      </c>
      <c r="I193" s="6"/>
      <c r="J193" s="69" t="e">
        <f>IF(((VLOOKUP($G193,Depth_Lookup!$A$3:$J$561,9,FALSE))-(I193/100))&gt;=0,"Good","Too Long")</f>
        <v>#N/A</v>
      </c>
      <c r="K193" s="70" t="e">
        <f>(VLOOKUP($G193,Depth_Lookup!$A$3:$J$561,10,FALSE))+(H193/100)</f>
        <v>#N/A</v>
      </c>
      <c r="L193" s="70" t="e">
        <f>(VLOOKUP($G193,Depth_Lookup!$A$3:$J$561,10,FALSE))+(I193/100)</f>
        <v>#N/A</v>
      </c>
    </row>
    <row r="194" spans="1:12">
      <c r="A194" s="72" t="s">
        <v>1084</v>
      </c>
      <c r="B194" s="2" t="s">
        <v>1085</v>
      </c>
      <c r="C194" s="6"/>
      <c r="D194" s="6" t="s">
        <v>1083</v>
      </c>
      <c r="E194" s="6"/>
      <c r="F194" s="6"/>
      <c r="G194" s="7" t="str">
        <f>E194&amp;"-"&amp;F194</f>
        <v>-</v>
      </c>
      <c r="I194" s="6"/>
      <c r="J194" s="69" t="e">
        <f>IF(((VLOOKUP($G194,Depth_Lookup!$A$3:$J$561,9,FALSE))-(I194/100))&gt;=0,"Good","Too Long")</f>
        <v>#N/A</v>
      </c>
      <c r="K194" s="70" t="e">
        <f>(VLOOKUP($G194,Depth_Lookup!$A$3:$J$561,10,FALSE))+(H194/100)</f>
        <v>#N/A</v>
      </c>
      <c r="L194" s="70" t="e">
        <f>(VLOOKUP($G194,Depth_Lookup!$A$3:$J$561,10,FALSE))+(I194/100)</f>
        <v>#N/A</v>
      </c>
    </row>
    <row r="195" spans="1:12">
      <c r="A195" s="72" t="s">
        <v>1084</v>
      </c>
      <c r="B195" s="2" t="s">
        <v>1085</v>
      </c>
      <c r="C195" s="6"/>
      <c r="D195" s="6" t="s">
        <v>1083</v>
      </c>
      <c r="E195" s="6"/>
      <c r="F195" s="6"/>
      <c r="G195" s="7" t="str">
        <f t="shared" ref="G195:G196" si="52">E195&amp;"-"&amp;F195</f>
        <v>-</v>
      </c>
      <c r="I195" s="6"/>
      <c r="J195" s="69" t="e">
        <f>IF(((VLOOKUP($G195,Depth_Lookup!$A$3:$J$561,9,FALSE))-(I195/100))&gt;=0,"Good","Too Long")</f>
        <v>#N/A</v>
      </c>
      <c r="K195" s="70" t="e">
        <f>(VLOOKUP($G195,Depth_Lookup!$A$3:$J$561,10,FALSE))+(H195/100)</f>
        <v>#N/A</v>
      </c>
      <c r="L195" s="70" t="e">
        <f>(VLOOKUP($G195,Depth_Lookup!$A$3:$J$561,10,FALSE))+(I195/100)</f>
        <v>#N/A</v>
      </c>
    </row>
    <row r="196" spans="1:12">
      <c r="A196" s="72" t="s">
        <v>1084</v>
      </c>
      <c r="B196" s="2" t="s">
        <v>1085</v>
      </c>
      <c r="C196" s="6"/>
      <c r="D196" s="6" t="s">
        <v>1083</v>
      </c>
      <c r="E196" s="6"/>
      <c r="F196" s="6"/>
      <c r="G196" s="7" t="str">
        <f t="shared" si="52"/>
        <v>-</v>
      </c>
      <c r="I196" s="6"/>
      <c r="J196" s="69" t="e">
        <f>IF(((VLOOKUP($G196,Depth_Lookup!$A$3:$J$561,9,FALSE))-(I196/100))&gt;=0,"Good","Too Long")</f>
        <v>#N/A</v>
      </c>
      <c r="K196" s="70" t="e">
        <f>(VLOOKUP($G196,Depth_Lookup!$A$3:$J$561,10,FALSE))+(H196/100)</f>
        <v>#N/A</v>
      </c>
      <c r="L196" s="70" t="e">
        <f>(VLOOKUP($G196,Depth_Lookup!$A$3:$J$561,10,FALSE))+(I196/100)</f>
        <v>#N/A</v>
      </c>
    </row>
    <row r="197" spans="1:12">
      <c r="A197" s="72" t="s">
        <v>1084</v>
      </c>
      <c r="B197" s="2" t="s">
        <v>1085</v>
      </c>
      <c r="C197" s="6"/>
      <c r="D197" s="6" t="s">
        <v>1083</v>
      </c>
      <c r="E197" s="6"/>
      <c r="F197" s="6"/>
      <c r="G197" s="7" t="str">
        <f t="shared" ref="G197" si="53">E197&amp;"-"&amp;F197</f>
        <v>-</v>
      </c>
      <c r="I197" s="6"/>
      <c r="J197" s="69" t="e">
        <f>IF(((VLOOKUP($G197,Depth_Lookup!$A$3:$J$561,9,FALSE))-(I197/100))&gt;=0,"Good","Too Long")</f>
        <v>#N/A</v>
      </c>
      <c r="K197" s="70" t="e">
        <f>(VLOOKUP($G197,Depth_Lookup!$A$3:$J$561,10,FALSE))+(H197/100)</f>
        <v>#N/A</v>
      </c>
      <c r="L197" s="70" t="e">
        <f>(VLOOKUP($G197,Depth_Lookup!$A$3:$J$561,10,FALSE))+(I197/100)</f>
        <v>#N/A</v>
      </c>
    </row>
    <row r="198" spans="1:12">
      <c r="A198" s="72" t="s">
        <v>1084</v>
      </c>
      <c r="B198" s="2" t="s">
        <v>1085</v>
      </c>
      <c r="C198" s="6"/>
      <c r="D198" s="6" t="s">
        <v>1083</v>
      </c>
      <c r="E198" s="6"/>
      <c r="F198" s="6"/>
      <c r="G198" s="7" t="str">
        <f>E198&amp;"-"&amp;F198</f>
        <v>-</v>
      </c>
      <c r="I198" s="6"/>
      <c r="J198" s="69" t="e">
        <f>IF(((VLOOKUP($G198,Depth_Lookup!$A$3:$J$561,9,FALSE))-(I198/100))&gt;=0,"Good","Too Long")</f>
        <v>#N/A</v>
      </c>
      <c r="K198" s="70" t="e">
        <f>(VLOOKUP($G198,Depth_Lookup!$A$3:$J$561,10,FALSE))+(H198/100)</f>
        <v>#N/A</v>
      </c>
      <c r="L198" s="70" t="e">
        <f>(VLOOKUP($G198,Depth_Lookup!$A$3:$J$561,10,FALSE))+(I198/100)</f>
        <v>#N/A</v>
      </c>
    </row>
    <row r="199" spans="1:12">
      <c r="A199" s="72" t="s">
        <v>1084</v>
      </c>
      <c r="B199" s="2" t="s">
        <v>1085</v>
      </c>
      <c r="C199" s="6"/>
      <c r="D199" s="6" t="s">
        <v>1083</v>
      </c>
      <c r="E199" s="6"/>
      <c r="F199" s="6"/>
      <c r="G199" s="7" t="str">
        <f>E199&amp;"-"&amp;F199</f>
        <v>-</v>
      </c>
      <c r="I199" s="6"/>
      <c r="J199" s="69" t="e">
        <f>IF(((VLOOKUP($G199,Depth_Lookup!$A$3:$J$561,9,FALSE))-(I199/100))&gt;=0,"Good","Too Long")</f>
        <v>#N/A</v>
      </c>
      <c r="K199" s="70" t="e">
        <f>(VLOOKUP($G199,Depth_Lookup!$A$3:$J$561,10,FALSE))+(H199/100)</f>
        <v>#N/A</v>
      </c>
      <c r="L199" s="70" t="e">
        <f>(VLOOKUP($G199,Depth_Lookup!$A$3:$J$561,10,FALSE))+(I199/100)</f>
        <v>#N/A</v>
      </c>
    </row>
    <row r="200" spans="1:12">
      <c r="A200" s="72" t="s">
        <v>1084</v>
      </c>
      <c r="B200" s="2" t="s">
        <v>1085</v>
      </c>
      <c r="C200" s="6"/>
      <c r="D200" s="6" t="s">
        <v>1083</v>
      </c>
      <c r="E200" s="6"/>
      <c r="F200" s="6"/>
      <c r="G200" s="7" t="str">
        <f t="shared" ref="G200:G201" si="54">E200&amp;"-"&amp;F200</f>
        <v>-</v>
      </c>
      <c r="I200" s="6"/>
      <c r="J200" s="69" t="e">
        <f>IF(((VLOOKUP($G200,Depth_Lookup!$A$3:$J$561,9,FALSE))-(I200/100))&gt;=0,"Good","Too Long")</f>
        <v>#N/A</v>
      </c>
      <c r="K200" s="70" t="e">
        <f>(VLOOKUP($G200,Depth_Lookup!$A$3:$J$561,10,FALSE))+(H200/100)</f>
        <v>#N/A</v>
      </c>
      <c r="L200" s="70" t="e">
        <f>(VLOOKUP($G200,Depth_Lookup!$A$3:$J$561,10,FALSE))+(I200/100)</f>
        <v>#N/A</v>
      </c>
    </row>
    <row r="201" spans="1:12">
      <c r="A201" s="72" t="s">
        <v>1084</v>
      </c>
      <c r="B201" s="2" t="s">
        <v>1085</v>
      </c>
      <c r="C201" s="6"/>
      <c r="D201" s="6" t="s">
        <v>1083</v>
      </c>
      <c r="E201" s="6"/>
      <c r="F201" s="6"/>
      <c r="G201" s="7" t="str">
        <f t="shared" si="54"/>
        <v>-</v>
      </c>
      <c r="I201" s="6"/>
      <c r="J201" s="69" t="e">
        <f>IF(((VLOOKUP($G201,Depth_Lookup!$A$3:$J$561,9,FALSE))-(I201/100))&gt;=0,"Good","Too Long")</f>
        <v>#N/A</v>
      </c>
      <c r="K201" s="70" t="e">
        <f>(VLOOKUP($G201,Depth_Lookup!$A$3:$J$561,10,FALSE))+(H201/100)</f>
        <v>#N/A</v>
      </c>
      <c r="L201" s="70" t="e">
        <f>(VLOOKUP($G201,Depth_Lookup!$A$3:$J$561,10,FALSE))+(I201/100)</f>
        <v>#N/A</v>
      </c>
    </row>
    <row r="202" spans="1:12">
      <c r="A202" s="72" t="s">
        <v>1084</v>
      </c>
      <c r="B202" s="2" t="s">
        <v>1085</v>
      </c>
      <c r="C202" s="6"/>
      <c r="D202" s="6" t="s">
        <v>1083</v>
      </c>
      <c r="E202" s="6"/>
      <c r="F202" s="6"/>
      <c r="G202" s="7" t="str">
        <f>E202&amp;"-"&amp;F202</f>
        <v>-</v>
      </c>
      <c r="I202" s="6"/>
      <c r="J202" s="69" t="e">
        <f>IF(((VLOOKUP($G202,Depth_Lookup!$A$3:$J$561,9,FALSE))-(I202/100))&gt;=0,"Good","Too Long")</f>
        <v>#N/A</v>
      </c>
      <c r="K202" s="70" t="e">
        <f>(VLOOKUP($G202,Depth_Lookup!$A$3:$J$561,10,FALSE))+(H202/100)</f>
        <v>#N/A</v>
      </c>
      <c r="L202" s="70" t="e">
        <f>(VLOOKUP($G202,Depth_Lookup!$A$3:$J$561,10,FALSE))+(I202/100)</f>
        <v>#N/A</v>
      </c>
    </row>
    <row r="203" spans="1:12">
      <c r="A203" s="72" t="s">
        <v>1084</v>
      </c>
      <c r="B203" s="2" t="s">
        <v>1085</v>
      </c>
      <c r="C203" s="6"/>
      <c r="D203" s="6" t="s">
        <v>1083</v>
      </c>
      <c r="E203" s="6"/>
      <c r="F203" s="6"/>
      <c r="G203" s="7" t="str">
        <f>E203&amp;"-"&amp;F203</f>
        <v>-</v>
      </c>
      <c r="I203" s="6"/>
      <c r="J203" s="69" t="e">
        <f>IF(((VLOOKUP($G203,Depth_Lookup!$A$3:$J$561,9,FALSE))-(I203/100))&gt;=0,"Good","Too Long")</f>
        <v>#N/A</v>
      </c>
      <c r="K203" s="70" t="e">
        <f>(VLOOKUP($G203,Depth_Lookup!$A$3:$J$561,10,FALSE))+(H203/100)</f>
        <v>#N/A</v>
      </c>
      <c r="L203" s="70" t="e">
        <f>(VLOOKUP($G203,Depth_Lookup!$A$3:$J$561,10,FALSE))+(I203/100)</f>
        <v>#N/A</v>
      </c>
    </row>
    <row r="204" spans="1:12">
      <c r="A204" s="72" t="s">
        <v>1084</v>
      </c>
      <c r="B204" s="2" t="s">
        <v>1085</v>
      </c>
      <c r="C204" s="6"/>
      <c r="D204" s="6" t="s">
        <v>1083</v>
      </c>
      <c r="E204" s="6"/>
      <c r="F204" s="6"/>
      <c r="G204" s="7" t="str">
        <f t="shared" ref="G204:G206" si="55">E204&amp;"-"&amp;F204</f>
        <v>-</v>
      </c>
      <c r="I204" s="6"/>
      <c r="J204" s="69" t="e">
        <f>IF(((VLOOKUP($G204,Depth_Lookup!$A$3:$J$561,9,FALSE))-(I204/100))&gt;=0,"Good","Too Long")</f>
        <v>#N/A</v>
      </c>
      <c r="K204" s="70" t="e">
        <f>(VLOOKUP($G204,Depth_Lookup!$A$3:$J$561,10,FALSE))+(H204/100)</f>
        <v>#N/A</v>
      </c>
      <c r="L204" s="70" t="e">
        <f>(VLOOKUP($G204,Depth_Lookup!$A$3:$J$561,10,FALSE))+(I204/100)</f>
        <v>#N/A</v>
      </c>
    </row>
    <row r="205" spans="1:12">
      <c r="A205" s="72" t="s">
        <v>1084</v>
      </c>
      <c r="B205" s="2" t="s">
        <v>1085</v>
      </c>
      <c r="C205" s="6"/>
      <c r="D205" s="6" t="s">
        <v>1083</v>
      </c>
      <c r="E205" s="6"/>
      <c r="F205" s="6"/>
      <c r="G205" s="7" t="str">
        <f t="shared" si="55"/>
        <v>-</v>
      </c>
      <c r="I205" s="6"/>
      <c r="J205" s="69" t="e">
        <f>IF(((VLOOKUP($G205,Depth_Lookup!$A$3:$J$561,9,FALSE))-(I205/100))&gt;=0,"Good","Too Long")</f>
        <v>#N/A</v>
      </c>
      <c r="K205" s="70" t="e">
        <f>(VLOOKUP($G205,Depth_Lookup!$A$3:$J$561,10,FALSE))+(H205/100)</f>
        <v>#N/A</v>
      </c>
      <c r="L205" s="70" t="e">
        <f>(VLOOKUP($G205,Depth_Lookup!$A$3:$J$561,10,FALSE))+(I205/100)</f>
        <v>#N/A</v>
      </c>
    </row>
    <row r="206" spans="1:12">
      <c r="A206" s="72" t="s">
        <v>1084</v>
      </c>
      <c r="B206" s="2" t="s">
        <v>1085</v>
      </c>
      <c r="C206" s="6"/>
      <c r="D206" s="6" t="s">
        <v>1083</v>
      </c>
      <c r="E206" s="6"/>
      <c r="F206" s="6"/>
      <c r="G206" s="7" t="str">
        <f t="shared" si="55"/>
        <v>-</v>
      </c>
      <c r="I206" s="6"/>
      <c r="J206" s="69" t="e">
        <f>IF(((VLOOKUP($G206,Depth_Lookup!$A$3:$J$561,9,FALSE))-(I206/100))&gt;=0,"Good","Too Long")</f>
        <v>#N/A</v>
      </c>
      <c r="K206" s="70" t="e">
        <f>(VLOOKUP($G206,Depth_Lookup!$A$3:$J$561,10,FALSE))+(H206/100)</f>
        <v>#N/A</v>
      </c>
      <c r="L206" s="70" t="e">
        <f>(VLOOKUP($G206,Depth_Lookup!$A$3:$J$561,10,FALSE))+(I206/100)</f>
        <v>#N/A</v>
      </c>
    </row>
    <row r="207" spans="1:12">
      <c r="A207" s="72" t="s">
        <v>1084</v>
      </c>
      <c r="B207" s="2" t="s">
        <v>1085</v>
      </c>
      <c r="C207" s="6"/>
      <c r="D207" s="6" t="s">
        <v>1083</v>
      </c>
      <c r="E207" s="6"/>
      <c r="F207" s="6"/>
      <c r="G207" s="7" t="str">
        <f>E207&amp;"-"&amp;F207</f>
        <v>-</v>
      </c>
      <c r="I207" s="6"/>
      <c r="J207" s="69" t="e">
        <f>IF(((VLOOKUP($G207,Depth_Lookup!$A$3:$J$561,9,FALSE))-(I207/100))&gt;=0,"Good","Too Long")</f>
        <v>#N/A</v>
      </c>
      <c r="K207" s="70" t="e">
        <f>(VLOOKUP($G207,Depth_Lookup!$A$3:$J$561,10,FALSE))+(H207/100)</f>
        <v>#N/A</v>
      </c>
      <c r="L207" s="70" t="e">
        <f>(VLOOKUP($G207,Depth_Lookup!$A$3:$J$561,10,FALSE))+(I207/100)</f>
        <v>#N/A</v>
      </c>
    </row>
    <row r="208" spans="1:12">
      <c r="A208" s="72" t="s">
        <v>1084</v>
      </c>
      <c r="B208" s="2" t="s">
        <v>1085</v>
      </c>
      <c r="C208" s="6"/>
      <c r="D208" s="6" t="s">
        <v>1083</v>
      </c>
      <c r="E208" s="6"/>
      <c r="F208" s="6"/>
      <c r="G208" s="7" t="str">
        <f>E208&amp;"-"&amp;F208</f>
        <v>-</v>
      </c>
      <c r="I208" s="6"/>
      <c r="J208" s="69" t="e">
        <f>IF(((VLOOKUP($G208,Depth_Lookup!$A$3:$J$561,9,FALSE))-(I208/100))&gt;=0,"Good","Too Long")</f>
        <v>#N/A</v>
      </c>
      <c r="K208" s="70" t="e">
        <f>(VLOOKUP($G208,Depth_Lookup!$A$3:$J$561,10,FALSE))+(H208/100)</f>
        <v>#N/A</v>
      </c>
      <c r="L208" s="70" t="e">
        <f>(VLOOKUP($G208,Depth_Lookup!$A$3:$J$561,10,FALSE))+(I208/100)</f>
        <v>#N/A</v>
      </c>
    </row>
    <row r="209" spans="1:12">
      <c r="A209" s="72" t="s">
        <v>1084</v>
      </c>
      <c r="B209" s="2" t="s">
        <v>1085</v>
      </c>
      <c r="C209" s="6"/>
      <c r="D209" s="6" t="s">
        <v>1083</v>
      </c>
      <c r="E209" s="6"/>
      <c r="F209" s="6"/>
      <c r="G209" s="7" t="str">
        <f t="shared" ref="G209" si="56">E209&amp;"-"&amp;F209</f>
        <v>-</v>
      </c>
      <c r="I209" s="6"/>
      <c r="J209" s="69" t="e">
        <f>IF(((VLOOKUP($G209,Depth_Lookup!$A$3:$J$561,9,FALSE))-(I209/100))&gt;=0,"Good","Too Long")</f>
        <v>#N/A</v>
      </c>
      <c r="K209" s="70" t="e">
        <f>(VLOOKUP($G209,Depth_Lookup!$A$3:$J$561,10,FALSE))+(H209/100)</f>
        <v>#N/A</v>
      </c>
      <c r="L209" s="70" t="e">
        <f>(VLOOKUP($G209,Depth_Lookup!$A$3:$J$561,10,FALSE))+(I209/100)</f>
        <v>#N/A</v>
      </c>
    </row>
    <row r="210" spans="1:12">
      <c r="A210" s="72" t="s">
        <v>1084</v>
      </c>
      <c r="B210" s="2" t="s">
        <v>1085</v>
      </c>
      <c r="C210" s="6"/>
      <c r="D210" s="6" t="s">
        <v>1083</v>
      </c>
      <c r="E210" s="6"/>
      <c r="F210" s="6"/>
      <c r="G210" s="7" t="str">
        <f>E210&amp;"-"&amp;F210</f>
        <v>-</v>
      </c>
      <c r="I210" s="6"/>
      <c r="J210" s="69" t="e">
        <f>IF(((VLOOKUP($G210,Depth_Lookup!$A$3:$J$561,9,FALSE))-(I210/100))&gt;=0,"Good","Too Long")</f>
        <v>#N/A</v>
      </c>
      <c r="K210" s="70" t="e">
        <f>(VLOOKUP($G210,Depth_Lookup!$A$3:$J$561,10,FALSE))+(H210/100)</f>
        <v>#N/A</v>
      </c>
      <c r="L210" s="70" t="e">
        <f>(VLOOKUP($G210,Depth_Lookup!$A$3:$J$561,10,FALSE))+(I210/100)</f>
        <v>#N/A</v>
      </c>
    </row>
    <row r="211" spans="1:12">
      <c r="A211" s="72" t="s">
        <v>1084</v>
      </c>
      <c r="B211" s="2" t="s">
        <v>1085</v>
      </c>
      <c r="C211" s="6"/>
      <c r="D211" s="6" t="s">
        <v>1083</v>
      </c>
      <c r="E211" s="6"/>
      <c r="F211" s="6"/>
      <c r="G211" s="7" t="str">
        <f>E211&amp;"-"&amp;F211</f>
        <v>-</v>
      </c>
      <c r="I211" s="6"/>
      <c r="J211" s="69" t="e">
        <f>IF(((VLOOKUP($G211,Depth_Lookup!$A$3:$J$561,9,FALSE))-(I211/100))&gt;=0,"Good","Too Long")</f>
        <v>#N/A</v>
      </c>
      <c r="K211" s="70" t="e">
        <f>(VLOOKUP($G211,Depth_Lookup!$A$3:$J$561,10,FALSE))+(H211/100)</f>
        <v>#N/A</v>
      </c>
      <c r="L211" s="70" t="e">
        <f>(VLOOKUP($G211,Depth_Lookup!$A$3:$J$561,10,FALSE))+(I211/100)</f>
        <v>#N/A</v>
      </c>
    </row>
    <row r="212" spans="1:12">
      <c r="A212" s="72" t="s">
        <v>1084</v>
      </c>
      <c r="B212" s="2" t="s">
        <v>1085</v>
      </c>
      <c r="C212" s="6"/>
      <c r="D212" s="6" t="s">
        <v>1083</v>
      </c>
      <c r="E212" s="6"/>
      <c r="F212" s="6"/>
      <c r="G212" s="7" t="str">
        <f t="shared" ref="G212:G213" si="57">E212&amp;"-"&amp;F212</f>
        <v>-</v>
      </c>
      <c r="I212" s="6"/>
      <c r="J212" s="69" t="e">
        <f>IF(((VLOOKUP($G212,Depth_Lookup!$A$3:$J$561,9,FALSE))-(I212/100))&gt;=0,"Good","Too Long")</f>
        <v>#N/A</v>
      </c>
      <c r="K212" s="70" t="e">
        <f>(VLOOKUP($G212,Depth_Lookup!$A$3:$J$561,10,FALSE))+(H212/100)</f>
        <v>#N/A</v>
      </c>
      <c r="L212" s="70" t="e">
        <f>(VLOOKUP($G212,Depth_Lookup!$A$3:$J$561,10,FALSE))+(I212/100)</f>
        <v>#N/A</v>
      </c>
    </row>
    <row r="213" spans="1:12" ht="22.5" customHeight="1">
      <c r="A213" s="72" t="s">
        <v>1084</v>
      </c>
      <c r="B213" s="2" t="s">
        <v>1085</v>
      </c>
      <c r="C213" s="6"/>
      <c r="D213" s="6" t="s">
        <v>1083</v>
      </c>
      <c r="E213" s="6"/>
      <c r="F213" s="6"/>
      <c r="G213" s="7" t="str">
        <f t="shared" si="57"/>
        <v>-</v>
      </c>
      <c r="I213" s="6"/>
      <c r="J213" s="69" t="e">
        <f>IF(((VLOOKUP($G213,Depth_Lookup!$A$3:$J$561,9,FALSE))-(I213/100))&gt;=0,"Good","Too Long")</f>
        <v>#N/A</v>
      </c>
      <c r="K213" s="70" t="e">
        <f>(VLOOKUP($G213,Depth_Lookup!$A$3:$J$561,10,FALSE))+(H213/100)</f>
        <v>#N/A</v>
      </c>
      <c r="L213" s="70" t="e">
        <f>(VLOOKUP($G213,Depth_Lookup!$A$3:$J$561,10,FALSE))+(I213/100)</f>
        <v>#N/A</v>
      </c>
    </row>
    <row r="214" spans="1:12">
      <c r="A214" s="72" t="s">
        <v>1084</v>
      </c>
      <c r="B214" s="2" t="s">
        <v>1085</v>
      </c>
      <c r="C214" s="6"/>
      <c r="D214" s="6" t="s">
        <v>1083</v>
      </c>
      <c r="E214" s="6"/>
      <c r="F214" s="6"/>
      <c r="G214" s="7" t="str">
        <f>E214&amp;"-"&amp;F214</f>
        <v>-</v>
      </c>
      <c r="I214" s="6"/>
      <c r="J214" s="69" t="e">
        <f>IF(((VLOOKUP($G214,Depth_Lookup!$A$3:$J$561,9,FALSE))-(I214/100))&gt;=0,"Good","Too Long")</f>
        <v>#N/A</v>
      </c>
      <c r="K214" s="70" t="e">
        <f>(VLOOKUP($G214,Depth_Lookup!$A$3:$J$561,10,FALSE))+(H214/100)</f>
        <v>#N/A</v>
      </c>
      <c r="L214" s="70" t="e">
        <f>(VLOOKUP($G214,Depth_Lookup!$A$3:$J$561,10,FALSE))+(I214/100)</f>
        <v>#N/A</v>
      </c>
    </row>
    <row r="215" spans="1:12">
      <c r="A215" s="72" t="s">
        <v>1084</v>
      </c>
      <c r="B215" s="2" t="s">
        <v>1085</v>
      </c>
      <c r="C215" s="6"/>
      <c r="D215" s="6" t="s">
        <v>1083</v>
      </c>
      <c r="E215" s="6"/>
      <c r="F215" s="6"/>
      <c r="G215" s="7" t="str">
        <f>E215&amp;"-"&amp;F215</f>
        <v>-</v>
      </c>
      <c r="I215" s="6"/>
      <c r="J215" s="69" t="e">
        <f>IF(((VLOOKUP($G215,Depth_Lookup!$A$3:$J$561,9,FALSE))-(I215/100))&gt;=0,"Good","Too Long")</f>
        <v>#N/A</v>
      </c>
      <c r="K215" s="70" t="e">
        <f>(VLOOKUP($G215,Depth_Lookup!$A$3:$J$561,10,FALSE))+(H215/100)</f>
        <v>#N/A</v>
      </c>
      <c r="L215" s="70" t="e">
        <f>(VLOOKUP($G215,Depth_Lookup!$A$3:$J$561,10,FALSE))+(I215/100)</f>
        <v>#N/A</v>
      </c>
    </row>
    <row r="216" spans="1:12">
      <c r="A216" s="72" t="s">
        <v>1084</v>
      </c>
      <c r="B216" s="2" t="s">
        <v>1085</v>
      </c>
      <c r="C216" s="6"/>
      <c r="D216" s="6" t="s">
        <v>1083</v>
      </c>
      <c r="E216" s="6"/>
      <c r="F216" s="6"/>
      <c r="G216" s="7" t="str">
        <f t="shared" ref="G216:G218" si="58">E216&amp;"-"&amp;F216</f>
        <v>-</v>
      </c>
      <c r="I216" s="6"/>
      <c r="J216" s="69" t="e">
        <f>IF(((VLOOKUP($G216,Depth_Lookup!$A$3:$J$561,9,FALSE))-(I216/100))&gt;=0,"Good","Too Long")</f>
        <v>#N/A</v>
      </c>
      <c r="K216" s="70" t="e">
        <f>(VLOOKUP($G216,Depth_Lookup!$A$3:$J$561,10,FALSE))+(H216/100)</f>
        <v>#N/A</v>
      </c>
      <c r="L216" s="70" t="e">
        <f>(VLOOKUP($G216,Depth_Lookup!$A$3:$J$561,10,FALSE))+(I216/100)</f>
        <v>#N/A</v>
      </c>
    </row>
    <row r="217" spans="1:12">
      <c r="A217" s="72" t="s">
        <v>1084</v>
      </c>
      <c r="B217" s="2" t="s">
        <v>1085</v>
      </c>
      <c r="C217" s="6"/>
      <c r="D217" s="6" t="s">
        <v>1083</v>
      </c>
      <c r="E217" s="6"/>
      <c r="F217" s="6"/>
      <c r="G217" s="7" t="str">
        <f t="shared" si="58"/>
        <v>-</v>
      </c>
      <c r="I217" s="6"/>
      <c r="J217" s="69" t="e">
        <f>IF(((VLOOKUP($G217,Depth_Lookup!$A$3:$J$561,9,FALSE))-(I217/100))&gt;=0,"Good","Too Long")</f>
        <v>#N/A</v>
      </c>
      <c r="K217" s="70" t="e">
        <f>(VLOOKUP($G217,Depth_Lookup!$A$3:$J$561,10,FALSE))+(H217/100)</f>
        <v>#N/A</v>
      </c>
      <c r="L217" s="70" t="e">
        <f>(VLOOKUP($G217,Depth_Lookup!$A$3:$J$561,10,FALSE))+(I217/100)</f>
        <v>#N/A</v>
      </c>
    </row>
    <row r="218" spans="1:12">
      <c r="A218" s="72" t="s">
        <v>1084</v>
      </c>
      <c r="B218" s="2" t="s">
        <v>1085</v>
      </c>
      <c r="C218" s="6"/>
      <c r="D218" s="6" t="s">
        <v>1083</v>
      </c>
      <c r="E218" s="6"/>
      <c r="F218" s="6"/>
      <c r="G218" s="7" t="str">
        <f t="shared" si="58"/>
        <v>-</v>
      </c>
      <c r="I218" s="6"/>
      <c r="J218" s="69" t="e">
        <f>IF(((VLOOKUP($G218,Depth_Lookup!$A$3:$J$561,9,FALSE))-(I218/100))&gt;=0,"Good","Too Long")</f>
        <v>#N/A</v>
      </c>
      <c r="K218" s="70" t="e">
        <f>(VLOOKUP($G218,Depth_Lookup!$A$3:$J$561,10,FALSE))+(H218/100)</f>
        <v>#N/A</v>
      </c>
      <c r="L218" s="70" t="e">
        <f>(VLOOKUP($G218,Depth_Lookup!$A$3:$J$561,10,FALSE))+(I218/100)</f>
        <v>#N/A</v>
      </c>
    </row>
    <row r="219" spans="1:12">
      <c r="A219" s="72" t="s">
        <v>1084</v>
      </c>
      <c r="B219" s="2" t="s">
        <v>1085</v>
      </c>
      <c r="C219" s="6"/>
      <c r="D219" s="6" t="s">
        <v>1083</v>
      </c>
      <c r="E219" s="6"/>
      <c r="F219" s="6"/>
      <c r="G219" s="7" t="str">
        <f>E219&amp;"-"&amp;F219</f>
        <v>-</v>
      </c>
      <c r="I219" s="6"/>
      <c r="J219" s="69" t="e">
        <f>IF(((VLOOKUP($G219,Depth_Lookup!$A$3:$J$561,9,FALSE))-(I219/100))&gt;=0,"Good","Too Long")</f>
        <v>#N/A</v>
      </c>
      <c r="K219" s="70" t="e">
        <f>(VLOOKUP($G219,Depth_Lookup!$A$3:$J$561,10,FALSE))+(H219/100)</f>
        <v>#N/A</v>
      </c>
      <c r="L219" s="70" t="e">
        <f>(VLOOKUP($G219,Depth_Lookup!$A$3:$J$561,10,FALSE))+(I219/100)</f>
        <v>#N/A</v>
      </c>
    </row>
    <row r="220" spans="1:12">
      <c r="A220" s="72" t="s">
        <v>1084</v>
      </c>
      <c r="B220" s="2" t="s">
        <v>1085</v>
      </c>
      <c r="C220" s="6"/>
      <c r="D220" s="6" t="s">
        <v>1083</v>
      </c>
      <c r="E220" s="6"/>
      <c r="F220" s="6"/>
      <c r="G220" s="7" t="str">
        <f>E220&amp;"-"&amp;F220</f>
        <v>-</v>
      </c>
      <c r="I220" s="6"/>
      <c r="J220" s="69" t="e">
        <f>IF(((VLOOKUP($G220,Depth_Lookup!$A$3:$J$561,9,FALSE))-(I220/100))&gt;=0,"Good","Too Long")</f>
        <v>#N/A</v>
      </c>
      <c r="K220" s="70" t="e">
        <f>(VLOOKUP($G220,Depth_Lookup!$A$3:$J$561,10,FALSE))+(H220/100)</f>
        <v>#N/A</v>
      </c>
      <c r="L220" s="70" t="e">
        <f>(VLOOKUP($G220,Depth_Lookup!$A$3:$J$561,10,FALSE))+(I220/100)</f>
        <v>#N/A</v>
      </c>
    </row>
    <row r="221" spans="1:12">
      <c r="A221" s="72" t="s">
        <v>1084</v>
      </c>
      <c r="B221" s="2" t="s">
        <v>1085</v>
      </c>
      <c r="C221" s="6"/>
      <c r="D221" s="6" t="s">
        <v>1083</v>
      </c>
      <c r="E221" s="6"/>
      <c r="F221" s="6"/>
      <c r="G221" s="7" t="str">
        <f t="shared" ref="G221:G223" si="59">E221&amp;"-"&amp;F221</f>
        <v>-</v>
      </c>
      <c r="I221" s="6"/>
      <c r="J221" s="69" t="e">
        <f>IF(((VLOOKUP($G221,Depth_Lookup!$A$3:$J$561,9,FALSE))-(I221/100))&gt;=0,"Good","Too Long")</f>
        <v>#N/A</v>
      </c>
      <c r="K221" s="70" t="e">
        <f>(VLOOKUP($G221,Depth_Lookup!$A$3:$J$561,10,FALSE))+(H221/100)</f>
        <v>#N/A</v>
      </c>
      <c r="L221" s="70" t="e">
        <f>(VLOOKUP($G221,Depth_Lookup!$A$3:$J$561,10,FALSE))+(I221/100)</f>
        <v>#N/A</v>
      </c>
    </row>
    <row r="222" spans="1:12">
      <c r="A222" s="72" t="s">
        <v>1084</v>
      </c>
      <c r="B222" s="2" t="s">
        <v>1085</v>
      </c>
      <c r="C222" s="6"/>
      <c r="D222" s="6" t="s">
        <v>1083</v>
      </c>
      <c r="E222" s="6"/>
      <c r="F222" s="6"/>
      <c r="G222" s="7" t="str">
        <f t="shared" si="59"/>
        <v>-</v>
      </c>
      <c r="I222" s="6"/>
      <c r="J222" s="69" t="e">
        <f>IF(((VLOOKUP($G222,Depth_Lookup!$A$3:$J$561,9,FALSE))-(I222/100))&gt;=0,"Good","Too Long")</f>
        <v>#N/A</v>
      </c>
      <c r="K222" s="70" t="e">
        <f>(VLOOKUP($G222,Depth_Lookup!$A$3:$J$561,10,FALSE))+(H222/100)</f>
        <v>#N/A</v>
      </c>
      <c r="L222" s="70" t="e">
        <f>(VLOOKUP($G222,Depth_Lookup!$A$3:$J$561,10,FALSE))+(I222/100)</f>
        <v>#N/A</v>
      </c>
    </row>
    <row r="223" spans="1:12">
      <c r="A223" s="72" t="s">
        <v>1084</v>
      </c>
      <c r="B223" s="2" t="s">
        <v>1085</v>
      </c>
      <c r="C223" s="6"/>
      <c r="D223" s="6" t="s">
        <v>1083</v>
      </c>
      <c r="E223" s="6"/>
      <c r="F223" s="6"/>
      <c r="G223" s="7" t="str">
        <f t="shared" si="59"/>
        <v>-</v>
      </c>
      <c r="I223" s="6"/>
      <c r="J223" s="69" t="e">
        <f>IF(((VLOOKUP($G223,Depth_Lookup!$A$3:$J$561,9,FALSE))-(I223/100))&gt;=0,"Good","Too Long")</f>
        <v>#N/A</v>
      </c>
      <c r="K223" s="70" t="e">
        <f>(VLOOKUP($G223,Depth_Lookup!$A$3:$J$561,10,FALSE))+(H223/100)</f>
        <v>#N/A</v>
      </c>
      <c r="L223" s="70" t="e">
        <f>(VLOOKUP($G223,Depth_Lookup!$A$3:$J$561,10,FALSE))+(I223/100)</f>
        <v>#N/A</v>
      </c>
    </row>
    <row r="224" spans="1:12">
      <c r="A224" s="72" t="s">
        <v>1084</v>
      </c>
      <c r="B224" s="2" t="s">
        <v>1085</v>
      </c>
      <c r="C224" s="6"/>
      <c r="D224" s="6" t="s">
        <v>1083</v>
      </c>
      <c r="E224" s="6"/>
      <c r="F224" s="6"/>
      <c r="G224" s="7" t="str">
        <f>E224&amp;"-"&amp;F224</f>
        <v>-</v>
      </c>
      <c r="I224" s="6"/>
      <c r="J224" s="69" t="e">
        <f>IF(((VLOOKUP($G224,Depth_Lookup!$A$3:$J$561,9,FALSE))-(I224/100))&gt;=0,"Good","Too Long")</f>
        <v>#N/A</v>
      </c>
      <c r="K224" s="70" t="e">
        <f>(VLOOKUP($G224,Depth_Lookup!$A$3:$J$561,10,FALSE))+(H224/100)</f>
        <v>#N/A</v>
      </c>
      <c r="L224" s="70" t="e">
        <f>(VLOOKUP($G224,Depth_Lookup!$A$3:$J$561,10,FALSE))+(I224/100)</f>
        <v>#N/A</v>
      </c>
    </row>
    <row r="225" spans="1:12">
      <c r="A225" s="72" t="s">
        <v>1084</v>
      </c>
      <c r="B225" s="2" t="s">
        <v>1085</v>
      </c>
      <c r="C225" s="6"/>
      <c r="D225" s="6" t="s">
        <v>1083</v>
      </c>
      <c r="E225" s="6"/>
      <c r="F225" s="6"/>
      <c r="G225" s="7" t="str">
        <f>E225&amp;"-"&amp;F225</f>
        <v>-</v>
      </c>
      <c r="I225" s="6"/>
      <c r="J225" s="69" t="e">
        <f>IF(((VLOOKUP($G225,Depth_Lookup!$A$3:$J$561,9,FALSE))-(I225/100))&gt;=0,"Good","Too Long")</f>
        <v>#N/A</v>
      </c>
      <c r="K225" s="70" t="e">
        <f>(VLOOKUP($G225,Depth_Lookup!$A$3:$J$561,10,FALSE))+(H225/100)</f>
        <v>#N/A</v>
      </c>
      <c r="L225" s="70" t="e">
        <f>(VLOOKUP($G225,Depth_Lookup!$A$3:$J$561,10,FALSE))+(I225/100)</f>
        <v>#N/A</v>
      </c>
    </row>
    <row r="226" spans="1:12">
      <c r="A226" s="72" t="s">
        <v>1084</v>
      </c>
      <c r="B226" s="2" t="s">
        <v>1085</v>
      </c>
      <c r="C226" s="6"/>
      <c r="D226" s="6" t="s">
        <v>1083</v>
      </c>
      <c r="E226" s="6"/>
      <c r="F226" s="6"/>
      <c r="G226" s="7" t="str">
        <f t="shared" ref="G226:G227" si="60">E226&amp;"-"&amp;F226</f>
        <v>-</v>
      </c>
      <c r="I226" s="6"/>
      <c r="J226" s="69" t="e">
        <f>IF(((VLOOKUP($G226,Depth_Lookup!$A$3:$J$561,9,FALSE))-(I226/100))&gt;=0,"Good","Too Long")</f>
        <v>#N/A</v>
      </c>
      <c r="K226" s="70" t="e">
        <f>(VLOOKUP($G226,Depth_Lookup!$A$3:$J$561,10,FALSE))+(H226/100)</f>
        <v>#N/A</v>
      </c>
      <c r="L226" s="70" t="e">
        <f>(VLOOKUP($G226,Depth_Lookup!$A$3:$J$561,10,FALSE))+(I226/100)</f>
        <v>#N/A</v>
      </c>
    </row>
    <row r="227" spans="1:12">
      <c r="A227" s="72" t="s">
        <v>1084</v>
      </c>
      <c r="B227" s="2" t="s">
        <v>1085</v>
      </c>
      <c r="C227" s="6"/>
      <c r="D227" s="6" t="s">
        <v>1083</v>
      </c>
      <c r="E227" s="6"/>
      <c r="F227" s="6"/>
      <c r="G227" s="7" t="str">
        <f t="shared" si="60"/>
        <v>-</v>
      </c>
      <c r="I227" s="6"/>
      <c r="J227" s="69" t="e">
        <f>IF(((VLOOKUP($G227,Depth_Lookup!$A$3:$J$561,9,FALSE))-(I227/100))&gt;=0,"Good","Too Long")</f>
        <v>#N/A</v>
      </c>
      <c r="K227" s="70" t="e">
        <f>(VLOOKUP($G227,Depth_Lookup!$A$3:$J$561,10,FALSE))+(H227/100)</f>
        <v>#N/A</v>
      </c>
      <c r="L227" s="70" t="e">
        <f>(VLOOKUP($G227,Depth_Lookup!$A$3:$J$561,10,FALSE))+(I227/100)</f>
        <v>#N/A</v>
      </c>
    </row>
    <row r="228" spans="1:12">
      <c r="A228" s="72" t="s">
        <v>1084</v>
      </c>
      <c r="B228" s="2" t="s">
        <v>1085</v>
      </c>
      <c r="C228" s="6"/>
      <c r="D228" s="6" t="s">
        <v>1083</v>
      </c>
      <c r="E228" s="6"/>
      <c r="F228" s="6"/>
      <c r="G228" s="7" t="str">
        <f t="shared" ref="G228" si="61">E228&amp;"-"&amp;F228</f>
        <v>-</v>
      </c>
      <c r="I228" s="6"/>
      <c r="J228" s="69" t="e">
        <f>IF(((VLOOKUP($G228,Depth_Lookup!$A$3:$J$561,9,FALSE))-(I228/100))&gt;=0,"Good","Too Long")</f>
        <v>#N/A</v>
      </c>
      <c r="K228" s="70" t="e">
        <f>(VLOOKUP($G228,Depth_Lookup!$A$3:$J$561,10,FALSE))+(H228/100)</f>
        <v>#N/A</v>
      </c>
      <c r="L228" s="70" t="e">
        <f>(VLOOKUP($G228,Depth_Lookup!$A$3:$J$561,10,FALSE))+(I228/100)</f>
        <v>#N/A</v>
      </c>
    </row>
    <row r="229" spans="1:12">
      <c r="A229" s="72" t="s">
        <v>1084</v>
      </c>
      <c r="B229" s="2" t="s">
        <v>1085</v>
      </c>
      <c r="C229" s="6"/>
      <c r="D229" s="6" t="s">
        <v>1083</v>
      </c>
      <c r="E229" s="6"/>
      <c r="F229" s="6"/>
      <c r="G229" s="7" t="str">
        <f>E229&amp;"-"&amp;F229</f>
        <v>-</v>
      </c>
      <c r="I229" s="6"/>
      <c r="J229" s="69" t="e">
        <f>IF(((VLOOKUP($G229,Depth_Lookup!$A$3:$J$561,9,FALSE))-(I229/100))&gt;=0,"Good","Too Long")</f>
        <v>#N/A</v>
      </c>
      <c r="K229" s="70" t="e">
        <f>(VLOOKUP($G229,Depth_Lookup!$A$3:$J$561,10,FALSE))+(H229/100)</f>
        <v>#N/A</v>
      </c>
      <c r="L229" s="70" t="e">
        <f>(VLOOKUP($G229,Depth_Lookup!$A$3:$J$561,10,FALSE))+(I229/100)</f>
        <v>#N/A</v>
      </c>
    </row>
    <row r="230" spans="1:12">
      <c r="A230" s="72" t="s">
        <v>1084</v>
      </c>
      <c r="B230" s="2" t="s">
        <v>1085</v>
      </c>
      <c r="C230" s="6"/>
      <c r="D230" s="6" t="s">
        <v>1083</v>
      </c>
      <c r="E230" s="6"/>
      <c r="F230" s="6"/>
      <c r="G230" s="7" t="str">
        <f>E230&amp;"-"&amp;F230</f>
        <v>-</v>
      </c>
      <c r="I230" s="6"/>
      <c r="J230" s="69" t="e">
        <f>IF(((VLOOKUP($G230,Depth_Lookup!$A$3:$J$561,9,FALSE))-(I230/100))&gt;=0,"Good","Too Long")</f>
        <v>#N/A</v>
      </c>
      <c r="K230" s="70" t="e">
        <f>(VLOOKUP($G230,Depth_Lookup!$A$3:$J$561,10,FALSE))+(H230/100)</f>
        <v>#N/A</v>
      </c>
      <c r="L230" s="70" t="e">
        <f>(VLOOKUP($G230,Depth_Lookup!$A$3:$J$561,10,FALSE))+(I230/100)</f>
        <v>#N/A</v>
      </c>
    </row>
    <row r="231" spans="1:12">
      <c r="A231" s="72" t="s">
        <v>1084</v>
      </c>
      <c r="B231" s="2" t="s">
        <v>1085</v>
      </c>
      <c r="C231" s="6"/>
      <c r="D231" s="6" t="s">
        <v>1083</v>
      </c>
      <c r="E231" s="6"/>
      <c r="F231" s="6"/>
      <c r="G231" s="7" t="str">
        <f t="shared" ref="G231:G232" si="62">E231&amp;"-"&amp;F231</f>
        <v>-</v>
      </c>
      <c r="I231" s="6"/>
      <c r="J231" s="69" t="e">
        <f>IF(((VLOOKUP($G231,Depth_Lookup!$A$3:$J$561,9,FALSE))-(I231/100))&gt;=0,"Good","Too Long")</f>
        <v>#N/A</v>
      </c>
      <c r="K231" s="70" t="e">
        <f>(VLOOKUP($G231,Depth_Lookup!$A$3:$J$561,10,FALSE))+(H231/100)</f>
        <v>#N/A</v>
      </c>
      <c r="L231" s="70" t="e">
        <f>(VLOOKUP($G231,Depth_Lookup!$A$3:$J$561,10,FALSE))+(I231/100)</f>
        <v>#N/A</v>
      </c>
    </row>
    <row r="232" spans="1:12">
      <c r="A232" s="72" t="s">
        <v>1084</v>
      </c>
      <c r="B232" s="2" t="s">
        <v>1085</v>
      </c>
      <c r="C232" s="6"/>
      <c r="D232" s="6" t="s">
        <v>1083</v>
      </c>
      <c r="E232" s="6"/>
      <c r="F232" s="6"/>
      <c r="G232" s="7" t="str">
        <f t="shared" si="62"/>
        <v>-</v>
      </c>
      <c r="I232" s="6"/>
      <c r="J232" s="69" t="e">
        <f>IF(((VLOOKUP($G232,Depth_Lookup!$A$3:$J$561,9,FALSE))-(I232/100))&gt;=0,"Good","Too Long")</f>
        <v>#N/A</v>
      </c>
      <c r="K232" s="70" t="e">
        <f>(VLOOKUP($G232,Depth_Lookup!$A$3:$J$561,10,FALSE))+(H232/100)</f>
        <v>#N/A</v>
      </c>
      <c r="L232" s="70" t="e">
        <f>(VLOOKUP($G232,Depth_Lookup!$A$3:$J$561,10,FALSE))+(I232/100)</f>
        <v>#N/A</v>
      </c>
    </row>
    <row r="233" spans="1:12">
      <c r="A233" s="72" t="s">
        <v>1084</v>
      </c>
      <c r="B233" s="2" t="s">
        <v>1085</v>
      </c>
      <c r="C233" s="6"/>
      <c r="D233" s="6" t="s">
        <v>1083</v>
      </c>
      <c r="E233" s="6"/>
      <c r="F233" s="6"/>
      <c r="G233" s="7" t="str">
        <f>E233&amp;"-"&amp;F233</f>
        <v>-</v>
      </c>
      <c r="I233" s="6"/>
      <c r="J233" s="69" t="e">
        <f>IF(((VLOOKUP($G233,Depth_Lookup!$A$3:$J$561,9,FALSE))-(I233/100))&gt;=0,"Good","Too Long")</f>
        <v>#N/A</v>
      </c>
      <c r="K233" s="70" t="e">
        <f>(VLOOKUP($G233,Depth_Lookup!$A$3:$J$561,10,FALSE))+(H233/100)</f>
        <v>#N/A</v>
      </c>
      <c r="L233" s="70" t="e">
        <f>(VLOOKUP($G233,Depth_Lookup!$A$3:$J$561,10,FALSE))+(I233/100)</f>
        <v>#N/A</v>
      </c>
    </row>
    <row r="234" spans="1:12">
      <c r="A234" s="72" t="s">
        <v>1084</v>
      </c>
      <c r="B234" s="2" t="s">
        <v>1085</v>
      </c>
      <c r="C234" s="6"/>
      <c r="D234" s="6" t="s">
        <v>1083</v>
      </c>
      <c r="E234" s="6"/>
      <c r="F234" s="6"/>
      <c r="G234" s="7" t="str">
        <f>E234&amp;"-"&amp;F234</f>
        <v>-</v>
      </c>
      <c r="I234" s="6"/>
      <c r="J234" s="69" t="e">
        <f>IF(((VLOOKUP($G234,Depth_Lookup!$A$3:$J$561,9,FALSE))-(I234/100))&gt;=0,"Good","Too Long")</f>
        <v>#N/A</v>
      </c>
      <c r="K234" s="70" t="e">
        <f>(VLOOKUP($G234,Depth_Lookup!$A$3:$J$561,10,FALSE))+(H234/100)</f>
        <v>#N/A</v>
      </c>
      <c r="L234" s="70" t="e">
        <f>(VLOOKUP($G234,Depth_Lookup!$A$3:$J$561,10,FALSE))+(I234/100)</f>
        <v>#N/A</v>
      </c>
    </row>
    <row r="235" spans="1:12">
      <c r="A235" s="72" t="s">
        <v>1084</v>
      </c>
      <c r="B235" s="2" t="s">
        <v>1085</v>
      </c>
      <c r="C235" s="6"/>
      <c r="D235" s="6" t="s">
        <v>1083</v>
      </c>
      <c r="E235" s="6"/>
      <c r="F235" s="6"/>
      <c r="G235" s="7" t="str">
        <f t="shared" ref="G235:G236" si="63">E235&amp;"-"&amp;F235</f>
        <v>-</v>
      </c>
      <c r="I235" s="6"/>
      <c r="J235" s="69" t="e">
        <f>IF(((VLOOKUP($G235,Depth_Lookup!$A$3:$J$561,9,FALSE))-(I235/100))&gt;=0,"Good","Too Long")</f>
        <v>#N/A</v>
      </c>
      <c r="K235" s="70" t="e">
        <f>(VLOOKUP($G235,Depth_Lookup!$A$3:$J$561,10,FALSE))+(H235/100)</f>
        <v>#N/A</v>
      </c>
      <c r="L235" s="70" t="e">
        <f>(VLOOKUP($G235,Depth_Lookup!$A$3:$J$561,10,FALSE))+(I235/100)</f>
        <v>#N/A</v>
      </c>
    </row>
    <row r="236" spans="1:12">
      <c r="A236" s="72" t="s">
        <v>1084</v>
      </c>
      <c r="B236" s="2" t="s">
        <v>1085</v>
      </c>
      <c r="C236" s="6"/>
      <c r="D236" s="6" t="s">
        <v>1083</v>
      </c>
      <c r="E236" s="6"/>
      <c r="F236" s="6"/>
      <c r="G236" s="7" t="str">
        <f t="shared" si="63"/>
        <v>-</v>
      </c>
      <c r="I236" s="6"/>
      <c r="J236" s="69" t="e">
        <f>IF(((VLOOKUP($G236,Depth_Lookup!$A$3:$J$561,9,FALSE))-(I236/100))&gt;=0,"Good","Too Long")</f>
        <v>#N/A</v>
      </c>
      <c r="K236" s="70" t="e">
        <f>(VLOOKUP($G236,Depth_Lookup!$A$3:$J$561,10,FALSE))+(H236/100)</f>
        <v>#N/A</v>
      </c>
      <c r="L236" s="70" t="e">
        <f>(VLOOKUP($G236,Depth_Lookup!$A$3:$J$561,10,FALSE))+(I236/100)</f>
        <v>#N/A</v>
      </c>
    </row>
    <row r="237" spans="1:12">
      <c r="A237" s="72" t="s">
        <v>1084</v>
      </c>
      <c r="B237" s="2" t="s">
        <v>1085</v>
      </c>
      <c r="C237" s="6"/>
      <c r="D237" s="6" t="s">
        <v>1083</v>
      </c>
      <c r="E237" s="6"/>
      <c r="F237" s="6"/>
      <c r="G237" s="7" t="str">
        <f>E237&amp;"-"&amp;F237</f>
        <v>-</v>
      </c>
      <c r="I237" s="6"/>
      <c r="J237" s="69" t="e">
        <f>IF(((VLOOKUP($G237,Depth_Lookup!$A$3:$J$561,9,FALSE))-(I237/100))&gt;=0,"Good","Too Long")</f>
        <v>#N/A</v>
      </c>
      <c r="K237" s="70" t="e">
        <f>(VLOOKUP($G237,Depth_Lookup!$A$3:$J$561,10,FALSE))+(H237/100)</f>
        <v>#N/A</v>
      </c>
      <c r="L237" s="70" t="e">
        <f>(VLOOKUP($G237,Depth_Lookup!$A$3:$J$561,10,FALSE))+(I237/100)</f>
        <v>#N/A</v>
      </c>
    </row>
    <row r="238" spans="1:12">
      <c r="A238" s="72" t="s">
        <v>1084</v>
      </c>
      <c r="B238" s="2" t="s">
        <v>1085</v>
      </c>
      <c r="C238" s="6"/>
      <c r="D238" s="6" t="s">
        <v>1083</v>
      </c>
      <c r="E238" s="6"/>
      <c r="F238" s="6"/>
      <c r="G238" s="7" t="str">
        <f>E238&amp;"-"&amp;F238</f>
        <v>-</v>
      </c>
      <c r="I238" s="6"/>
      <c r="J238" s="69" t="e">
        <f>IF(((VLOOKUP($G238,Depth_Lookup!$A$3:$J$561,9,FALSE))-(I238/100))&gt;=0,"Good","Too Long")</f>
        <v>#N/A</v>
      </c>
      <c r="K238" s="70" t="e">
        <f>(VLOOKUP($G238,Depth_Lookup!$A$3:$J$561,10,FALSE))+(H238/100)</f>
        <v>#N/A</v>
      </c>
      <c r="L238" s="70" t="e">
        <f>(VLOOKUP($G238,Depth_Lookup!$A$3:$J$561,10,FALSE))+(I238/100)</f>
        <v>#N/A</v>
      </c>
    </row>
    <row r="239" spans="1:12">
      <c r="A239" s="72" t="s">
        <v>1084</v>
      </c>
      <c r="B239" s="2" t="s">
        <v>1085</v>
      </c>
      <c r="C239" s="6"/>
      <c r="D239" s="6" t="s">
        <v>1083</v>
      </c>
      <c r="E239" s="6"/>
      <c r="F239" s="6"/>
      <c r="G239" s="7" t="str">
        <f t="shared" ref="G239:G240" si="64">E239&amp;"-"&amp;F239</f>
        <v>-</v>
      </c>
      <c r="I239" s="6"/>
      <c r="J239" s="69" t="e">
        <f>IF(((VLOOKUP($G239,Depth_Lookup!$A$3:$J$561,9,FALSE))-(I239/100))&gt;=0,"Good","Too Long")</f>
        <v>#N/A</v>
      </c>
      <c r="K239" s="70" t="e">
        <f>(VLOOKUP($G239,Depth_Lookup!$A$3:$J$561,10,FALSE))+(H239/100)</f>
        <v>#N/A</v>
      </c>
      <c r="L239" s="70" t="e">
        <f>(VLOOKUP($G239,Depth_Lookup!$A$3:$J$561,10,FALSE))+(I239/100)</f>
        <v>#N/A</v>
      </c>
    </row>
    <row r="240" spans="1:12">
      <c r="A240" s="72" t="s">
        <v>1084</v>
      </c>
      <c r="B240" s="2" t="s">
        <v>1085</v>
      </c>
      <c r="C240" s="6"/>
      <c r="D240" s="6" t="s">
        <v>1083</v>
      </c>
      <c r="E240" s="6"/>
      <c r="F240" s="6"/>
      <c r="G240" s="7" t="str">
        <f t="shared" si="64"/>
        <v>-</v>
      </c>
      <c r="I240" s="6"/>
      <c r="J240" s="69" t="e">
        <f>IF(((VLOOKUP($G240,Depth_Lookup!$A$3:$J$561,9,FALSE))-(I240/100))&gt;=0,"Good","Too Long")</f>
        <v>#N/A</v>
      </c>
      <c r="K240" s="70" t="e">
        <f>(VLOOKUP($G240,Depth_Lookup!$A$3:$J$561,10,FALSE))+(H240/100)</f>
        <v>#N/A</v>
      </c>
      <c r="L240" s="70" t="e">
        <f>(VLOOKUP($G240,Depth_Lookup!$A$3:$J$561,10,FALSE))+(I240/100)</f>
        <v>#N/A</v>
      </c>
    </row>
    <row r="241" spans="1:12">
      <c r="A241" s="72" t="s">
        <v>1084</v>
      </c>
      <c r="B241" s="2" t="s">
        <v>1085</v>
      </c>
      <c r="C241" s="6"/>
      <c r="D241" s="6" t="s">
        <v>1083</v>
      </c>
      <c r="E241" s="6"/>
      <c r="F241" s="6"/>
      <c r="G241" s="7" t="str">
        <f>E241&amp;"-"&amp;F241</f>
        <v>-</v>
      </c>
      <c r="I241" s="6"/>
      <c r="J241" s="69" t="e">
        <f>IF(((VLOOKUP($G241,Depth_Lookup!$A$3:$J$561,9,FALSE))-(I241/100))&gt;=0,"Good","Too Long")</f>
        <v>#N/A</v>
      </c>
      <c r="K241" s="70" t="e">
        <f>(VLOOKUP($G241,Depth_Lookup!$A$3:$J$561,10,FALSE))+(H241/100)</f>
        <v>#N/A</v>
      </c>
      <c r="L241" s="70" t="e">
        <f>(VLOOKUP($G241,Depth_Lookup!$A$3:$J$561,10,FALSE))+(I241/100)</f>
        <v>#N/A</v>
      </c>
    </row>
    <row r="242" spans="1:12">
      <c r="A242" s="72" t="s">
        <v>1084</v>
      </c>
      <c r="B242" s="2" t="s">
        <v>1085</v>
      </c>
      <c r="C242" s="6"/>
      <c r="D242" s="6" t="s">
        <v>1083</v>
      </c>
      <c r="E242" s="6"/>
      <c r="F242" s="6"/>
      <c r="G242" s="7" t="str">
        <f>E242&amp;"-"&amp;F242</f>
        <v>-</v>
      </c>
      <c r="I242" s="6"/>
      <c r="J242" s="69" t="e">
        <f>IF(((VLOOKUP($G242,Depth_Lookup!$A$3:$J$561,9,FALSE))-(I242/100))&gt;=0,"Good","Too Long")</f>
        <v>#N/A</v>
      </c>
      <c r="K242" s="70" t="e">
        <f>(VLOOKUP($G242,Depth_Lookup!$A$3:$J$561,10,FALSE))+(H242/100)</f>
        <v>#N/A</v>
      </c>
      <c r="L242" s="70" t="e">
        <f>(VLOOKUP($G242,Depth_Lookup!$A$3:$J$561,10,FALSE))+(I242/100)</f>
        <v>#N/A</v>
      </c>
    </row>
    <row r="243" spans="1:12">
      <c r="A243" s="72" t="s">
        <v>1084</v>
      </c>
      <c r="B243" s="2" t="s">
        <v>1085</v>
      </c>
      <c r="C243" s="6"/>
      <c r="D243" s="6" t="s">
        <v>1083</v>
      </c>
      <c r="E243" s="6"/>
      <c r="F243" s="6"/>
      <c r="G243" s="7" t="str">
        <f t="shared" ref="G243:G245" si="65">E243&amp;"-"&amp;F243</f>
        <v>-</v>
      </c>
      <c r="I243" s="6"/>
      <c r="J243" s="69" t="e">
        <f>IF(((VLOOKUP($G243,Depth_Lookup!$A$3:$J$561,9,FALSE))-(I243/100))&gt;=0,"Good","Too Long")</f>
        <v>#N/A</v>
      </c>
      <c r="K243" s="70" t="e">
        <f>(VLOOKUP($G243,Depth_Lookup!$A$3:$J$561,10,FALSE))+(H243/100)</f>
        <v>#N/A</v>
      </c>
      <c r="L243" s="70" t="e">
        <f>(VLOOKUP($G243,Depth_Lookup!$A$3:$J$561,10,FALSE))+(I243/100)</f>
        <v>#N/A</v>
      </c>
    </row>
    <row r="244" spans="1:12">
      <c r="A244" s="72" t="s">
        <v>1084</v>
      </c>
      <c r="B244" s="2" t="s">
        <v>1085</v>
      </c>
      <c r="C244" s="6"/>
      <c r="D244" s="6" t="s">
        <v>1083</v>
      </c>
      <c r="E244" s="6"/>
      <c r="F244" s="6"/>
      <c r="G244" s="7" t="str">
        <f t="shared" si="65"/>
        <v>-</v>
      </c>
      <c r="I244" s="6"/>
      <c r="J244" s="69" t="e">
        <f>IF(((VLOOKUP($G244,Depth_Lookup!$A$3:$J$561,9,FALSE))-(I244/100))&gt;=0,"Good","Too Long")</f>
        <v>#N/A</v>
      </c>
      <c r="K244" s="70" t="e">
        <f>(VLOOKUP($G244,Depth_Lookup!$A$3:$J$561,10,FALSE))+(H244/100)</f>
        <v>#N/A</v>
      </c>
      <c r="L244" s="70" t="e">
        <f>(VLOOKUP($G244,Depth_Lookup!$A$3:$J$561,10,FALSE))+(I244/100)</f>
        <v>#N/A</v>
      </c>
    </row>
    <row r="245" spans="1:12">
      <c r="A245" s="72" t="s">
        <v>1084</v>
      </c>
      <c r="B245" s="2" t="s">
        <v>1085</v>
      </c>
      <c r="C245" s="6"/>
      <c r="D245" s="6" t="s">
        <v>1083</v>
      </c>
      <c r="E245" s="6"/>
      <c r="F245" s="6"/>
      <c r="G245" s="7" t="str">
        <f t="shared" si="65"/>
        <v>-</v>
      </c>
      <c r="I245" s="6"/>
      <c r="J245" s="69" t="e">
        <f>IF(((VLOOKUP($G245,Depth_Lookup!$A$3:$J$561,9,FALSE))-(I245/100))&gt;=0,"Good","Too Long")</f>
        <v>#N/A</v>
      </c>
      <c r="K245" s="70" t="e">
        <f>(VLOOKUP($G245,Depth_Lookup!$A$3:$J$561,10,FALSE))+(H245/100)</f>
        <v>#N/A</v>
      </c>
      <c r="L245" s="70" t="e">
        <f>(VLOOKUP($G245,Depth_Lookup!$A$3:$J$561,10,FALSE))+(I245/100)</f>
        <v>#N/A</v>
      </c>
    </row>
    <row r="246" spans="1:12">
      <c r="A246" s="72" t="s">
        <v>1084</v>
      </c>
      <c r="B246" s="2" t="s">
        <v>1085</v>
      </c>
      <c r="C246" s="6"/>
      <c r="D246" s="6" t="s">
        <v>1083</v>
      </c>
      <c r="E246" s="6"/>
      <c r="F246" s="6"/>
      <c r="G246" s="7" t="str">
        <f>E246&amp;"-"&amp;F246</f>
        <v>-</v>
      </c>
      <c r="I246" s="6"/>
      <c r="J246" s="69" t="e">
        <f>IF(((VLOOKUP($G246,Depth_Lookup!$A$3:$J$561,9,FALSE))-(I246/100))&gt;=0,"Good","Too Long")</f>
        <v>#N/A</v>
      </c>
      <c r="K246" s="70" t="e">
        <f>(VLOOKUP($G246,Depth_Lookup!$A$3:$J$561,10,FALSE))+(H246/100)</f>
        <v>#N/A</v>
      </c>
      <c r="L246" s="70" t="e">
        <f>(VLOOKUP($G246,Depth_Lookup!$A$3:$J$561,10,FALSE))+(I246/100)</f>
        <v>#N/A</v>
      </c>
    </row>
    <row r="247" spans="1:12">
      <c r="A247" s="72" t="s">
        <v>1084</v>
      </c>
      <c r="B247" s="2" t="s">
        <v>1085</v>
      </c>
      <c r="C247" s="6"/>
      <c r="D247" s="6" t="s">
        <v>1083</v>
      </c>
      <c r="E247" s="6"/>
      <c r="F247" s="6"/>
      <c r="G247" s="7" t="str">
        <f>E247&amp;"-"&amp;F247</f>
        <v>-</v>
      </c>
      <c r="I247" s="6"/>
      <c r="J247" s="69" t="e">
        <f>IF(((VLOOKUP($G247,Depth_Lookup!$A$3:$J$561,9,FALSE))-(I247/100))&gt;=0,"Good","Too Long")</f>
        <v>#N/A</v>
      </c>
      <c r="K247" s="70" t="e">
        <f>(VLOOKUP($G247,Depth_Lookup!$A$3:$J$561,10,FALSE))+(H247/100)</f>
        <v>#N/A</v>
      </c>
      <c r="L247" s="70" t="e">
        <f>(VLOOKUP($G247,Depth_Lookup!$A$3:$J$561,10,FALSE))+(I247/100)</f>
        <v>#N/A</v>
      </c>
    </row>
    <row r="248" spans="1:12">
      <c r="A248" s="72" t="s">
        <v>1084</v>
      </c>
      <c r="B248" s="2" t="s">
        <v>1085</v>
      </c>
      <c r="C248" s="6"/>
      <c r="D248" s="6" t="s">
        <v>1083</v>
      </c>
      <c r="E248" s="6"/>
      <c r="F248" s="6"/>
      <c r="G248" s="7" t="str">
        <f t="shared" ref="G248:G250" si="66">E248&amp;"-"&amp;F248</f>
        <v>-</v>
      </c>
      <c r="I248" s="6"/>
      <c r="J248" s="69" t="e">
        <f>IF(((VLOOKUP($G248,Depth_Lookup!$A$3:$J$561,9,FALSE))-(I248/100))&gt;=0,"Good","Too Long")</f>
        <v>#N/A</v>
      </c>
      <c r="K248" s="70" t="e">
        <f>(VLOOKUP($G248,Depth_Lookup!$A$3:$J$561,10,FALSE))+(H248/100)</f>
        <v>#N/A</v>
      </c>
      <c r="L248" s="70" t="e">
        <f>(VLOOKUP($G248,Depth_Lookup!$A$3:$J$561,10,FALSE))+(I248/100)</f>
        <v>#N/A</v>
      </c>
    </row>
    <row r="249" spans="1:12">
      <c r="A249" s="72" t="s">
        <v>1084</v>
      </c>
      <c r="B249" s="2" t="s">
        <v>1085</v>
      </c>
      <c r="C249" s="6"/>
      <c r="D249" s="6" t="s">
        <v>1083</v>
      </c>
      <c r="E249" s="6"/>
      <c r="F249" s="6"/>
      <c r="G249" s="7" t="str">
        <f t="shared" si="66"/>
        <v>-</v>
      </c>
      <c r="I249" s="6"/>
      <c r="J249" s="69" t="e">
        <f>IF(((VLOOKUP($G249,Depth_Lookup!$A$3:$J$561,9,FALSE))-(I249/100))&gt;=0,"Good","Too Long")</f>
        <v>#N/A</v>
      </c>
      <c r="K249" s="70" t="e">
        <f>(VLOOKUP($G249,Depth_Lookup!$A$3:$J$561,10,FALSE))+(H249/100)</f>
        <v>#N/A</v>
      </c>
      <c r="L249" s="70" t="e">
        <f>(VLOOKUP($G249,Depth_Lookup!$A$3:$J$561,10,FALSE))+(I249/100)</f>
        <v>#N/A</v>
      </c>
    </row>
    <row r="250" spans="1:12">
      <c r="A250" s="72" t="s">
        <v>1084</v>
      </c>
      <c r="B250" s="2" t="s">
        <v>1085</v>
      </c>
      <c r="C250" s="6"/>
      <c r="D250" s="6" t="s">
        <v>1083</v>
      </c>
      <c r="E250" s="6"/>
      <c r="F250" s="6"/>
      <c r="G250" s="7" t="str">
        <f t="shared" si="66"/>
        <v>-</v>
      </c>
      <c r="I250" s="6"/>
      <c r="J250" s="69" t="e">
        <f>IF(((VLOOKUP($G250,Depth_Lookup!$A$3:$J$561,9,FALSE))-(I250/100))&gt;=0,"Good","Too Long")</f>
        <v>#N/A</v>
      </c>
      <c r="K250" s="70" t="e">
        <f>(VLOOKUP($G250,Depth_Lookup!$A$3:$J$561,10,FALSE))+(H250/100)</f>
        <v>#N/A</v>
      </c>
      <c r="L250" s="70" t="e">
        <f>(VLOOKUP($G250,Depth_Lookup!$A$3:$J$561,10,FALSE))+(I250/100)</f>
        <v>#N/A</v>
      </c>
    </row>
    <row r="251" spans="1:12">
      <c r="A251" s="72" t="s">
        <v>1084</v>
      </c>
      <c r="B251" s="2" t="s">
        <v>1085</v>
      </c>
      <c r="C251" s="6"/>
      <c r="D251" s="6" t="s">
        <v>1083</v>
      </c>
      <c r="E251" s="6"/>
      <c r="F251" s="6"/>
      <c r="G251" s="7" t="str">
        <f>E251&amp;"-"&amp;F251</f>
        <v>-</v>
      </c>
      <c r="I251" s="6"/>
      <c r="J251" s="69" t="e">
        <f>IF(((VLOOKUP($G251,Depth_Lookup!$A$3:$J$561,9,FALSE))-(I251/100))&gt;=0,"Good","Too Long")</f>
        <v>#N/A</v>
      </c>
      <c r="K251" s="70" t="e">
        <f>(VLOOKUP($G251,Depth_Lookup!$A$3:$J$561,10,FALSE))+(H251/100)</f>
        <v>#N/A</v>
      </c>
      <c r="L251" s="70" t="e">
        <f>(VLOOKUP($G251,Depth_Lookup!$A$3:$J$561,10,FALSE))+(I251/100)</f>
        <v>#N/A</v>
      </c>
    </row>
    <row r="252" spans="1:12">
      <c r="A252" s="72" t="s">
        <v>1084</v>
      </c>
      <c r="B252" s="2" t="s">
        <v>1085</v>
      </c>
      <c r="C252" s="6"/>
      <c r="D252" s="6" t="s">
        <v>1083</v>
      </c>
      <c r="E252" s="6"/>
      <c r="F252" s="6"/>
      <c r="G252" s="7" t="str">
        <f>E252&amp;"-"&amp;F252</f>
        <v>-</v>
      </c>
      <c r="I252" s="6"/>
      <c r="J252" s="69" t="e">
        <f>IF(((VLOOKUP($G252,Depth_Lookup!$A$3:$J$561,9,FALSE))-(I252/100))&gt;=0,"Good","Too Long")</f>
        <v>#N/A</v>
      </c>
      <c r="K252" s="70" t="e">
        <f>(VLOOKUP($G252,Depth_Lookup!$A$3:$J$561,10,FALSE))+(H252/100)</f>
        <v>#N/A</v>
      </c>
      <c r="L252" s="70" t="e">
        <f>(VLOOKUP($G252,Depth_Lookup!$A$3:$J$561,10,FALSE))+(I252/100)</f>
        <v>#N/A</v>
      </c>
    </row>
    <row r="253" spans="1:12">
      <c r="A253" s="72" t="s">
        <v>1084</v>
      </c>
      <c r="B253" s="2" t="s">
        <v>1085</v>
      </c>
      <c r="C253" s="6"/>
      <c r="D253" s="6" t="s">
        <v>1083</v>
      </c>
      <c r="E253" s="6"/>
      <c r="F253" s="6"/>
      <c r="G253" s="7" t="str">
        <f t="shared" ref="G253:G254" si="67">E253&amp;"-"&amp;F253</f>
        <v>-</v>
      </c>
      <c r="I253" s="6"/>
      <c r="J253" s="69" t="e">
        <f>IF(((VLOOKUP($G253,Depth_Lookup!$A$3:$J$561,9,FALSE))-(I253/100))&gt;=0,"Good","Too Long")</f>
        <v>#N/A</v>
      </c>
      <c r="K253" s="70" t="e">
        <f>(VLOOKUP($G253,Depth_Lookup!$A$3:$J$561,10,FALSE))+(H253/100)</f>
        <v>#N/A</v>
      </c>
      <c r="L253" s="70" t="e">
        <f>(VLOOKUP($G253,Depth_Lookup!$A$3:$J$561,10,FALSE))+(I253/100)</f>
        <v>#N/A</v>
      </c>
    </row>
    <row r="254" spans="1:12">
      <c r="A254" s="72" t="s">
        <v>1084</v>
      </c>
      <c r="B254" s="2" t="s">
        <v>1085</v>
      </c>
      <c r="C254" s="6"/>
      <c r="D254" s="6" t="s">
        <v>1083</v>
      </c>
      <c r="E254" s="6"/>
      <c r="F254" s="6"/>
      <c r="G254" s="7" t="str">
        <f t="shared" si="67"/>
        <v>-</v>
      </c>
      <c r="I254" s="6"/>
      <c r="J254" s="69" t="e">
        <f>IF(((VLOOKUP($G254,Depth_Lookup!$A$3:$J$561,9,FALSE))-(I254/100))&gt;=0,"Good","Too Long")</f>
        <v>#N/A</v>
      </c>
      <c r="K254" s="70" t="e">
        <f>(VLOOKUP($G254,Depth_Lookup!$A$3:$J$561,10,FALSE))+(H254/100)</f>
        <v>#N/A</v>
      </c>
      <c r="L254" s="70" t="e">
        <f>(VLOOKUP($G254,Depth_Lookup!$A$3:$J$561,10,FALSE))+(I254/100)</f>
        <v>#N/A</v>
      </c>
    </row>
    <row r="255" spans="1:12">
      <c r="A255" s="72" t="s">
        <v>1084</v>
      </c>
      <c r="B255" s="2" t="s">
        <v>1085</v>
      </c>
      <c r="C255" s="6"/>
      <c r="D255" s="6" t="s">
        <v>1083</v>
      </c>
      <c r="E255" s="6"/>
      <c r="F255" s="6"/>
      <c r="G255" s="7" t="str">
        <f>E255&amp;"-"&amp;F255</f>
        <v>-</v>
      </c>
      <c r="I255" s="6"/>
      <c r="J255" s="69" t="e">
        <f>IF(((VLOOKUP($G255,Depth_Lookup!$A$3:$J$561,9,FALSE))-(I255/100))&gt;=0,"Good","Too Long")</f>
        <v>#N/A</v>
      </c>
      <c r="K255" s="70" t="e">
        <f>(VLOOKUP($G255,Depth_Lookup!$A$3:$J$561,10,FALSE))+(H255/100)</f>
        <v>#N/A</v>
      </c>
      <c r="L255" s="70" t="e">
        <f>(VLOOKUP($G255,Depth_Lookup!$A$3:$J$561,10,FALSE))+(I255/100)</f>
        <v>#N/A</v>
      </c>
    </row>
    <row r="256" spans="1:12">
      <c r="A256" s="72" t="s">
        <v>1084</v>
      </c>
      <c r="B256" s="2" t="s">
        <v>1085</v>
      </c>
      <c r="C256" s="6"/>
      <c r="D256" s="6" t="s">
        <v>1083</v>
      </c>
      <c r="E256" s="6"/>
      <c r="F256" s="6"/>
      <c r="G256" s="7" t="str">
        <f>E256&amp;"-"&amp;F256</f>
        <v>-</v>
      </c>
      <c r="I256" s="6"/>
      <c r="J256" s="69" t="e">
        <f>IF(((VLOOKUP($G256,Depth_Lookup!$A$3:$J$561,9,FALSE))-(I256/100))&gt;=0,"Good","Too Long")</f>
        <v>#N/A</v>
      </c>
      <c r="K256" s="70" t="e">
        <f>(VLOOKUP($G256,Depth_Lookup!$A$3:$J$561,10,FALSE))+(H256/100)</f>
        <v>#N/A</v>
      </c>
      <c r="L256" s="70" t="e">
        <f>(VLOOKUP($G256,Depth_Lookup!$A$3:$J$561,10,FALSE))+(I256/100)</f>
        <v>#N/A</v>
      </c>
    </row>
    <row r="257" spans="1:12">
      <c r="A257" s="72" t="s">
        <v>1084</v>
      </c>
      <c r="B257" s="2" t="s">
        <v>1085</v>
      </c>
      <c r="C257" s="6"/>
      <c r="D257" s="6" t="s">
        <v>1083</v>
      </c>
      <c r="E257" s="6"/>
      <c r="F257" s="6"/>
      <c r="G257" s="7" t="str">
        <f t="shared" ref="G257:G258" si="68">E257&amp;"-"&amp;F257</f>
        <v>-</v>
      </c>
      <c r="I257" s="6"/>
      <c r="J257" s="69" t="e">
        <f>IF(((VLOOKUP($G257,Depth_Lookup!$A$3:$J$561,9,FALSE))-(I257/100))&gt;=0,"Good","Too Long")</f>
        <v>#N/A</v>
      </c>
      <c r="K257" s="70" t="e">
        <f>(VLOOKUP($G257,Depth_Lookup!$A$3:$J$561,10,FALSE))+(H257/100)</f>
        <v>#N/A</v>
      </c>
      <c r="L257" s="70" t="e">
        <f>(VLOOKUP($G257,Depth_Lookup!$A$3:$J$561,10,FALSE))+(I257/100)</f>
        <v>#N/A</v>
      </c>
    </row>
    <row r="258" spans="1:12">
      <c r="A258" s="72" t="s">
        <v>1084</v>
      </c>
      <c r="B258" s="2" t="s">
        <v>1085</v>
      </c>
      <c r="C258" s="6"/>
      <c r="D258" s="6" t="s">
        <v>1083</v>
      </c>
      <c r="E258" s="6"/>
      <c r="F258" s="6"/>
      <c r="G258" s="7" t="str">
        <f t="shared" si="68"/>
        <v>-</v>
      </c>
      <c r="I258" s="6"/>
      <c r="J258" s="69" t="e">
        <f>IF(((VLOOKUP($G258,Depth_Lookup!$A$3:$J$561,9,FALSE))-(I258/100))&gt;=0,"Good","Too Long")</f>
        <v>#N/A</v>
      </c>
      <c r="K258" s="70" t="e">
        <f>(VLOOKUP($G258,Depth_Lookup!$A$3:$J$561,10,FALSE))+(H258/100)</f>
        <v>#N/A</v>
      </c>
      <c r="L258" s="70" t="e">
        <f>(VLOOKUP($G258,Depth_Lookup!$A$3:$J$561,10,FALSE))+(I258/100)</f>
        <v>#N/A</v>
      </c>
    </row>
    <row r="259" spans="1:12">
      <c r="A259" s="72" t="s">
        <v>1084</v>
      </c>
      <c r="B259" s="2" t="s">
        <v>1085</v>
      </c>
      <c r="C259" s="6"/>
      <c r="D259" s="6" t="s">
        <v>1083</v>
      </c>
      <c r="E259" s="6"/>
      <c r="F259" s="6"/>
      <c r="G259" s="7" t="str">
        <f>E259&amp;"-"&amp;F259</f>
        <v>-</v>
      </c>
      <c r="I259" s="6"/>
      <c r="J259" s="69" t="e">
        <f>IF(((VLOOKUP($G259,Depth_Lookup!$A$3:$J$561,9,FALSE))-(I259/100))&gt;=0,"Good","Too Long")</f>
        <v>#N/A</v>
      </c>
      <c r="K259" s="70" t="e">
        <f>(VLOOKUP($G259,Depth_Lookup!$A$3:$J$561,10,FALSE))+(H259/100)</f>
        <v>#N/A</v>
      </c>
      <c r="L259" s="70" t="e">
        <f>(VLOOKUP($G259,Depth_Lookup!$A$3:$J$561,10,FALSE))+(I259/100)</f>
        <v>#N/A</v>
      </c>
    </row>
    <row r="260" spans="1:12">
      <c r="A260" s="72" t="s">
        <v>1084</v>
      </c>
      <c r="B260" s="2" t="s">
        <v>1085</v>
      </c>
      <c r="C260" s="6"/>
      <c r="D260" s="6" t="s">
        <v>1083</v>
      </c>
      <c r="E260" s="6"/>
      <c r="F260" s="6"/>
      <c r="G260" s="7" t="str">
        <f>E260&amp;"-"&amp;F260</f>
        <v>-</v>
      </c>
      <c r="I260" s="6"/>
      <c r="J260" s="69" t="e">
        <f>IF(((VLOOKUP($G260,Depth_Lookup!$A$3:$J$561,9,FALSE))-(I260/100))&gt;=0,"Good","Too Long")</f>
        <v>#N/A</v>
      </c>
      <c r="K260" s="70" t="e">
        <f>(VLOOKUP($G260,Depth_Lookup!$A$3:$J$561,10,FALSE))+(H260/100)</f>
        <v>#N/A</v>
      </c>
      <c r="L260" s="70" t="e">
        <f>(VLOOKUP($G260,Depth_Lookup!$A$3:$J$561,10,FALSE))+(I260/100)</f>
        <v>#N/A</v>
      </c>
    </row>
    <row r="261" spans="1:12">
      <c r="A261" s="72" t="s">
        <v>1084</v>
      </c>
      <c r="B261" s="2" t="s">
        <v>1085</v>
      </c>
      <c r="C261" s="6"/>
      <c r="D261" s="6" t="s">
        <v>1083</v>
      </c>
      <c r="E261" s="6"/>
      <c r="F261" s="6"/>
      <c r="G261" s="7" t="str">
        <f t="shared" ref="G261:G262" si="69">E261&amp;"-"&amp;F261</f>
        <v>-</v>
      </c>
      <c r="I261" s="6"/>
      <c r="J261" s="69" t="e">
        <f>IF(((VLOOKUP($G261,Depth_Lookup!$A$3:$J$561,9,FALSE))-(I261/100))&gt;=0,"Good","Too Long")</f>
        <v>#N/A</v>
      </c>
      <c r="K261" s="70" t="e">
        <f>(VLOOKUP($G261,Depth_Lookup!$A$3:$J$561,10,FALSE))+(H261/100)</f>
        <v>#N/A</v>
      </c>
      <c r="L261" s="70" t="e">
        <f>(VLOOKUP($G261,Depth_Lookup!$A$3:$J$561,10,FALSE))+(I261/100)</f>
        <v>#N/A</v>
      </c>
    </row>
    <row r="262" spans="1:12">
      <c r="A262" s="72" t="s">
        <v>1084</v>
      </c>
      <c r="B262" s="2" t="s">
        <v>1085</v>
      </c>
      <c r="C262" s="6"/>
      <c r="D262" s="6" t="s">
        <v>1083</v>
      </c>
      <c r="E262" s="6"/>
      <c r="F262" s="6"/>
      <c r="G262" s="7" t="str">
        <f t="shared" si="69"/>
        <v>-</v>
      </c>
      <c r="I262" s="6"/>
      <c r="J262" s="69" t="e">
        <f>IF(((VLOOKUP($G262,Depth_Lookup!$A$3:$J$561,9,FALSE))-(I262/100))&gt;=0,"Good","Too Long")</f>
        <v>#N/A</v>
      </c>
      <c r="K262" s="70" t="e">
        <f>(VLOOKUP($G262,Depth_Lookup!$A$3:$J$561,10,FALSE))+(H262/100)</f>
        <v>#N/A</v>
      </c>
      <c r="L262" s="70" t="e">
        <f>(VLOOKUP($G262,Depth_Lookup!$A$3:$J$561,10,FALSE))+(I262/100)</f>
        <v>#N/A</v>
      </c>
    </row>
    <row r="263" spans="1:12">
      <c r="A263" s="72" t="s">
        <v>1084</v>
      </c>
      <c r="B263" s="2" t="s">
        <v>1085</v>
      </c>
      <c r="C263" s="6"/>
      <c r="D263" s="6" t="s">
        <v>1083</v>
      </c>
      <c r="E263" s="6"/>
      <c r="F263" s="6"/>
      <c r="G263" s="7" t="str">
        <f>E263&amp;"-"&amp;F263</f>
        <v>-</v>
      </c>
      <c r="I263" s="6"/>
      <c r="J263" s="69" t="e">
        <f>IF(((VLOOKUP($G263,Depth_Lookup!$A$3:$J$561,9,FALSE))-(I263/100))&gt;=0,"Good","Too Long")</f>
        <v>#N/A</v>
      </c>
      <c r="K263" s="70" t="e">
        <f>(VLOOKUP($G263,Depth_Lookup!$A$3:$J$561,10,FALSE))+(H263/100)</f>
        <v>#N/A</v>
      </c>
      <c r="L263" s="70" t="e">
        <f>(VLOOKUP($G263,Depth_Lookup!$A$3:$J$561,10,FALSE))+(I263/100)</f>
        <v>#N/A</v>
      </c>
    </row>
    <row r="264" spans="1:12">
      <c r="A264" s="72" t="s">
        <v>1084</v>
      </c>
      <c r="B264" s="2" t="s">
        <v>1085</v>
      </c>
      <c r="C264" s="6"/>
      <c r="D264" s="6" t="s">
        <v>1083</v>
      </c>
      <c r="E264" s="6"/>
      <c r="F264" s="6"/>
      <c r="G264" s="7" t="str">
        <f>E264&amp;"-"&amp;F264</f>
        <v>-</v>
      </c>
      <c r="I264" s="6"/>
      <c r="J264" s="69" t="e">
        <f>IF(((VLOOKUP($G264,Depth_Lookup!$A$3:$J$561,9,FALSE))-(I264/100))&gt;=0,"Good","Too Long")</f>
        <v>#N/A</v>
      </c>
      <c r="K264" s="70" t="e">
        <f>(VLOOKUP($G264,Depth_Lookup!$A$3:$J$561,10,FALSE))+(H264/100)</f>
        <v>#N/A</v>
      </c>
      <c r="L264" s="70" t="e">
        <f>(VLOOKUP($G264,Depth_Lookup!$A$3:$J$561,10,FALSE))+(I264/100)</f>
        <v>#N/A</v>
      </c>
    </row>
    <row r="265" spans="1:12">
      <c r="A265" s="72" t="s">
        <v>1084</v>
      </c>
      <c r="B265" s="2" t="s">
        <v>1085</v>
      </c>
      <c r="C265" s="6"/>
      <c r="D265" s="6" t="s">
        <v>1083</v>
      </c>
      <c r="E265" s="6"/>
      <c r="F265" s="6"/>
      <c r="G265" s="7" t="str">
        <f t="shared" ref="G265:G266" si="70">E265&amp;"-"&amp;F265</f>
        <v>-</v>
      </c>
      <c r="I265" s="6"/>
      <c r="J265" s="69" t="e">
        <f>IF(((VLOOKUP($G265,Depth_Lookup!$A$3:$J$561,9,FALSE))-(I265/100))&gt;=0,"Good","Too Long")</f>
        <v>#N/A</v>
      </c>
      <c r="K265" s="70" t="e">
        <f>(VLOOKUP($G265,Depth_Lookup!$A$3:$J$561,10,FALSE))+(H265/100)</f>
        <v>#N/A</v>
      </c>
      <c r="L265" s="70" t="e">
        <f>(VLOOKUP($G265,Depth_Lookup!$A$3:$J$561,10,FALSE))+(I265/100)</f>
        <v>#N/A</v>
      </c>
    </row>
    <row r="266" spans="1:12">
      <c r="A266" s="72" t="s">
        <v>1084</v>
      </c>
      <c r="B266" s="2" t="s">
        <v>1085</v>
      </c>
      <c r="C266" s="6"/>
      <c r="D266" s="6" t="s">
        <v>1083</v>
      </c>
      <c r="E266" s="6"/>
      <c r="F266" s="6"/>
      <c r="G266" s="7" t="str">
        <f t="shared" si="70"/>
        <v>-</v>
      </c>
      <c r="I266" s="6"/>
      <c r="J266" s="69" t="e">
        <f>IF(((VLOOKUP($G266,Depth_Lookup!$A$3:$J$561,9,FALSE))-(I266/100))&gt;=0,"Good","Too Long")</f>
        <v>#N/A</v>
      </c>
      <c r="K266" s="70" t="e">
        <f>(VLOOKUP($G266,Depth_Lookup!$A$3:$J$561,10,FALSE))+(H266/100)</f>
        <v>#N/A</v>
      </c>
      <c r="L266" s="70" t="e">
        <f>(VLOOKUP($G266,Depth_Lookup!$A$3:$J$561,10,FALSE))+(I266/100)</f>
        <v>#N/A</v>
      </c>
    </row>
    <row r="267" spans="1:12">
      <c r="A267" s="72" t="s">
        <v>1084</v>
      </c>
      <c r="B267" s="2" t="s">
        <v>1085</v>
      </c>
      <c r="C267" s="6"/>
      <c r="D267" s="6" t="s">
        <v>1083</v>
      </c>
      <c r="E267" s="6"/>
      <c r="F267" s="6"/>
      <c r="G267" s="7" t="str">
        <f>E267&amp;"-"&amp;F267</f>
        <v>-</v>
      </c>
      <c r="I267" s="6"/>
      <c r="J267" s="69" t="e">
        <f>IF(((VLOOKUP($G267,Depth_Lookup!$A$3:$J$561,9,FALSE))-(I267/100))&gt;=0,"Good","Too Long")</f>
        <v>#N/A</v>
      </c>
      <c r="K267" s="70" t="e">
        <f>(VLOOKUP($G267,Depth_Lookup!$A$3:$J$561,10,FALSE))+(H267/100)</f>
        <v>#N/A</v>
      </c>
      <c r="L267" s="70" t="e">
        <f>(VLOOKUP($G267,Depth_Lookup!$A$3:$J$561,10,FALSE))+(I267/100)</f>
        <v>#N/A</v>
      </c>
    </row>
    <row r="268" spans="1:12">
      <c r="A268" s="72" t="s">
        <v>1084</v>
      </c>
      <c r="B268" s="2" t="s">
        <v>1085</v>
      </c>
      <c r="C268" s="6"/>
      <c r="D268" s="6" t="s">
        <v>1083</v>
      </c>
      <c r="E268" s="6"/>
      <c r="F268" s="6"/>
      <c r="G268" s="7" t="str">
        <f>E268&amp;"-"&amp;F268</f>
        <v>-</v>
      </c>
      <c r="I268" s="6"/>
      <c r="J268" s="69" t="e">
        <f>IF(((VLOOKUP($G268,Depth_Lookup!$A$3:$J$561,9,FALSE))-(I268/100))&gt;=0,"Good","Too Long")</f>
        <v>#N/A</v>
      </c>
      <c r="K268" s="70" t="e">
        <f>(VLOOKUP($G268,Depth_Lookup!$A$3:$J$561,10,FALSE))+(H268/100)</f>
        <v>#N/A</v>
      </c>
      <c r="L268" s="70" t="e">
        <f>(VLOOKUP($G268,Depth_Lookup!$A$3:$J$561,10,FALSE))+(I268/100)</f>
        <v>#N/A</v>
      </c>
    </row>
    <row r="269" spans="1:12">
      <c r="A269" s="72" t="s">
        <v>1084</v>
      </c>
      <c r="B269" s="2" t="s">
        <v>1085</v>
      </c>
      <c r="C269" s="6"/>
      <c r="D269" s="6" t="s">
        <v>1083</v>
      </c>
      <c r="E269" s="6"/>
      <c r="F269" s="6"/>
      <c r="G269" s="7" t="str">
        <f t="shared" ref="G269" si="71">E269&amp;"-"&amp;F269</f>
        <v>-</v>
      </c>
      <c r="I269" s="6"/>
      <c r="J269" s="69" t="e">
        <f>IF(((VLOOKUP($G269,Depth_Lookup!$A$3:$J$561,9,FALSE))-(I269/100))&gt;=0,"Good","Too Long")</f>
        <v>#N/A</v>
      </c>
      <c r="K269" s="70" t="e">
        <f>(VLOOKUP($G269,Depth_Lookup!$A$3:$J$561,10,FALSE))+(H269/100)</f>
        <v>#N/A</v>
      </c>
      <c r="L269" s="70" t="e">
        <f>(VLOOKUP($G269,Depth_Lookup!$A$3:$J$561,10,FALSE))+(I269/100)</f>
        <v>#N/A</v>
      </c>
    </row>
    <row r="270" spans="1:12">
      <c r="A270" s="72" t="s">
        <v>1084</v>
      </c>
      <c r="B270" s="2" t="s">
        <v>1085</v>
      </c>
      <c r="C270" s="6"/>
      <c r="D270" s="6" t="s">
        <v>1083</v>
      </c>
      <c r="E270" s="6"/>
      <c r="F270" s="6"/>
      <c r="G270" s="7" t="str">
        <f>E270&amp;"-"&amp;F270</f>
        <v>-</v>
      </c>
      <c r="I270" s="6"/>
      <c r="J270" s="69" t="e">
        <f>IF(((VLOOKUP($G270,Depth_Lookup!$A$3:$J$561,9,FALSE))-(I270/100))&gt;=0,"Good","Too Long")</f>
        <v>#N/A</v>
      </c>
      <c r="K270" s="70" t="e">
        <f>(VLOOKUP($G270,Depth_Lookup!$A$3:$J$561,10,FALSE))+(H270/100)</f>
        <v>#N/A</v>
      </c>
      <c r="L270" s="70" t="e">
        <f>(VLOOKUP($G270,Depth_Lookup!$A$3:$J$561,10,FALSE))+(I270/100)</f>
        <v>#N/A</v>
      </c>
    </row>
    <row r="271" spans="1:12">
      <c r="A271" s="72" t="s">
        <v>1084</v>
      </c>
      <c r="B271" s="2" t="s">
        <v>1085</v>
      </c>
      <c r="C271" s="6"/>
      <c r="D271" s="6" t="s">
        <v>1083</v>
      </c>
      <c r="E271" s="6"/>
      <c r="F271" s="6"/>
      <c r="G271" s="7" t="str">
        <f>E271&amp;"-"&amp;F271</f>
        <v>-</v>
      </c>
      <c r="I271" s="6"/>
      <c r="J271" s="69" t="e">
        <f>IF(((VLOOKUP($G271,Depth_Lookup!$A$3:$J$561,9,FALSE))-(I271/100))&gt;=0,"Good","Too Long")</f>
        <v>#N/A</v>
      </c>
      <c r="K271" s="70" t="e">
        <f>(VLOOKUP($G271,Depth_Lookup!$A$3:$J$561,10,FALSE))+(H271/100)</f>
        <v>#N/A</v>
      </c>
      <c r="L271" s="70" t="e">
        <f>(VLOOKUP($G271,Depth_Lookup!$A$3:$J$561,10,FALSE))+(I271/100)</f>
        <v>#N/A</v>
      </c>
    </row>
    <row r="272" spans="1:12">
      <c r="A272" s="72" t="s">
        <v>1084</v>
      </c>
      <c r="B272" s="2" t="s">
        <v>1085</v>
      </c>
      <c r="C272" s="6"/>
      <c r="D272" s="6" t="s">
        <v>1083</v>
      </c>
      <c r="E272" s="6"/>
      <c r="F272" s="6"/>
      <c r="G272" s="7" t="str">
        <f t="shared" ref="G272" si="72">E272&amp;"-"&amp;F272</f>
        <v>-</v>
      </c>
      <c r="I272" s="6"/>
      <c r="J272" s="69" t="e">
        <f>IF(((VLOOKUP($G272,Depth_Lookup!$A$3:$J$561,9,FALSE))-(I272/100))&gt;=0,"Good","Too Long")</f>
        <v>#N/A</v>
      </c>
      <c r="K272" s="70" t="e">
        <f>(VLOOKUP($G272,Depth_Lookup!$A$3:$J$561,10,FALSE))+(H272/100)</f>
        <v>#N/A</v>
      </c>
      <c r="L272" s="70" t="e">
        <f>(VLOOKUP($G272,Depth_Lookup!$A$3:$J$561,10,FALSE))+(I272/100)</f>
        <v>#N/A</v>
      </c>
    </row>
    <row r="273" spans="1:12">
      <c r="A273" s="72" t="s">
        <v>1084</v>
      </c>
      <c r="B273" s="2" t="s">
        <v>1085</v>
      </c>
      <c r="C273" s="6"/>
      <c r="D273" s="6" t="s">
        <v>1083</v>
      </c>
      <c r="E273" s="6"/>
      <c r="F273" s="6"/>
      <c r="G273" s="7" t="str">
        <f>E273&amp;"-"&amp;F273</f>
        <v>-</v>
      </c>
      <c r="I273" s="6"/>
      <c r="J273" s="69" t="e">
        <f>IF(((VLOOKUP($G273,Depth_Lookup!$A$3:$J$561,9,FALSE))-(I273/100))&gt;=0,"Good","Too Long")</f>
        <v>#N/A</v>
      </c>
      <c r="K273" s="70" t="e">
        <f>(VLOOKUP($G273,Depth_Lookup!$A$3:$J$561,10,FALSE))+(H273/100)</f>
        <v>#N/A</v>
      </c>
      <c r="L273" s="70" t="e">
        <f>(VLOOKUP($G273,Depth_Lookup!$A$3:$J$561,10,FALSE))+(I273/100)</f>
        <v>#N/A</v>
      </c>
    </row>
    <row r="274" spans="1:12">
      <c r="A274" s="72" t="s">
        <v>1084</v>
      </c>
      <c r="B274" s="2" t="s">
        <v>1085</v>
      </c>
      <c r="C274" s="6"/>
      <c r="D274" s="6" t="s">
        <v>1083</v>
      </c>
      <c r="E274" s="6"/>
      <c r="F274" s="6"/>
      <c r="G274" s="7" t="str">
        <f>E274&amp;"-"&amp;F274</f>
        <v>-</v>
      </c>
      <c r="I274" s="6"/>
      <c r="J274" s="69" t="e">
        <f>IF(((VLOOKUP($G274,Depth_Lookup!$A$3:$J$561,9,FALSE))-(I274/100))&gt;=0,"Good","Too Long")</f>
        <v>#N/A</v>
      </c>
      <c r="K274" s="70" t="e">
        <f>(VLOOKUP($G274,Depth_Lookup!$A$3:$J$561,10,FALSE))+(H274/100)</f>
        <v>#N/A</v>
      </c>
      <c r="L274" s="70" t="e">
        <f>(VLOOKUP($G274,Depth_Lookup!$A$3:$J$561,10,FALSE))+(I274/100)</f>
        <v>#N/A</v>
      </c>
    </row>
    <row r="275" spans="1:12">
      <c r="A275" s="72" t="s">
        <v>1084</v>
      </c>
      <c r="B275" s="2" t="s">
        <v>1085</v>
      </c>
      <c r="C275" s="6"/>
      <c r="D275" s="6" t="s">
        <v>1083</v>
      </c>
      <c r="E275" s="6"/>
      <c r="F275" s="6"/>
      <c r="G275" s="7" t="str">
        <f t="shared" ref="G275:G276" si="73">E275&amp;"-"&amp;F275</f>
        <v>-</v>
      </c>
      <c r="I275" s="6"/>
      <c r="J275" s="69" t="e">
        <f>IF(((VLOOKUP($G275,Depth_Lookup!$A$3:$J$561,9,FALSE))-(I275/100))&gt;=0,"Good","Too Long")</f>
        <v>#N/A</v>
      </c>
      <c r="K275" s="70" t="e">
        <f>(VLOOKUP($G275,Depth_Lookup!$A$3:$J$561,10,FALSE))+(H275/100)</f>
        <v>#N/A</v>
      </c>
      <c r="L275" s="70" t="e">
        <f>(VLOOKUP($G275,Depth_Lookup!$A$3:$J$561,10,FALSE))+(I275/100)</f>
        <v>#N/A</v>
      </c>
    </row>
    <row r="276" spans="1:12">
      <c r="A276" s="72" t="s">
        <v>1084</v>
      </c>
      <c r="B276" s="2" t="s">
        <v>1085</v>
      </c>
      <c r="C276" s="6"/>
      <c r="D276" s="6" t="s">
        <v>1083</v>
      </c>
      <c r="E276" s="6"/>
      <c r="F276" s="6"/>
      <c r="G276" s="7" t="str">
        <f t="shared" si="73"/>
        <v>-</v>
      </c>
      <c r="I276" s="6"/>
      <c r="J276" s="69" t="e">
        <f>IF(((VLOOKUP($G276,Depth_Lookup!$A$3:$J$561,9,FALSE))-(I276/100))&gt;=0,"Good","Too Long")</f>
        <v>#N/A</v>
      </c>
      <c r="K276" s="70" t="e">
        <f>(VLOOKUP($G276,Depth_Lookup!$A$3:$J$561,10,FALSE))+(H276/100)</f>
        <v>#N/A</v>
      </c>
      <c r="L276" s="70" t="e">
        <f>(VLOOKUP($G276,Depth_Lookup!$A$3:$J$561,10,FALSE))+(I276/100)</f>
        <v>#N/A</v>
      </c>
    </row>
    <row r="277" spans="1:12">
      <c r="A277" s="72" t="s">
        <v>1084</v>
      </c>
      <c r="B277" s="2" t="s">
        <v>1085</v>
      </c>
      <c r="C277" s="6"/>
      <c r="D277" s="6" t="s">
        <v>1083</v>
      </c>
      <c r="E277" s="6"/>
      <c r="F277" s="6"/>
      <c r="G277" s="7" t="str">
        <f>E277&amp;"-"&amp;F277</f>
        <v>-</v>
      </c>
      <c r="I277" s="6"/>
      <c r="J277" s="69" t="e">
        <f>IF(((VLOOKUP($G277,Depth_Lookup!$A$3:$J$561,9,FALSE))-(I277/100))&gt;=0,"Good","Too Long")</f>
        <v>#N/A</v>
      </c>
      <c r="K277" s="70" t="e">
        <f>(VLOOKUP($G277,Depth_Lookup!$A$3:$J$561,10,FALSE))+(H277/100)</f>
        <v>#N/A</v>
      </c>
      <c r="L277" s="70" t="e">
        <f>(VLOOKUP($G277,Depth_Lookup!$A$3:$J$561,10,FALSE))+(I277/100)</f>
        <v>#N/A</v>
      </c>
    </row>
    <row r="278" spans="1:12">
      <c r="A278" s="72" t="s">
        <v>1084</v>
      </c>
      <c r="B278" s="2" t="s">
        <v>1085</v>
      </c>
      <c r="C278" s="6"/>
      <c r="D278" s="6" t="s">
        <v>1083</v>
      </c>
      <c r="E278" s="6"/>
      <c r="F278" s="6"/>
      <c r="G278" s="7" t="str">
        <f>E278&amp;"-"&amp;F278</f>
        <v>-</v>
      </c>
      <c r="I278" s="6"/>
      <c r="J278" s="69" t="e">
        <f>IF(((VLOOKUP($G278,Depth_Lookup!$A$3:$J$561,9,FALSE))-(I278/100))&gt;=0,"Good","Too Long")</f>
        <v>#N/A</v>
      </c>
      <c r="K278" s="70" t="e">
        <f>(VLOOKUP($G278,Depth_Lookup!$A$3:$J$561,10,FALSE))+(H278/100)</f>
        <v>#N/A</v>
      </c>
      <c r="L278" s="70" t="e">
        <f>(VLOOKUP($G278,Depth_Lookup!$A$3:$J$561,10,FALSE))+(I278/100)</f>
        <v>#N/A</v>
      </c>
    </row>
    <row r="279" spans="1:12">
      <c r="A279" s="72" t="s">
        <v>1084</v>
      </c>
      <c r="B279" s="2" t="s">
        <v>1085</v>
      </c>
      <c r="C279" s="6"/>
      <c r="D279" s="6" t="s">
        <v>1083</v>
      </c>
      <c r="E279" s="6"/>
      <c r="F279" s="6"/>
      <c r="G279" s="7" t="str">
        <f t="shared" ref="G279:G280" si="74">E279&amp;"-"&amp;F279</f>
        <v>-</v>
      </c>
      <c r="I279" s="6"/>
      <c r="J279" s="69" t="e">
        <f>IF(((VLOOKUP($G279,Depth_Lookup!$A$3:$J$561,9,FALSE))-(I279/100))&gt;=0,"Good","Too Long")</f>
        <v>#N/A</v>
      </c>
      <c r="K279" s="70" t="e">
        <f>(VLOOKUP($G279,Depth_Lookup!$A$3:$J$561,10,FALSE))+(H279/100)</f>
        <v>#N/A</v>
      </c>
      <c r="L279" s="70" t="e">
        <f>(VLOOKUP($G279,Depth_Lookup!$A$3:$J$561,10,FALSE))+(I279/100)</f>
        <v>#N/A</v>
      </c>
    </row>
    <row r="280" spans="1:12">
      <c r="A280" s="72" t="s">
        <v>1084</v>
      </c>
      <c r="B280" s="2" t="s">
        <v>1085</v>
      </c>
      <c r="C280" s="6"/>
      <c r="D280" s="6" t="s">
        <v>1083</v>
      </c>
      <c r="E280" s="6"/>
      <c r="F280" s="6"/>
      <c r="G280" s="7" t="str">
        <f t="shared" si="74"/>
        <v>-</v>
      </c>
      <c r="I280" s="6"/>
      <c r="J280" s="69" t="e">
        <f>IF(((VLOOKUP($G280,Depth_Lookup!$A$3:$J$561,9,FALSE))-(I280/100))&gt;=0,"Good","Too Long")</f>
        <v>#N/A</v>
      </c>
      <c r="K280" s="70" t="e">
        <f>(VLOOKUP($G280,Depth_Lookup!$A$3:$J$561,10,FALSE))+(H280/100)</f>
        <v>#N/A</v>
      </c>
      <c r="L280" s="70" t="e">
        <f>(VLOOKUP($G280,Depth_Lookup!$A$3:$J$561,10,FALSE))+(I280/100)</f>
        <v>#N/A</v>
      </c>
    </row>
    <row r="281" spans="1:12">
      <c r="A281" s="72" t="s">
        <v>1084</v>
      </c>
      <c r="B281" s="2" t="s">
        <v>1085</v>
      </c>
      <c r="C281" s="6"/>
      <c r="D281" s="6" t="s">
        <v>1083</v>
      </c>
      <c r="E281" s="6"/>
      <c r="F281" s="6"/>
      <c r="G281" s="7" t="str">
        <f>E281&amp;"-"&amp;F281</f>
        <v>-</v>
      </c>
      <c r="I281" s="6"/>
      <c r="J281" s="69" t="e">
        <f>IF(((VLOOKUP($G281,Depth_Lookup!$A$3:$J$561,9,FALSE))-(I281/100))&gt;=0,"Good","Too Long")</f>
        <v>#N/A</v>
      </c>
      <c r="K281" s="70" t="e">
        <f>(VLOOKUP($G281,Depth_Lookup!$A$3:$J$561,10,FALSE))+(H281/100)</f>
        <v>#N/A</v>
      </c>
      <c r="L281" s="70" t="e">
        <f>(VLOOKUP($G281,Depth_Lookup!$A$3:$J$561,10,FALSE))+(I281/100)</f>
        <v>#N/A</v>
      </c>
    </row>
    <row r="282" spans="1:12">
      <c r="A282" s="72" t="s">
        <v>1084</v>
      </c>
      <c r="B282" s="2" t="s">
        <v>1085</v>
      </c>
      <c r="C282" s="6"/>
      <c r="D282" s="6" t="s">
        <v>1083</v>
      </c>
      <c r="E282" s="6"/>
      <c r="F282" s="6"/>
      <c r="G282" s="7" t="str">
        <f>E282&amp;"-"&amp;F282</f>
        <v>-</v>
      </c>
      <c r="I282" s="6"/>
      <c r="J282" s="69" t="e">
        <f>IF(((VLOOKUP($G282,Depth_Lookup!$A$3:$J$561,9,FALSE))-(I282/100))&gt;=0,"Good","Too Long")</f>
        <v>#N/A</v>
      </c>
      <c r="K282" s="70" t="e">
        <f>(VLOOKUP($G282,Depth_Lookup!$A$3:$J$561,10,FALSE))+(H282/100)</f>
        <v>#N/A</v>
      </c>
      <c r="L282" s="70" t="e">
        <f>(VLOOKUP($G282,Depth_Lookup!$A$3:$J$561,10,FALSE))+(I282/100)</f>
        <v>#N/A</v>
      </c>
    </row>
    <row r="283" spans="1:12">
      <c r="A283" s="72" t="s">
        <v>1084</v>
      </c>
      <c r="B283" s="2" t="s">
        <v>1085</v>
      </c>
      <c r="C283" s="6"/>
      <c r="D283" s="6" t="s">
        <v>1083</v>
      </c>
      <c r="E283" s="6"/>
      <c r="F283" s="6"/>
      <c r="G283" s="7" t="str">
        <f t="shared" ref="G283:G284" si="75">E283&amp;"-"&amp;F283</f>
        <v>-</v>
      </c>
      <c r="I283" s="6"/>
      <c r="J283" s="69" t="e">
        <f>IF(((VLOOKUP($G283,Depth_Lookup!$A$3:$J$561,9,FALSE))-(I283/100))&gt;=0,"Good","Too Long")</f>
        <v>#N/A</v>
      </c>
      <c r="K283" s="70" t="e">
        <f>(VLOOKUP($G283,Depth_Lookup!$A$3:$J$561,10,FALSE))+(H283/100)</f>
        <v>#N/A</v>
      </c>
      <c r="L283" s="70" t="e">
        <f>(VLOOKUP($G283,Depth_Lookup!$A$3:$J$561,10,FALSE))+(I283/100)</f>
        <v>#N/A</v>
      </c>
    </row>
    <row r="284" spans="1:12">
      <c r="A284" s="72" t="s">
        <v>1084</v>
      </c>
      <c r="B284" s="2" t="s">
        <v>1085</v>
      </c>
      <c r="C284" s="6"/>
      <c r="D284" s="6" t="s">
        <v>1083</v>
      </c>
      <c r="E284" s="6"/>
      <c r="F284" s="6"/>
      <c r="G284" s="7" t="str">
        <f t="shared" si="75"/>
        <v>-</v>
      </c>
      <c r="I284" s="6"/>
      <c r="J284" s="69" t="e">
        <f>IF(((VLOOKUP($G284,Depth_Lookup!$A$3:$J$561,9,FALSE))-(I284/100))&gt;=0,"Good","Too Long")</f>
        <v>#N/A</v>
      </c>
      <c r="K284" s="70" t="e">
        <f>(VLOOKUP($G284,Depth_Lookup!$A$3:$J$561,10,FALSE))+(H284/100)</f>
        <v>#N/A</v>
      </c>
      <c r="L284" s="70" t="e">
        <f>(VLOOKUP($G284,Depth_Lookup!$A$3:$J$561,10,FALSE))+(I284/100)</f>
        <v>#N/A</v>
      </c>
    </row>
    <row r="285" spans="1:12">
      <c r="A285" s="72" t="s">
        <v>1084</v>
      </c>
      <c r="B285" s="2" t="s">
        <v>1085</v>
      </c>
      <c r="C285" s="6"/>
      <c r="D285" s="6" t="s">
        <v>1083</v>
      </c>
      <c r="E285" s="6"/>
      <c r="F285" s="6"/>
      <c r="G285" s="7" t="str">
        <f>E285&amp;"-"&amp;F285</f>
        <v>-</v>
      </c>
      <c r="I285" s="6"/>
      <c r="J285" s="69" t="e">
        <f>IF(((VLOOKUP($G285,Depth_Lookup!$A$3:$J$561,9,FALSE))-(I285/100))&gt;=0,"Good","Too Long")</f>
        <v>#N/A</v>
      </c>
      <c r="K285" s="70" t="e">
        <f>(VLOOKUP($G285,Depth_Lookup!$A$3:$J$561,10,FALSE))+(H285/100)</f>
        <v>#N/A</v>
      </c>
      <c r="L285" s="70" t="e">
        <f>(VLOOKUP($G285,Depth_Lookup!$A$3:$J$561,10,FALSE))+(I285/100)</f>
        <v>#N/A</v>
      </c>
    </row>
    <row r="286" spans="1:12">
      <c r="A286" s="72" t="s">
        <v>1084</v>
      </c>
      <c r="B286" s="2" t="s">
        <v>1085</v>
      </c>
      <c r="C286" s="6"/>
      <c r="D286" s="6" t="s">
        <v>1083</v>
      </c>
      <c r="E286" s="6"/>
      <c r="F286" s="6"/>
      <c r="G286" s="7" t="str">
        <f>E286&amp;"-"&amp;F286</f>
        <v>-</v>
      </c>
      <c r="I286" s="6"/>
      <c r="J286" s="69" t="e">
        <f>IF(((VLOOKUP($G286,Depth_Lookup!$A$3:$J$561,9,FALSE))-(I286/100))&gt;=0,"Good","Too Long")</f>
        <v>#N/A</v>
      </c>
      <c r="K286" s="70" t="e">
        <f>(VLOOKUP($G286,Depth_Lookup!$A$3:$J$561,10,FALSE))+(H286/100)</f>
        <v>#N/A</v>
      </c>
      <c r="L286" s="70" t="e">
        <f>(VLOOKUP($G286,Depth_Lookup!$A$3:$J$561,10,FALSE))+(I286/100)</f>
        <v>#N/A</v>
      </c>
    </row>
    <row r="287" spans="1:12">
      <c r="A287" s="72" t="s">
        <v>1084</v>
      </c>
      <c r="B287" s="2" t="s">
        <v>1085</v>
      </c>
      <c r="C287" s="6"/>
      <c r="D287" s="6" t="s">
        <v>1083</v>
      </c>
      <c r="E287" s="6"/>
      <c r="F287" s="6"/>
      <c r="G287" s="7" t="str">
        <f t="shared" ref="G287" si="76">E287&amp;"-"&amp;F287</f>
        <v>-</v>
      </c>
      <c r="I287" s="6"/>
      <c r="J287" s="69" t="e">
        <f>IF(((VLOOKUP($G287,Depth_Lookup!$A$3:$J$561,9,FALSE))-(I287/100))&gt;=0,"Good","Too Long")</f>
        <v>#N/A</v>
      </c>
      <c r="K287" s="70" t="e">
        <f>(VLOOKUP($G287,Depth_Lookup!$A$3:$J$561,10,FALSE))+(H287/100)</f>
        <v>#N/A</v>
      </c>
      <c r="L287" s="70" t="e">
        <f>(VLOOKUP($G287,Depth_Lookup!$A$3:$J$561,10,FALSE))+(I287/100)</f>
        <v>#N/A</v>
      </c>
    </row>
    <row r="288" spans="1:12">
      <c r="A288" s="72" t="s">
        <v>1084</v>
      </c>
      <c r="B288" s="2" t="s">
        <v>1085</v>
      </c>
      <c r="C288" s="6"/>
      <c r="D288" s="6" t="s">
        <v>1083</v>
      </c>
      <c r="E288" s="6"/>
      <c r="F288" s="6"/>
      <c r="G288" s="7" t="str">
        <f>E288&amp;"-"&amp;F288</f>
        <v>-</v>
      </c>
      <c r="I288" s="6"/>
      <c r="J288" s="69" t="e">
        <f>IF(((VLOOKUP($G288,Depth_Lookup!$A$3:$J$561,9,FALSE))-(I288/100))&gt;=0,"Good","Too Long")</f>
        <v>#N/A</v>
      </c>
      <c r="K288" s="70" t="e">
        <f>(VLOOKUP($G288,Depth_Lookup!$A$3:$J$561,10,FALSE))+(H288/100)</f>
        <v>#N/A</v>
      </c>
      <c r="L288" s="70" t="e">
        <f>(VLOOKUP($G288,Depth_Lookup!$A$3:$J$561,10,FALSE))+(I288/100)</f>
        <v>#N/A</v>
      </c>
    </row>
    <row r="289" spans="1:12">
      <c r="A289" s="72" t="s">
        <v>1084</v>
      </c>
      <c r="B289" s="2" t="s">
        <v>1085</v>
      </c>
      <c r="C289" s="6"/>
      <c r="D289" s="6" t="s">
        <v>1083</v>
      </c>
      <c r="E289" s="6"/>
      <c r="F289" s="6"/>
      <c r="G289" s="7" t="str">
        <f>E289&amp;"-"&amp;F289</f>
        <v>-</v>
      </c>
      <c r="I289" s="6"/>
      <c r="J289" s="69" t="e">
        <f>IF(((VLOOKUP($G289,Depth_Lookup!$A$3:$J$561,9,FALSE))-(I289/100))&gt;=0,"Good","Too Long")</f>
        <v>#N/A</v>
      </c>
      <c r="K289" s="70" t="e">
        <f>(VLOOKUP($G289,Depth_Lookup!$A$3:$J$561,10,FALSE))+(H289/100)</f>
        <v>#N/A</v>
      </c>
      <c r="L289" s="70" t="e">
        <f>(VLOOKUP($G289,Depth_Lookup!$A$3:$J$561,10,FALSE))+(I289/100)</f>
        <v>#N/A</v>
      </c>
    </row>
    <row r="290" spans="1:12">
      <c r="A290" s="72" t="s">
        <v>1084</v>
      </c>
      <c r="B290" s="2" t="s">
        <v>1085</v>
      </c>
      <c r="C290" s="6"/>
      <c r="D290" s="6" t="s">
        <v>1083</v>
      </c>
      <c r="E290" s="6"/>
      <c r="F290" s="6"/>
      <c r="G290" s="7" t="str">
        <f t="shared" ref="G290" si="77">E290&amp;"-"&amp;F290</f>
        <v>-</v>
      </c>
      <c r="I290" s="6"/>
      <c r="J290" s="69" t="e">
        <f>IF(((VLOOKUP($G290,Depth_Lookup!$A$3:$J$561,9,FALSE))-(I290/100))&gt;=0,"Good","Too Long")</f>
        <v>#N/A</v>
      </c>
      <c r="K290" s="70" t="e">
        <f>(VLOOKUP($G290,Depth_Lookup!$A$3:$J$561,10,FALSE))+(H290/100)</f>
        <v>#N/A</v>
      </c>
      <c r="L290" s="70" t="e">
        <f>(VLOOKUP($G290,Depth_Lookup!$A$3:$J$561,10,FALSE))+(I290/100)</f>
        <v>#N/A</v>
      </c>
    </row>
    <row r="291" spans="1:12">
      <c r="A291" s="72" t="s">
        <v>1084</v>
      </c>
      <c r="B291" s="2" t="s">
        <v>1085</v>
      </c>
      <c r="C291" s="6"/>
      <c r="D291" s="6" t="s">
        <v>1083</v>
      </c>
      <c r="E291" s="6"/>
      <c r="F291" s="6"/>
      <c r="G291" s="7" t="str">
        <f>E291&amp;"-"&amp;F291</f>
        <v>-</v>
      </c>
      <c r="I291" s="6"/>
      <c r="J291" s="69" t="e">
        <f>IF(((VLOOKUP($G291,Depth_Lookup!$A$3:$J$561,9,FALSE))-(I291/100))&gt;=0,"Good","Too Long")</f>
        <v>#N/A</v>
      </c>
      <c r="K291" s="70" t="e">
        <f>(VLOOKUP($G291,Depth_Lookup!$A$3:$J$561,10,FALSE))+(H291/100)</f>
        <v>#N/A</v>
      </c>
      <c r="L291" s="70" t="e">
        <f>(VLOOKUP($G291,Depth_Lookup!$A$3:$J$561,10,FALSE))+(I291/100)</f>
        <v>#N/A</v>
      </c>
    </row>
    <row r="292" spans="1:12">
      <c r="A292" s="72" t="s">
        <v>1084</v>
      </c>
      <c r="B292" s="2" t="s">
        <v>1085</v>
      </c>
      <c r="C292" s="6"/>
      <c r="D292" s="6" t="s">
        <v>1083</v>
      </c>
      <c r="E292" s="6"/>
      <c r="F292" s="6"/>
      <c r="G292" s="7" t="str">
        <f>E292&amp;"-"&amp;F292</f>
        <v>-</v>
      </c>
      <c r="I292" s="6"/>
      <c r="J292" s="69" t="e">
        <f>IF(((VLOOKUP($G292,Depth_Lookup!$A$3:$J$561,9,FALSE))-(I292/100))&gt;=0,"Good","Too Long")</f>
        <v>#N/A</v>
      </c>
      <c r="K292" s="70" t="e">
        <f>(VLOOKUP($G292,Depth_Lookup!$A$3:$J$561,10,FALSE))+(H292/100)</f>
        <v>#N/A</v>
      </c>
      <c r="L292" s="70" t="e">
        <f>(VLOOKUP($G292,Depth_Lookup!$A$3:$J$561,10,FALSE))+(I292/100)</f>
        <v>#N/A</v>
      </c>
    </row>
    <row r="293" spans="1:12">
      <c r="A293" s="72" t="s">
        <v>1084</v>
      </c>
      <c r="B293" s="2" t="s">
        <v>1085</v>
      </c>
      <c r="C293" s="6"/>
      <c r="D293" s="6" t="s">
        <v>1083</v>
      </c>
      <c r="E293" s="6"/>
      <c r="F293" s="6"/>
      <c r="G293" s="7" t="str">
        <f t="shared" ref="G293:G294" si="78">E293&amp;"-"&amp;F293</f>
        <v>-</v>
      </c>
      <c r="I293" s="6"/>
      <c r="J293" s="69" t="e">
        <f>IF(((VLOOKUP($G293,Depth_Lookup!$A$3:$J$561,9,FALSE))-(I293/100))&gt;=0,"Good","Too Long")</f>
        <v>#N/A</v>
      </c>
      <c r="K293" s="70" t="e">
        <f>(VLOOKUP($G293,Depth_Lookup!$A$3:$J$561,10,FALSE))+(H293/100)</f>
        <v>#N/A</v>
      </c>
      <c r="L293" s="70" t="e">
        <f>(VLOOKUP($G293,Depth_Lookup!$A$3:$J$561,10,FALSE))+(I293/100)</f>
        <v>#N/A</v>
      </c>
    </row>
    <row r="294" spans="1:12">
      <c r="A294" s="72" t="s">
        <v>1084</v>
      </c>
      <c r="B294" s="2" t="s">
        <v>1085</v>
      </c>
      <c r="C294" s="6"/>
      <c r="D294" s="6" t="s">
        <v>1083</v>
      </c>
      <c r="E294" s="6"/>
      <c r="F294" s="6"/>
      <c r="G294" s="7" t="str">
        <f t="shared" si="78"/>
        <v>-</v>
      </c>
      <c r="I294" s="6"/>
      <c r="J294" s="69" t="e">
        <f>IF(((VLOOKUP($G294,Depth_Lookup!$A$3:$J$561,9,FALSE))-(I294/100))&gt;=0,"Good","Too Long")</f>
        <v>#N/A</v>
      </c>
      <c r="K294" s="70" t="e">
        <f>(VLOOKUP($G294,Depth_Lookup!$A$3:$J$561,10,FALSE))+(H294/100)</f>
        <v>#N/A</v>
      </c>
      <c r="L294" s="70" t="e">
        <f>(VLOOKUP($G294,Depth_Lookup!$A$3:$J$561,10,FALSE))+(I294/100)</f>
        <v>#N/A</v>
      </c>
    </row>
    <row r="295" spans="1:12">
      <c r="A295" s="72" t="s">
        <v>1084</v>
      </c>
      <c r="B295" s="2" t="s">
        <v>1085</v>
      </c>
      <c r="C295" s="6"/>
      <c r="D295" s="6" t="s">
        <v>1083</v>
      </c>
      <c r="E295" s="6"/>
      <c r="F295" s="6"/>
      <c r="G295" s="7" t="str">
        <f t="shared" ref="G295" si="79">E295&amp;"-"&amp;F295</f>
        <v>-</v>
      </c>
      <c r="I295" s="6"/>
      <c r="J295" s="69" t="e">
        <f>IF(((VLOOKUP($G295,Depth_Lookup!$A$3:$J$561,9,FALSE))-(I295/100))&gt;=0,"Good","Too Long")</f>
        <v>#N/A</v>
      </c>
      <c r="K295" s="70" t="e">
        <f>(VLOOKUP($G295,Depth_Lookup!$A$3:$J$561,10,FALSE))+(H295/100)</f>
        <v>#N/A</v>
      </c>
      <c r="L295" s="70" t="e">
        <f>(VLOOKUP($G295,Depth_Lookup!$A$3:$J$561,10,FALSE))+(I295/100)</f>
        <v>#N/A</v>
      </c>
    </row>
    <row r="296" spans="1:12">
      <c r="A296" s="72" t="s">
        <v>1084</v>
      </c>
      <c r="B296" s="2" t="s">
        <v>1085</v>
      </c>
      <c r="C296" s="6"/>
      <c r="D296" s="6" t="s">
        <v>1083</v>
      </c>
      <c r="E296" s="6"/>
      <c r="F296" s="6"/>
      <c r="G296" s="7" t="str">
        <f t="shared" ref="G296" si="80">E296&amp;"-"&amp;F296</f>
        <v>-</v>
      </c>
      <c r="I296" s="6"/>
      <c r="J296" s="69" t="e">
        <f>IF(((VLOOKUP($G296,Depth_Lookup!$A$3:$J$561,9,FALSE))-(I296/100))&gt;=0,"Good","Too Long")</f>
        <v>#N/A</v>
      </c>
      <c r="K296" s="70" t="e">
        <f>(VLOOKUP($G296,Depth_Lookup!$A$3:$J$561,10,FALSE))+(H296/100)</f>
        <v>#N/A</v>
      </c>
      <c r="L296" s="70" t="e">
        <f>(VLOOKUP($G296,Depth_Lookup!$A$3:$J$561,10,FALSE))+(I296/100)</f>
        <v>#N/A</v>
      </c>
    </row>
    <row r="297" spans="1:12">
      <c r="A297" s="72" t="s">
        <v>1084</v>
      </c>
      <c r="B297" s="2" t="s">
        <v>1085</v>
      </c>
      <c r="C297" s="6"/>
      <c r="D297" s="6" t="s">
        <v>1083</v>
      </c>
      <c r="E297" s="6"/>
      <c r="F297" s="6"/>
      <c r="G297" s="7" t="str">
        <f>E297&amp;"-"&amp;F297</f>
        <v>-</v>
      </c>
      <c r="I297" s="6"/>
      <c r="J297" s="69" t="e">
        <f>IF(((VLOOKUP($G297,Depth_Lookup!$A$3:$J$561,9,FALSE))-(I297/100))&gt;=0,"Good","Too Long")</f>
        <v>#N/A</v>
      </c>
      <c r="K297" s="70" t="e">
        <f>(VLOOKUP($G297,Depth_Lookup!$A$3:$J$561,10,FALSE))+(H297/100)</f>
        <v>#N/A</v>
      </c>
      <c r="L297" s="70" t="e">
        <f>(VLOOKUP($G297,Depth_Lookup!$A$3:$J$561,10,FALSE))+(I297/100)</f>
        <v>#N/A</v>
      </c>
    </row>
    <row r="298" spans="1:12">
      <c r="A298" s="72" t="s">
        <v>1084</v>
      </c>
      <c r="B298" s="2" t="s">
        <v>1085</v>
      </c>
      <c r="C298" s="6"/>
      <c r="D298" s="6" t="s">
        <v>1083</v>
      </c>
      <c r="E298" s="6"/>
      <c r="F298" s="6"/>
      <c r="G298" s="7" t="str">
        <f>E298&amp;"-"&amp;F298</f>
        <v>-</v>
      </c>
      <c r="I298" s="6"/>
      <c r="J298" s="69" t="e">
        <f>IF(((VLOOKUP($G298,Depth_Lookup!$A$3:$J$561,9,FALSE))-(I298/100))&gt;=0,"Good","Too Long")</f>
        <v>#N/A</v>
      </c>
      <c r="K298" s="70" t="e">
        <f>(VLOOKUP($G298,Depth_Lookup!$A$3:$J$561,10,FALSE))+(H298/100)</f>
        <v>#N/A</v>
      </c>
      <c r="L298" s="70" t="e">
        <f>(VLOOKUP($G298,Depth_Lookup!$A$3:$J$561,10,FALSE))+(I298/100)</f>
        <v>#N/A</v>
      </c>
    </row>
    <row r="299" spans="1:12">
      <c r="A299" s="72" t="s">
        <v>1084</v>
      </c>
      <c r="B299" s="2" t="s">
        <v>1085</v>
      </c>
      <c r="C299" s="6"/>
      <c r="D299" s="6" t="s">
        <v>1083</v>
      </c>
      <c r="E299" s="6"/>
      <c r="F299" s="6"/>
      <c r="G299" s="7" t="str">
        <f t="shared" ref="G299:G300" si="81">E299&amp;"-"&amp;F299</f>
        <v>-</v>
      </c>
      <c r="I299" s="6"/>
      <c r="J299" s="69" t="e">
        <f>IF(((VLOOKUP($G299,Depth_Lookup!$A$3:$J$561,9,FALSE))-(I299/100))&gt;=0,"Good","Too Long")</f>
        <v>#N/A</v>
      </c>
      <c r="K299" s="70" t="e">
        <f>(VLOOKUP($G299,Depth_Lookup!$A$3:$J$561,10,FALSE))+(H299/100)</f>
        <v>#N/A</v>
      </c>
      <c r="L299" s="70" t="e">
        <f>(VLOOKUP($G299,Depth_Lookup!$A$3:$J$561,10,FALSE))+(I299/100)</f>
        <v>#N/A</v>
      </c>
    </row>
    <row r="300" spans="1:12">
      <c r="A300" s="72" t="s">
        <v>1084</v>
      </c>
      <c r="B300" s="2" t="s">
        <v>1085</v>
      </c>
      <c r="C300" s="6"/>
      <c r="D300" s="6" t="s">
        <v>1083</v>
      </c>
      <c r="E300" s="6"/>
      <c r="F300" s="6"/>
      <c r="G300" s="7" t="str">
        <f t="shared" si="81"/>
        <v>-</v>
      </c>
      <c r="I300" s="6"/>
      <c r="J300" s="69" t="e">
        <f>IF(((VLOOKUP($G300,Depth_Lookup!$A$3:$J$561,9,FALSE))-(I300/100))&gt;=0,"Good","Too Long")</f>
        <v>#N/A</v>
      </c>
      <c r="K300" s="70" t="e">
        <f>(VLOOKUP($G300,Depth_Lookup!$A$3:$J$561,10,FALSE))+(H300/100)</f>
        <v>#N/A</v>
      </c>
      <c r="L300" s="70" t="e">
        <f>(VLOOKUP($G300,Depth_Lookup!$A$3:$J$561,10,FALSE))+(I300/100)</f>
        <v>#N/A</v>
      </c>
    </row>
    <row r="301" spans="1:12">
      <c r="A301" s="72" t="s">
        <v>1084</v>
      </c>
      <c r="B301" s="2" t="s">
        <v>1085</v>
      </c>
      <c r="C301" s="6"/>
      <c r="D301" s="6" t="s">
        <v>1083</v>
      </c>
      <c r="E301" s="6"/>
      <c r="F301" s="6"/>
      <c r="G301" s="7" t="str">
        <f>E301&amp;"-"&amp;F301</f>
        <v>-</v>
      </c>
      <c r="I301" s="6"/>
      <c r="J301" s="69" t="e">
        <f>IF(((VLOOKUP($G301,Depth_Lookup!$A$3:$J$561,9,FALSE))-(I301/100))&gt;=0,"Good","Too Long")</f>
        <v>#N/A</v>
      </c>
      <c r="K301" s="70" t="e">
        <f>(VLOOKUP($G301,Depth_Lookup!$A$3:$J$561,10,FALSE))+(H301/100)</f>
        <v>#N/A</v>
      </c>
      <c r="L301" s="70" t="e">
        <f>(VLOOKUP($G301,Depth_Lookup!$A$3:$J$561,10,FALSE))+(I301/100)</f>
        <v>#N/A</v>
      </c>
    </row>
    <row r="302" spans="1:12">
      <c r="A302" s="72" t="s">
        <v>1084</v>
      </c>
      <c r="B302" s="2" t="s">
        <v>1085</v>
      </c>
      <c r="C302" s="6"/>
      <c r="D302" s="6" t="s">
        <v>1083</v>
      </c>
      <c r="E302" s="6"/>
      <c r="F302" s="6"/>
      <c r="G302" s="7" t="str">
        <f>E302&amp;"-"&amp;F302</f>
        <v>-</v>
      </c>
      <c r="I302" s="6"/>
      <c r="J302" s="69" t="e">
        <f>IF(((VLOOKUP($G302,Depth_Lookup!$A$3:$J$561,9,FALSE))-(I302/100))&gt;=0,"Good","Too Long")</f>
        <v>#N/A</v>
      </c>
      <c r="K302" s="70" t="e">
        <f>(VLOOKUP($G302,Depth_Lookup!$A$3:$J$561,10,FALSE))+(H302/100)</f>
        <v>#N/A</v>
      </c>
      <c r="L302" s="70" t="e">
        <f>(VLOOKUP($G302,Depth_Lookup!$A$3:$J$561,10,FALSE))+(I302/100)</f>
        <v>#N/A</v>
      </c>
    </row>
    <row r="303" spans="1:12">
      <c r="A303" s="72" t="s">
        <v>1084</v>
      </c>
      <c r="B303" s="2" t="s">
        <v>1085</v>
      </c>
      <c r="C303" s="6"/>
      <c r="D303" s="6" t="s">
        <v>1083</v>
      </c>
      <c r="E303" s="6"/>
      <c r="F303" s="6"/>
      <c r="G303" s="7" t="str">
        <f t="shared" ref="G303:G304" si="82">E303&amp;"-"&amp;F303</f>
        <v>-</v>
      </c>
      <c r="I303" s="6"/>
      <c r="J303" s="69" t="e">
        <f>IF(((VLOOKUP($G303,Depth_Lookup!$A$3:$J$561,9,FALSE))-(I303/100))&gt;=0,"Good","Too Long")</f>
        <v>#N/A</v>
      </c>
      <c r="K303" s="70" t="e">
        <f>(VLOOKUP($G303,Depth_Lookup!$A$3:$J$561,10,FALSE))+(H303/100)</f>
        <v>#N/A</v>
      </c>
      <c r="L303" s="70" t="e">
        <f>(VLOOKUP($G303,Depth_Lookup!$A$3:$J$561,10,FALSE))+(I303/100)</f>
        <v>#N/A</v>
      </c>
    </row>
    <row r="304" spans="1:12">
      <c r="A304" s="72" t="s">
        <v>1084</v>
      </c>
      <c r="B304" s="2" t="s">
        <v>1085</v>
      </c>
      <c r="C304" s="6"/>
      <c r="D304" s="6" t="s">
        <v>1083</v>
      </c>
      <c r="E304" s="6"/>
      <c r="F304" s="6"/>
      <c r="G304" s="7" t="str">
        <f t="shared" si="82"/>
        <v>-</v>
      </c>
      <c r="I304" s="6"/>
      <c r="J304" s="69" t="e">
        <f>IF(((VLOOKUP($G304,Depth_Lookup!$A$3:$J$561,9,FALSE))-(I304/100))&gt;=0,"Good","Too Long")</f>
        <v>#N/A</v>
      </c>
      <c r="K304" s="70" t="e">
        <f>(VLOOKUP($G304,Depth_Lookup!$A$3:$J$561,10,FALSE))+(H304/100)</f>
        <v>#N/A</v>
      </c>
      <c r="L304" s="70" t="e">
        <f>(VLOOKUP($G304,Depth_Lookup!$A$3:$J$561,10,FALSE))+(I304/100)</f>
        <v>#N/A</v>
      </c>
    </row>
    <row r="305" spans="1:12">
      <c r="A305" s="72" t="s">
        <v>1084</v>
      </c>
      <c r="B305" s="2" t="s">
        <v>1085</v>
      </c>
      <c r="C305" s="6"/>
      <c r="D305" s="6" t="s">
        <v>1083</v>
      </c>
      <c r="E305" s="6"/>
      <c r="F305" s="6"/>
      <c r="G305" s="7" t="str">
        <f>E305&amp;"-"&amp;F305</f>
        <v>-</v>
      </c>
      <c r="I305" s="6"/>
      <c r="J305" s="69" t="e">
        <f>IF(((VLOOKUP($G305,Depth_Lookup!$A$3:$J$561,9,FALSE))-(I305/100))&gt;=0,"Good","Too Long")</f>
        <v>#N/A</v>
      </c>
      <c r="K305" s="70" t="e">
        <f>(VLOOKUP($G305,Depth_Lookup!$A$3:$J$561,10,FALSE))+(H305/100)</f>
        <v>#N/A</v>
      </c>
      <c r="L305" s="70" t="e">
        <f>(VLOOKUP($G305,Depth_Lookup!$A$3:$J$561,10,FALSE))+(I305/100)</f>
        <v>#N/A</v>
      </c>
    </row>
    <row r="306" spans="1:12">
      <c r="A306" s="72" t="s">
        <v>1084</v>
      </c>
      <c r="B306" s="2" t="s">
        <v>1085</v>
      </c>
      <c r="C306" s="6"/>
      <c r="D306" s="6" t="s">
        <v>1083</v>
      </c>
      <c r="E306" s="6"/>
      <c r="F306" s="6"/>
      <c r="G306" s="7" t="str">
        <f>E306&amp;"-"&amp;F306</f>
        <v>-</v>
      </c>
      <c r="I306" s="6"/>
      <c r="J306" s="69" t="e">
        <f>IF(((VLOOKUP($G306,Depth_Lookup!$A$3:$J$561,9,FALSE))-(I306/100))&gt;=0,"Good","Too Long")</f>
        <v>#N/A</v>
      </c>
      <c r="K306" s="70" t="e">
        <f>(VLOOKUP($G306,Depth_Lookup!$A$3:$J$561,10,FALSE))+(H306/100)</f>
        <v>#N/A</v>
      </c>
      <c r="L306" s="70" t="e">
        <f>(VLOOKUP($G306,Depth_Lookup!$A$3:$J$561,10,FALSE))+(I306/100)</f>
        <v>#N/A</v>
      </c>
    </row>
    <row r="307" spans="1:12">
      <c r="A307" s="72" t="s">
        <v>1084</v>
      </c>
      <c r="B307" s="2" t="s">
        <v>1085</v>
      </c>
      <c r="C307" s="6"/>
      <c r="D307" s="6" t="s">
        <v>1083</v>
      </c>
      <c r="E307" s="6"/>
      <c r="F307" s="6"/>
      <c r="G307" s="7" t="str">
        <f t="shared" ref="G307:G308" si="83">E307&amp;"-"&amp;F307</f>
        <v>-</v>
      </c>
      <c r="I307" s="6"/>
      <c r="J307" s="69" t="e">
        <f>IF(((VLOOKUP($G307,Depth_Lookup!$A$3:$J$561,9,FALSE))-(I307/100))&gt;=0,"Good","Too Long")</f>
        <v>#N/A</v>
      </c>
      <c r="K307" s="70" t="e">
        <f>(VLOOKUP($G307,Depth_Lookup!$A$3:$J$561,10,FALSE))+(H307/100)</f>
        <v>#N/A</v>
      </c>
      <c r="L307" s="70" t="e">
        <f>(VLOOKUP($G307,Depth_Lookup!$A$3:$J$561,10,FALSE))+(I307/100)</f>
        <v>#N/A</v>
      </c>
    </row>
    <row r="308" spans="1:12">
      <c r="A308" s="72" t="s">
        <v>1084</v>
      </c>
      <c r="B308" s="2" t="s">
        <v>1085</v>
      </c>
      <c r="C308" s="6"/>
      <c r="D308" s="6" t="s">
        <v>1083</v>
      </c>
      <c r="E308" s="6"/>
      <c r="F308" s="6"/>
      <c r="G308" s="7" t="str">
        <f t="shared" si="83"/>
        <v>-</v>
      </c>
      <c r="I308" s="6"/>
      <c r="J308" s="69" t="e">
        <f>IF(((VLOOKUP($G308,Depth_Lookup!$A$3:$J$561,9,FALSE))-(I308/100))&gt;=0,"Good","Too Long")</f>
        <v>#N/A</v>
      </c>
      <c r="K308" s="70" t="e">
        <f>(VLOOKUP($G308,Depth_Lookup!$A$3:$J$561,10,FALSE))+(H308/100)</f>
        <v>#N/A</v>
      </c>
      <c r="L308" s="70" t="e">
        <f>(VLOOKUP($G308,Depth_Lookup!$A$3:$J$561,10,FALSE))+(I308/100)</f>
        <v>#N/A</v>
      </c>
    </row>
    <row r="309" spans="1:12">
      <c r="A309" s="72" t="s">
        <v>1084</v>
      </c>
      <c r="B309" s="2" t="s">
        <v>1085</v>
      </c>
      <c r="C309" s="6"/>
      <c r="D309" s="6" t="s">
        <v>1083</v>
      </c>
      <c r="E309" s="6"/>
      <c r="F309" s="6"/>
      <c r="G309" s="7" t="str">
        <f t="shared" ref="G309" si="84">E309&amp;"-"&amp;F309</f>
        <v>-</v>
      </c>
      <c r="I309" s="6"/>
      <c r="J309" s="69" t="e">
        <f>IF(((VLOOKUP($G309,Depth_Lookup!$A$3:$J$561,9,FALSE))-(I309/100))&gt;=0,"Good","Too Long")</f>
        <v>#N/A</v>
      </c>
      <c r="K309" s="70" t="e">
        <f>(VLOOKUP($G309,Depth_Lookup!$A$3:$J$561,10,FALSE))+(H309/100)</f>
        <v>#N/A</v>
      </c>
      <c r="L309" s="70" t="e">
        <f>(VLOOKUP($G309,Depth_Lookup!$A$3:$J$561,10,FALSE))+(I309/100)</f>
        <v>#N/A</v>
      </c>
    </row>
    <row r="310" spans="1:12">
      <c r="A310" s="72" t="s">
        <v>1084</v>
      </c>
      <c r="B310" s="2" t="s">
        <v>1085</v>
      </c>
      <c r="C310" s="6"/>
      <c r="D310" s="6" t="s">
        <v>1083</v>
      </c>
      <c r="E310" s="6"/>
      <c r="F310" s="6"/>
      <c r="G310" s="7" t="str">
        <f t="shared" ref="G310" si="85">E310&amp;"-"&amp;F310</f>
        <v>-</v>
      </c>
      <c r="I310" s="6"/>
      <c r="J310" s="69" t="e">
        <f>IF(((VLOOKUP($G310,Depth_Lookup!$A$3:$J$561,9,FALSE))-(I310/100))&gt;=0,"Good","Too Long")</f>
        <v>#N/A</v>
      </c>
      <c r="K310" s="70" t="e">
        <f>(VLOOKUP($G310,Depth_Lookup!$A$3:$J$561,10,FALSE))+(H310/100)</f>
        <v>#N/A</v>
      </c>
      <c r="L310" s="70" t="e">
        <f>(VLOOKUP($G310,Depth_Lookup!$A$3:$J$561,10,FALSE))+(I310/100)</f>
        <v>#N/A</v>
      </c>
    </row>
    <row r="311" spans="1:12">
      <c r="A311" s="72" t="s">
        <v>1084</v>
      </c>
      <c r="B311" s="2" t="s">
        <v>1085</v>
      </c>
      <c r="C311" s="6"/>
      <c r="D311" s="6" t="s">
        <v>1083</v>
      </c>
      <c r="E311" s="6"/>
      <c r="F311" s="6"/>
      <c r="G311" s="7" t="str">
        <f t="shared" ref="G311" si="86">E311&amp;"-"&amp;F311</f>
        <v>-</v>
      </c>
      <c r="I311" s="6"/>
      <c r="J311" s="69" t="e">
        <f>IF(((VLOOKUP($G311,Depth_Lookup!$A$3:$J$561,9,FALSE))-(I311/100))&gt;=0,"Good","Too Long")</f>
        <v>#N/A</v>
      </c>
      <c r="K311" s="70" t="e">
        <f>(VLOOKUP($G311,Depth_Lookup!$A$3:$J$561,10,FALSE))+(H311/100)</f>
        <v>#N/A</v>
      </c>
      <c r="L311" s="70" t="e">
        <f>(VLOOKUP($G311,Depth_Lookup!$A$3:$J$561,10,FALSE))+(I311/100)</f>
        <v>#N/A</v>
      </c>
    </row>
    <row r="312" spans="1:12">
      <c r="A312" s="72" t="s">
        <v>1084</v>
      </c>
      <c r="B312" s="2" t="s">
        <v>1085</v>
      </c>
      <c r="C312" s="6"/>
      <c r="D312" s="6" t="s">
        <v>1083</v>
      </c>
      <c r="E312" s="6"/>
      <c r="F312" s="6"/>
      <c r="G312" s="7" t="str">
        <f t="shared" ref="G312:G314" si="87">E312&amp;"-"&amp;F312</f>
        <v>-</v>
      </c>
      <c r="I312" s="6"/>
      <c r="J312" s="69" t="e">
        <f>IF(((VLOOKUP($G312,Depth_Lookup!$A$3:$J$561,9,FALSE))-(I312/100))&gt;=0,"Good","Too Long")</f>
        <v>#N/A</v>
      </c>
      <c r="K312" s="70" t="e">
        <f>(VLOOKUP($G312,Depth_Lookup!$A$3:$J$561,10,FALSE))+(H312/100)</f>
        <v>#N/A</v>
      </c>
      <c r="L312" s="70" t="e">
        <f>(VLOOKUP($G312,Depth_Lookup!$A$3:$J$561,10,FALSE))+(I312/100)</f>
        <v>#N/A</v>
      </c>
    </row>
    <row r="313" spans="1:12">
      <c r="A313" s="72" t="s">
        <v>1084</v>
      </c>
      <c r="B313" s="2" t="s">
        <v>1085</v>
      </c>
      <c r="C313" s="6"/>
      <c r="D313" s="6" t="s">
        <v>1083</v>
      </c>
      <c r="E313" s="6"/>
      <c r="F313" s="6"/>
      <c r="G313" s="7" t="str">
        <f t="shared" si="87"/>
        <v>-</v>
      </c>
      <c r="I313" s="6"/>
      <c r="J313" s="69" t="e">
        <f>IF(((VLOOKUP($G313,Depth_Lookup!$A$3:$J$561,9,FALSE))-(I313/100))&gt;=0,"Good","Too Long")</f>
        <v>#N/A</v>
      </c>
      <c r="K313" s="70" t="e">
        <f>(VLOOKUP($G313,Depth_Lookup!$A$3:$J$561,10,FALSE))+(H313/100)</f>
        <v>#N/A</v>
      </c>
      <c r="L313" s="70" t="e">
        <f>(VLOOKUP($G313,Depth_Lookup!$A$3:$J$561,10,FALSE))+(I313/100)</f>
        <v>#N/A</v>
      </c>
    </row>
    <row r="314" spans="1:12">
      <c r="A314" s="72" t="s">
        <v>1084</v>
      </c>
      <c r="B314" s="2" t="s">
        <v>1085</v>
      </c>
      <c r="C314" s="6"/>
      <c r="D314" s="6" t="s">
        <v>1083</v>
      </c>
      <c r="E314" s="6"/>
      <c r="F314" s="6"/>
      <c r="G314" s="7" t="str">
        <f t="shared" si="87"/>
        <v>-</v>
      </c>
      <c r="I314" s="6"/>
      <c r="J314" s="69" t="e">
        <f>IF(((VLOOKUP($G314,Depth_Lookup!$A$3:$J$561,9,FALSE))-(I314/100))&gt;=0,"Good","Too Long")</f>
        <v>#N/A</v>
      </c>
      <c r="K314" s="70" t="e">
        <f>(VLOOKUP($G314,Depth_Lookup!$A$3:$J$561,10,FALSE))+(H314/100)</f>
        <v>#N/A</v>
      </c>
      <c r="L314" s="70" t="e">
        <f>(VLOOKUP($G314,Depth_Lookup!$A$3:$J$561,10,FALSE))+(I314/100)</f>
        <v>#N/A</v>
      </c>
    </row>
    <row r="315" spans="1:12">
      <c r="A315" s="72" t="s">
        <v>1084</v>
      </c>
      <c r="B315" s="2" t="s">
        <v>1085</v>
      </c>
      <c r="C315" s="6"/>
      <c r="D315" s="6" t="s">
        <v>1083</v>
      </c>
      <c r="E315" s="6"/>
      <c r="F315" s="6"/>
      <c r="G315" s="7" t="str">
        <f>E315&amp;"-"&amp;F315</f>
        <v>-</v>
      </c>
      <c r="I315" s="6"/>
      <c r="J315" s="69" t="e">
        <f>IF(((VLOOKUP($G315,Depth_Lookup!$A$3:$J$561,9,FALSE))-(I315/100))&gt;=0,"Good","Too Long")</f>
        <v>#N/A</v>
      </c>
      <c r="K315" s="70" t="e">
        <f>(VLOOKUP($G315,Depth_Lookup!$A$3:$J$561,10,FALSE))+(H315/100)</f>
        <v>#N/A</v>
      </c>
      <c r="L315" s="70" t="e">
        <f>(VLOOKUP($G315,Depth_Lookup!$A$3:$J$561,10,FALSE))+(I315/100)</f>
        <v>#N/A</v>
      </c>
    </row>
    <row r="316" spans="1:12">
      <c r="A316" s="72" t="s">
        <v>1084</v>
      </c>
      <c r="B316" s="2" t="s">
        <v>1085</v>
      </c>
      <c r="C316" s="6"/>
      <c r="D316" s="6" t="s">
        <v>1083</v>
      </c>
      <c r="E316" s="6"/>
      <c r="F316" s="6"/>
      <c r="G316" s="7" t="str">
        <f>E316&amp;"-"&amp;F316</f>
        <v>-</v>
      </c>
      <c r="I316" s="6"/>
      <c r="J316" s="69" t="e">
        <f>IF(((VLOOKUP($G316,Depth_Lookup!$A$3:$J$561,9,FALSE))-(I316/100))&gt;=0,"Good","Too Long")</f>
        <v>#N/A</v>
      </c>
      <c r="K316" s="70" t="e">
        <f>(VLOOKUP($G316,Depth_Lookup!$A$3:$J$561,10,FALSE))+(H316/100)</f>
        <v>#N/A</v>
      </c>
      <c r="L316" s="70" t="e">
        <f>(VLOOKUP($G316,Depth_Lookup!$A$3:$J$561,10,FALSE))+(I316/100)</f>
        <v>#N/A</v>
      </c>
    </row>
    <row r="317" spans="1:12">
      <c r="A317" s="72" t="s">
        <v>1084</v>
      </c>
      <c r="B317" s="2" t="s">
        <v>1085</v>
      </c>
      <c r="C317" s="6"/>
      <c r="D317" s="6" t="s">
        <v>1083</v>
      </c>
      <c r="E317" s="6"/>
      <c r="F317" s="6"/>
      <c r="G317" s="7" t="str">
        <f t="shared" ref="G317:G318" si="88">E317&amp;"-"&amp;F317</f>
        <v>-</v>
      </c>
      <c r="I317" s="6"/>
      <c r="J317" s="69" t="e">
        <f>IF(((VLOOKUP($G317,Depth_Lookup!$A$3:$J$561,9,FALSE))-(I317/100))&gt;=0,"Good","Too Long")</f>
        <v>#N/A</v>
      </c>
      <c r="K317" s="70" t="e">
        <f>(VLOOKUP($G317,Depth_Lookup!$A$3:$J$561,10,FALSE))+(H317/100)</f>
        <v>#N/A</v>
      </c>
      <c r="L317" s="70" t="e">
        <f>(VLOOKUP($G317,Depth_Lookup!$A$3:$J$561,10,FALSE))+(I317/100)</f>
        <v>#N/A</v>
      </c>
    </row>
    <row r="318" spans="1:12">
      <c r="A318" s="72" t="s">
        <v>1084</v>
      </c>
      <c r="B318" s="2" t="s">
        <v>1085</v>
      </c>
      <c r="C318" s="6"/>
      <c r="D318" s="6" t="s">
        <v>1083</v>
      </c>
      <c r="E318" s="6"/>
      <c r="F318" s="6"/>
      <c r="G318" s="7" t="str">
        <f t="shared" si="88"/>
        <v>-</v>
      </c>
      <c r="I318" s="6"/>
      <c r="J318" s="69" t="e">
        <f>IF(((VLOOKUP($G318,Depth_Lookup!$A$3:$J$561,9,FALSE))-(I318/100))&gt;=0,"Good","Too Long")</f>
        <v>#N/A</v>
      </c>
      <c r="K318" s="70" t="e">
        <f>(VLOOKUP($G318,Depth_Lookup!$A$3:$J$561,10,FALSE))+(H318/100)</f>
        <v>#N/A</v>
      </c>
      <c r="L318" s="70" t="e">
        <f>(VLOOKUP($G318,Depth_Lookup!$A$3:$J$561,10,FALSE))+(I318/100)</f>
        <v>#N/A</v>
      </c>
    </row>
    <row r="319" spans="1:12">
      <c r="A319" s="72" t="s">
        <v>1084</v>
      </c>
      <c r="B319" s="2" t="s">
        <v>1085</v>
      </c>
      <c r="C319" s="6"/>
      <c r="D319" s="6" t="s">
        <v>1083</v>
      </c>
      <c r="E319" s="6"/>
      <c r="F319" s="6"/>
      <c r="G319" s="7" t="str">
        <f>E319&amp;"-"&amp;F319</f>
        <v>-</v>
      </c>
      <c r="I319" s="6"/>
      <c r="J319" s="69" t="e">
        <f>IF(((VLOOKUP($G319,Depth_Lookup!$A$3:$J$561,9,FALSE))-(I319/100))&gt;=0,"Good","Too Long")</f>
        <v>#N/A</v>
      </c>
      <c r="K319" s="70" t="e">
        <f>(VLOOKUP($G319,Depth_Lookup!$A$3:$J$561,10,FALSE))+(H319/100)</f>
        <v>#N/A</v>
      </c>
      <c r="L319" s="70" t="e">
        <f>(VLOOKUP($G319,Depth_Lookup!$A$3:$J$561,10,FALSE))+(I319/100)</f>
        <v>#N/A</v>
      </c>
    </row>
    <row r="320" spans="1:12">
      <c r="A320" s="72" t="s">
        <v>1084</v>
      </c>
      <c r="B320" s="2" t="s">
        <v>1085</v>
      </c>
      <c r="C320" s="6"/>
      <c r="D320" s="6" t="s">
        <v>1083</v>
      </c>
      <c r="E320" s="6"/>
      <c r="F320" s="6"/>
      <c r="G320" s="7" t="str">
        <f>E320&amp;"-"&amp;F320</f>
        <v>-</v>
      </c>
      <c r="I320" s="6"/>
      <c r="J320" s="69" t="e">
        <f>IF(((VLOOKUP($G320,Depth_Lookup!$A$3:$J$561,9,FALSE))-(I320/100))&gt;=0,"Good","Too Long")</f>
        <v>#N/A</v>
      </c>
      <c r="K320" s="70" t="e">
        <f>(VLOOKUP($G320,Depth_Lookup!$A$3:$J$561,10,FALSE))+(H320/100)</f>
        <v>#N/A</v>
      </c>
      <c r="L320" s="70" t="e">
        <f>(VLOOKUP($G320,Depth_Lookup!$A$3:$J$561,10,FALSE))+(I320/100)</f>
        <v>#N/A</v>
      </c>
    </row>
    <row r="321" spans="1:12">
      <c r="A321" s="72" t="s">
        <v>1084</v>
      </c>
      <c r="B321" s="2" t="s">
        <v>1085</v>
      </c>
      <c r="C321" s="6"/>
      <c r="D321" s="6" t="s">
        <v>1083</v>
      </c>
      <c r="E321" s="6"/>
      <c r="F321" s="6"/>
      <c r="G321" s="7" t="str">
        <f t="shared" ref="G321" si="89">E321&amp;"-"&amp;F321</f>
        <v>-</v>
      </c>
      <c r="I321" s="6"/>
      <c r="J321" s="69" t="e">
        <f>IF(((VLOOKUP($G321,Depth_Lookup!$A$3:$J$561,9,FALSE))-(I321/100))&gt;=0,"Good","Too Long")</f>
        <v>#N/A</v>
      </c>
      <c r="K321" s="70" t="e">
        <f>(VLOOKUP($G321,Depth_Lookup!$A$3:$J$561,10,FALSE))+(H321/100)</f>
        <v>#N/A</v>
      </c>
      <c r="L321" s="70" t="e">
        <f>(VLOOKUP($G321,Depth_Lookup!$A$3:$J$561,10,FALSE))+(I321/100)</f>
        <v>#N/A</v>
      </c>
    </row>
    <row r="322" spans="1:12">
      <c r="A322" s="72" t="s">
        <v>1084</v>
      </c>
      <c r="B322" s="2" t="s">
        <v>1085</v>
      </c>
      <c r="C322" s="6"/>
      <c r="D322" s="6" t="s">
        <v>1083</v>
      </c>
      <c r="E322" s="6"/>
      <c r="F322" s="6"/>
      <c r="G322" s="7" t="str">
        <f>E322&amp;"-"&amp;F322</f>
        <v>-</v>
      </c>
      <c r="I322" s="6"/>
      <c r="J322" s="69" t="e">
        <f>IF(((VLOOKUP($G322,Depth_Lookup!$A$3:$J$561,9,FALSE))-(I322/100))&gt;=0,"Good","Too Long")</f>
        <v>#N/A</v>
      </c>
      <c r="K322" s="70" t="e">
        <f>(VLOOKUP($G322,Depth_Lookup!$A$3:$J$561,10,FALSE))+(H322/100)</f>
        <v>#N/A</v>
      </c>
      <c r="L322" s="70" t="e">
        <f>(VLOOKUP($G322,Depth_Lookup!$A$3:$J$561,10,FALSE))+(I322/100)</f>
        <v>#N/A</v>
      </c>
    </row>
    <row r="323" spans="1:12">
      <c r="A323" s="72" t="s">
        <v>1084</v>
      </c>
      <c r="B323" s="2" t="s">
        <v>1085</v>
      </c>
      <c r="C323" s="6"/>
      <c r="D323" s="6" t="s">
        <v>1083</v>
      </c>
      <c r="E323" s="6"/>
      <c r="F323" s="6"/>
      <c r="G323" s="7" t="str">
        <f>E323&amp;"-"&amp;F323</f>
        <v>-</v>
      </c>
      <c r="I323" s="6"/>
      <c r="J323" s="69" t="e">
        <f>IF(((VLOOKUP($G323,Depth_Lookup!$A$3:$J$561,9,FALSE))-(I323/100))&gt;=0,"Good","Too Long")</f>
        <v>#N/A</v>
      </c>
      <c r="K323" s="70" t="e">
        <f>(VLOOKUP($G323,Depth_Lookup!$A$3:$J$561,10,FALSE))+(H323/100)</f>
        <v>#N/A</v>
      </c>
      <c r="L323" s="70" t="e">
        <f>(VLOOKUP($G323,Depth_Lookup!$A$3:$J$561,10,FALSE))+(I323/100)</f>
        <v>#N/A</v>
      </c>
    </row>
    <row r="324" spans="1:12">
      <c r="A324" s="72" t="s">
        <v>1084</v>
      </c>
      <c r="B324" s="2" t="s">
        <v>1085</v>
      </c>
      <c r="C324" s="6"/>
      <c r="D324" s="6" t="s">
        <v>1083</v>
      </c>
      <c r="E324" s="6"/>
      <c r="F324" s="6"/>
      <c r="G324" s="7" t="str">
        <f t="shared" ref="G324:G325" si="90">E324&amp;"-"&amp;F324</f>
        <v>-</v>
      </c>
      <c r="I324" s="6"/>
      <c r="J324" s="69" t="e">
        <f>IF(((VLOOKUP($G324,Depth_Lookup!$A$3:$J$561,9,FALSE))-(I324/100))&gt;=0,"Good","Too Long")</f>
        <v>#N/A</v>
      </c>
      <c r="K324" s="70" t="e">
        <f>(VLOOKUP($G324,Depth_Lookup!$A$3:$J$561,10,FALSE))+(H324/100)</f>
        <v>#N/A</v>
      </c>
      <c r="L324" s="70" t="e">
        <f>(VLOOKUP($G324,Depth_Lookup!$A$3:$J$561,10,FALSE))+(I324/100)</f>
        <v>#N/A</v>
      </c>
    </row>
    <row r="325" spans="1:12">
      <c r="A325" s="72" t="s">
        <v>1084</v>
      </c>
      <c r="B325" s="2" t="s">
        <v>1085</v>
      </c>
      <c r="C325" s="6"/>
      <c r="D325" s="6" t="s">
        <v>1083</v>
      </c>
      <c r="E325" s="6"/>
      <c r="F325" s="6"/>
      <c r="G325" s="7" t="str">
        <f t="shared" si="90"/>
        <v>-</v>
      </c>
      <c r="I325" s="6"/>
      <c r="J325" s="69" t="e">
        <f>IF(((VLOOKUP($G325,Depth_Lookup!$A$3:$J$561,9,FALSE))-(I325/100))&gt;=0,"Good","Too Long")</f>
        <v>#N/A</v>
      </c>
      <c r="K325" s="70" t="e">
        <f>(VLOOKUP($G325,Depth_Lookup!$A$3:$J$561,10,FALSE))+(H325/100)</f>
        <v>#N/A</v>
      </c>
      <c r="L325" s="70" t="e">
        <f>(VLOOKUP($G325,Depth_Lookup!$A$3:$J$561,10,FALSE))+(I325/100)</f>
        <v>#N/A</v>
      </c>
    </row>
    <row r="326" spans="1:12">
      <c r="A326" s="72" t="s">
        <v>1084</v>
      </c>
      <c r="B326" s="2" t="s">
        <v>1085</v>
      </c>
      <c r="C326" s="6"/>
      <c r="D326" s="6" t="s">
        <v>1083</v>
      </c>
      <c r="E326" s="6"/>
      <c r="F326" s="6"/>
      <c r="G326" s="7" t="str">
        <f>E326&amp;"-"&amp;F326</f>
        <v>-</v>
      </c>
      <c r="I326" s="6"/>
      <c r="J326" s="69" t="e">
        <f>IF(((VLOOKUP($G326,Depth_Lookup!$A$3:$J$561,9,FALSE))-(I326/100))&gt;=0,"Good","Too Long")</f>
        <v>#N/A</v>
      </c>
      <c r="K326" s="70" t="e">
        <f>(VLOOKUP($G326,Depth_Lookup!$A$3:$J$561,10,FALSE))+(H326/100)</f>
        <v>#N/A</v>
      </c>
      <c r="L326" s="70" t="e">
        <f>(VLOOKUP($G326,Depth_Lookup!$A$3:$J$561,10,FALSE))+(I326/100)</f>
        <v>#N/A</v>
      </c>
    </row>
    <row r="327" spans="1:12">
      <c r="A327" s="72" t="s">
        <v>1084</v>
      </c>
      <c r="B327" s="2" t="s">
        <v>1085</v>
      </c>
      <c r="C327" s="6"/>
      <c r="D327" s="6" t="s">
        <v>1083</v>
      </c>
      <c r="E327" s="6"/>
      <c r="F327" s="6"/>
      <c r="G327" s="7" t="str">
        <f>E327&amp;"-"&amp;F327</f>
        <v>-</v>
      </c>
      <c r="I327" s="6"/>
      <c r="J327" s="69" t="e">
        <f>IF(((VLOOKUP($G327,Depth_Lookup!$A$3:$J$561,9,FALSE))-(I327/100))&gt;=0,"Good","Too Long")</f>
        <v>#N/A</v>
      </c>
      <c r="K327" s="70" t="e">
        <f>(VLOOKUP($G327,Depth_Lookup!$A$3:$J$561,10,FALSE))+(H327/100)</f>
        <v>#N/A</v>
      </c>
      <c r="L327" s="70" t="e">
        <f>(VLOOKUP($G327,Depth_Lookup!$A$3:$J$561,10,FALSE))+(I327/100)</f>
        <v>#N/A</v>
      </c>
    </row>
    <row r="328" spans="1:12">
      <c r="A328" s="72" t="s">
        <v>1084</v>
      </c>
      <c r="B328" s="2" t="s">
        <v>1085</v>
      </c>
      <c r="C328" s="6"/>
      <c r="D328" s="6" t="s">
        <v>1083</v>
      </c>
      <c r="E328" s="6"/>
      <c r="F328" s="6"/>
      <c r="G328" s="7" t="str">
        <f t="shared" ref="G328:G330" si="91">E328&amp;"-"&amp;F328</f>
        <v>-</v>
      </c>
      <c r="I328" s="6"/>
      <c r="J328" s="69" t="e">
        <f>IF(((VLOOKUP($G328,Depth_Lookup!$A$3:$J$561,9,FALSE))-(I328/100))&gt;=0,"Good","Too Long")</f>
        <v>#N/A</v>
      </c>
      <c r="K328" s="70" t="e">
        <f>(VLOOKUP($G328,Depth_Lookup!$A$3:$J$561,10,FALSE))+(H328/100)</f>
        <v>#N/A</v>
      </c>
      <c r="L328" s="70" t="e">
        <f>(VLOOKUP($G328,Depth_Lookup!$A$3:$J$561,10,FALSE))+(I328/100)</f>
        <v>#N/A</v>
      </c>
    </row>
    <row r="329" spans="1:12">
      <c r="A329" s="72" t="s">
        <v>1084</v>
      </c>
      <c r="B329" s="2" t="s">
        <v>1085</v>
      </c>
      <c r="C329" s="6"/>
      <c r="D329" s="6" t="s">
        <v>1083</v>
      </c>
      <c r="E329" s="6"/>
      <c r="F329" s="6"/>
      <c r="G329" s="7" t="str">
        <f t="shared" si="91"/>
        <v>-</v>
      </c>
      <c r="I329" s="6"/>
      <c r="J329" s="69" t="e">
        <f>IF(((VLOOKUP($G329,Depth_Lookup!$A$3:$J$561,9,FALSE))-(I329/100))&gt;=0,"Good","Too Long")</f>
        <v>#N/A</v>
      </c>
      <c r="K329" s="70" t="e">
        <f>(VLOOKUP($G329,Depth_Lookup!$A$3:$J$561,10,FALSE))+(H329/100)</f>
        <v>#N/A</v>
      </c>
      <c r="L329" s="70" t="e">
        <f>(VLOOKUP($G329,Depth_Lookup!$A$3:$J$561,10,FALSE))+(I329/100)</f>
        <v>#N/A</v>
      </c>
    </row>
    <row r="330" spans="1:12">
      <c r="A330" s="72" t="s">
        <v>1084</v>
      </c>
      <c r="B330" s="2" t="s">
        <v>1085</v>
      </c>
      <c r="C330" s="6"/>
      <c r="D330" s="6" t="s">
        <v>1083</v>
      </c>
      <c r="E330" s="6"/>
      <c r="F330" s="6"/>
      <c r="G330" s="7" t="str">
        <f t="shared" si="91"/>
        <v>-</v>
      </c>
      <c r="I330" s="6"/>
      <c r="J330" s="69" t="e">
        <f>IF(((VLOOKUP($G330,Depth_Lookup!$A$3:$J$561,9,FALSE))-(I330/100))&gt;=0,"Good","Too Long")</f>
        <v>#N/A</v>
      </c>
      <c r="K330" s="70" t="e">
        <f>(VLOOKUP($G330,Depth_Lookup!$A$3:$J$561,10,FALSE))+(H330/100)</f>
        <v>#N/A</v>
      </c>
      <c r="L330" s="70" t="e">
        <f>(VLOOKUP($G330,Depth_Lookup!$A$3:$J$561,10,FALSE))+(I330/100)</f>
        <v>#N/A</v>
      </c>
    </row>
    <row r="331" spans="1:12">
      <c r="A331" s="72" t="s">
        <v>1084</v>
      </c>
      <c r="B331" s="2" t="s">
        <v>1085</v>
      </c>
      <c r="C331" s="6"/>
      <c r="D331" s="6" t="s">
        <v>1083</v>
      </c>
      <c r="E331" s="6"/>
      <c r="F331" s="6"/>
      <c r="G331" s="7" t="str">
        <f>E331&amp;"-"&amp;F331</f>
        <v>-</v>
      </c>
      <c r="I331" s="6"/>
      <c r="J331" s="69" t="e">
        <f>IF(((VLOOKUP($G331,Depth_Lookup!$A$3:$J$561,9,FALSE))-(I331/100))&gt;=0,"Good","Too Long")</f>
        <v>#N/A</v>
      </c>
      <c r="K331" s="70" t="e">
        <f>(VLOOKUP($G331,Depth_Lookup!$A$3:$J$561,10,FALSE))+(H331/100)</f>
        <v>#N/A</v>
      </c>
      <c r="L331" s="70" t="e">
        <f>(VLOOKUP($G331,Depth_Lookup!$A$3:$J$561,10,FALSE))+(I331/100)</f>
        <v>#N/A</v>
      </c>
    </row>
    <row r="332" spans="1:12">
      <c r="A332" s="72" t="s">
        <v>1084</v>
      </c>
      <c r="B332" s="2" t="s">
        <v>1085</v>
      </c>
      <c r="C332" s="6"/>
      <c r="D332" s="6" t="s">
        <v>1083</v>
      </c>
      <c r="E332" s="6"/>
      <c r="F332" s="6"/>
      <c r="G332" s="7" t="str">
        <f>E332&amp;"-"&amp;F332</f>
        <v>-</v>
      </c>
      <c r="I332" s="6"/>
      <c r="J332" s="69" t="e">
        <f>IF(((VLOOKUP($G332,Depth_Lookup!$A$3:$J$561,9,FALSE))-(I332/100))&gt;=0,"Good","Too Long")</f>
        <v>#N/A</v>
      </c>
      <c r="K332" s="70" t="e">
        <f>(VLOOKUP($G332,Depth_Lookup!$A$3:$J$561,10,FALSE))+(H332/100)</f>
        <v>#N/A</v>
      </c>
      <c r="L332" s="70" t="e">
        <f>(VLOOKUP($G332,Depth_Lookup!$A$3:$J$561,10,FALSE))+(I332/100)</f>
        <v>#N/A</v>
      </c>
    </row>
    <row r="333" spans="1:12">
      <c r="A333" s="72" t="s">
        <v>1084</v>
      </c>
      <c r="B333" s="2" t="s">
        <v>1085</v>
      </c>
      <c r="C333" s="6"/>
      <c r="D333" s="6" t="s">
        <v>1083</v>
      </c>
      <c r="E333" s="6"/>
      <c r="F333" s="6"/>
      <c r="G333" s="7" t="str">
        <f t="shared" ref="G333:G334" si="92">E333&amp;"-"&amp;F333</f>
        <v>-</v>
      </c>
      <c r="I333" s="6"/>
      <c r="J333" s="69" t="e">
        <f>IF(((VLOOKUP($G333,Depth_Lookup!$A$3:$J$561,9,FALSE))-(I333/100))&gt;=0,"Good","Too Long")</f>
        <v>#N/A</v>
      </c>
      <c r="K333" s="70" t="e">
        <f>(VLOOKUP($G333,Depth_Lookup!$A$3:$J$561,10,FALSE))+(H333/100)</f>
        <v>#N/A</v>
      </c>
      <c r="L333" s="70" t="e">
        <f>(VLOOKUP($G333,Depth_Lookup!$A$3:$J$561,10,FALSE))+(I333/100)</f>
        <v>#N/A</v>
      </c>
    </row>
    <row r="334" spans="1:12">
      <c r="A334" s="72" t="s">
        <v>1084</v>
      </c>
      <c r="B334" s="2" t="s">
        <v>1085</v>
      </c>
      <c r="C334" s="6"/>
      <c r="D334" s="6" t="s">
        <v>1083</v>
      </c>
      <c r="E334" s="6"/>
      <c r="F334" s="6"/>
      <c r="G334" s="7" t="str">
        <f t="shared" si="92"/>
        <v>-</v>
      </c>
      <c r="I334" s="6"/>
      <c r="J334" s="69" t="e">
        <f>IF(((VLOOKUP($G334,Depth_Lookup!$A$3:$J$561,9,FALSE))-(I334/100))&gt;=0,"Good","Too Long")</f>
        <v>#N/A</v>
      </c>
      <c r="K334" s="70" t="e">
        <f>(VLOOKUP($G334,Depth_Lookup!$A$3:$J$561,10,FALSE))+(H334/100)</f>
        <v>#N/A</v>
      </c>
      <c r="L334" s="70" t="e">
        <f>(VLOOKUP($G334,Depth_Lookup!$A$3:$J$561,10,FALSE))+(I334/100)</f>
        <v>#N/A</v>
      </c>
    </row>
    <row r="335" spans="1:12">
      <c r="A335" s="72"/>
      <c r="C335" s="6"/>
      <c r="D335" s="6" t="s">
        <v>1083</v>
      </c>
      <c r="E335" s="6"/>
      <c r="F335" s="6"/>
      <c r="G335" s="7" t="str">
        <f t="shared" ref="G335:G387" si="93">E335&amp;"-"&amp;F335</f>
        <v>-</v>
      </c>
      <c r="I335" s="6"/>
      <c r="J335" s="69" t="e">
        <f>IF(((VLOOKUP($G335,Depth_Lookup!$A$3:$J$561,9,FALSE))-(I335/100))&gt;=0,"Good","Too Long")</f>
        <v>#N/A</v>
      </c>
      <c r="K335" s="70" t="e">
        <f>(VLOOKUP($G335,Depth_Lookup!$A$3:$J$561,10,FALSE))+(H335/100)</f>
        <v>#N/A</v>
      </c>
      <c r="L335" s="70" t="e">
        <f>(VLOOKUP($G335,Depth_Lookup!$A$3:$J$561,10,FALSE))+(I335/100)</f>
        <v>#N/A</v>
      </c>
    </row>
    <row r="336" spans="1:12">
      <c r="A336" s="72"/>
      <c r="C336" s="6"/>
      <c r="D336" s="6" t="s">
        <v>1083</v>
      </c>
      <c r="E336" s="6"/>
      <c r="F336" s="6"/>
      <c r="G336" s="7" t="str">
        <f t="shared" si="93"/>
        <v>-</v>
      </c>
      <c r="I336" s="6"/>
      <c r="J336" s="69" t="e">
        <f>IF(((VLOOKUP($G336,Depth_Lookup!$A$3:$J$561,9,FALSE))-(I336/100))&gt;=0,"Good","Too Long")</f>
        <v>#N/A</v>
      </c>
      <c r="K336" s="70" t="e">
        <f>(VLOOKUP($G336,Depth_Lookup!$A$3:$J$561,10,FALSE))+(H336/100)</f>
        <v>#N/A</v>
      </c>
      <c r="L336" s="70" t="e">
        <f>(VLOOKUP($G336,Depth_Lookup!$A$3:$J$561,10,FALSE))+(I336/100)</f>
        <v>#N/A</v>
      </c>
    </row>
    <row r="337" spans="1:12">
      <c r="A337" s="72"/>
      <c r="C337" s="6"/>
      <c r="D337" s="6" t="s">
        <v>1083</v>
      </c>
      <c r="E337" s="6"/>
      <c r="F337" s="6"/>
      <c r="G337" s="7" t="str">
        <f t="shared" si="93"/>
        <v>-</v>
      </c>
      <c r="I337" s="6"/>
      <c r="J337" s="69" t="e">
        <f>IF(((VLOOKUP($G337,Depth_Lookup!$A$3:$J$561,9,FALSE))-(I337/100))&gt;=0,"Good","Too Long")</f>
        <v>#N/A</v>
      </c>
      <c r="K337" s="70" t="e">
        <f>(VLOOKUP($G337,Depth_Lookup!$A$3:$J$561,10,FALSE))+(H337/100)</f>
        <v>#N/A</v>
      </c>
      <c r="L337" s="70" t="e">
        <f>(VLOOKUP($G337,Depth_Lookup!$A$3:$J$561,10,FALSE))+(I337/100)</f>
        <v>#N/A</v>
      </c>
    </row>
    <row r="338" spans="1:12">
      <c r="A338" s="72"/>
      <c r="C338" s="6"/>
      <c r="D338" s="6" t="s">
        <v>1083</v>
      </c>
      <c r="E338" s="6"/>
      <c r="F338" s="6"/>
      <c r="G338" s="7" t="str">
        <f t="shared" si="93"/>
        <v>-</v>
      </c>
      <c r="I338" s="6"/>
      <c r="J338" s="69" t="e">
        <f>IF(((VLOOKUP($G338,Depth_Lookup!$A$3:$J$561,9,FALSE))-(I338/100))&gt;=0,"Good","Too Long")</f>
        <v>#N/A</v>
      </c>
      <c r="K338" s="70" t="e">
        <f>(VLOOKUP($G338,Depth_Lookup!$A$3:$J$561,10,FALSE))+(H338/100)</f>
        <v>#N/A</v>
      </c>
      <c r="L338" s="70" t="e">
        <f>(VLOOKUP($G338,Depth_Lookup!$A$3:$J$561,10,FALSE))+(I338/100)</f>
        <v>#N/A</v>
      </c>
    </row>
    <row r="339" spans="1:12">
      <c r="A339" s="72"/>
      <c r="C339" s="6"/>
      <c r="D339" s="6" t="s">
        <v>1083</v>
      </c>
      <c r="E339" s="6"/>
      <c r="F339" s="6"/>
      <c r="G339" s="7" t="str">
        <f t="shared" si="93"/>
        <v>-</v>
      </c>
      <c r="I339" s="6"/>
      <c r="J339" s="69" t="e">
        <f>IF(((VLOOKUP($G339,Depth_Lookup!$A$3:$J$561,9,FALSE))-(I339/100))&gt;=0,"Good","Too Long")</f>
        <v>#N/A</v>
      </c>
      <c r="K339" s="70" t="e">
        <f>(VLOOKUP($G339,Depth_Lookup!$A$3:$J$561,10,FALSE))+(H339/100)</f>
        <v>#N/A</v>
      </c>
      <c r="L339" s="70" t="e">
        <f>(VLOOKUP($G339,Depth_Lookup!$A$3:$J$561,10,FALSE))+(I339/100)</f>
        <v>#N/A</v>
      </c>
    </row>
    <row r="340" spans="1:12">
      <c r="A340" s="72"/>
      <c r="C340" s="6"/>
      <c r="D340" s="6" t="s">
        <v>1083</v>
      </c>
      <c r="E340" s="6"/>
      <c r="F340" s="6"/>
      <c r="G340" s="7" t="str">
        <f t="shared" si="93"/>
        <v>-</v>
      </c>
      <c r="I340" s="6"/>
      <c r="J340" s="69" t="e">
        <f>IF(((VLOOKUP($G340,Depth_Lookup!$A$3:$J$561,9,FALSE))-(I340/100))&gt;=0,"Good","Too Long")</f>
        <v>#N/A</v>
      </c>
      <c r="K340" s="70" t="e">
        <f>(VLOOKUP($G340,Depth_Lookup!$A$3:$J$561,10,FALSE))+(H340/100)</f>
        <v>#N/A</v>
      </c>
      <c r="L340" s="70" t="e">
        <f>(VLOOKUP($G340,Depth_Lookup!$A$3:$J$561,10,FALSE))+(I340/100)</f>
        <v>#N/A</v>
      </c>
    </row>
    <row r="341" spans="1:12">
      <c r="A341" s="72"/>
      <c r="C341" s="6"/>
      <c r="D341" s="6" t="s">
        <v>1083</v>
      </c>
      <c r="E341" s="6"/>
      <c r="F341" s="6"/>
      <c r="G341" s="7" t="str">
        <f t="shared" si="93"/>
        <v>-</v>
      </c>
      <c r="I341" s="6"/>
      <c r="J341" s="69" t="e">
        <f>IF(((VLOOKUP($G341,Depth_Lookup!$A$3:$J$561,9,FALSE))-(I341/100))&gt;=0,"Good","Too Long")</f>
        <v>#N/A</v>
      </c>
      <c r="K341" s="70" t="e">
        <f>(VLOOKUP($G341,Depth_Lookup!$A$3:$J$561,10,FALSE))+(H341/100)</f>
        <v>#N/A</v>
      </c>
      <c r="L341" s="70" t="e">
        <f>(VLOOKUP($G341,Depth_Lookup!$A$3:$J$561,10,FALSE))+(I341/100)</f>
        <v>#N/A</v>
      </c>
    </row>
    <row r="342" spans="1:12">
      <c r="A342" s="72"/>
      <c r="C342" s="6"/>
      <c r="D342" s="6" t="s">
        <v>1083</v>
      </c>
      <c r="E342" s="6"/>
      <c r="F342" s="6"/>
      <c r="G342" s="7" t="str">
        <f t="shared" si="93"/>
        <v>-</v>
      </c>
      <c r="I342" s="6"/>
      <c r="J342" s="69" t="e">
        <f>IF(((VLOOKUP($G342,Depth_Lookup!$A$3:$J$561,9,FALSE))-(I342/100))&gt;=0,"Good","Too Long")</f>
        <v>#N/A</v>
      </c>
      <c r="K342" s="70" t="e">
        <f>(VLOOKUP($G342,Depth_Lookup!$A$3:$J$561,10,FALSE))+(H342/100)</f>
        <v>#N/A</v>
      </c>
      <c r="L342" s="70" t="e">
        <f>(VLOOKUP($G342,Depth_Lookup!$A$3:$J$561,10,FALSE))+(I342/100)</f>
        <v>#N/A</v>
      </c>
    </row>
    <row r="343" spans="1:12">
      <c r="A343" s="72"/>
      <c r="C343" s="6"/>
      <c r="D343" s="6" t="s">
        <v>1083</v>
      </c>
      <c r="E343" s="6"/>
      <c r="F343" s="6"/>
      <c r="G343" s="7" t="str">
        <f t="shared" si="93"/>
        <v>-</v>
      </c>
      <c r="I343" s="6"/>
      <c r="J343" s="69" t="e">
        <f>IF(((VLOOKUP($G343,Depth_Lookup!$A$3:$J$561,9,FALSE))-(I343/100))&gt;=0,"Good","Too Long")</f>
        <v>#N/A</v>
      </c>
      <c r="K343" s="70" t="e">
        <f>(VLOOKUP($G343,Depth_Lookup!$A$3:$J$561,10,FALSE))+(H343/100)</f>
        <v>#N/A</v>
      </c>
      <c r="L343" s="70" t="e">
        <f>(VLOOKUP($G343,Depth_Lookup!$A$3:$J$561,10,FALSE))+(I343/100)</f>
        <v>#N/A</v>
      </c>
    </row>
    <row r="344" spans="1:12">
      <c r="A344" s="72"/>
      <c r="C344" s="6"/>
      <c r="D344" s="6" t="s">
        <v>1083</v>
      </c>
      <c r="E344" s="6"/>
      <c r="F344" s="6"/>
      <c r="G344" s="7" t="str">
        <f t="shared" si="93"/>
        <v>-</v>
      </c>
      <c r="I344" s="6"/>
      <c r="J344" s="69" t="e">
        <f>IF(((VLOOKUP($G344,Depth_Lookup!$A$3:$J$561,9,FALSE))-(I344/100))&gt;=0,"Good","Too Long")</f>
        <v>#N/A</v>
      </c>
      <c r="K344" s="70" t="e">
        <f>(VLOOKUP($G344,Depth_Lookup!$A$3:$J$561,10,FALSE))+(H344/100)</f>
        <v>#N/A</v>
      </c>
      <c r="L344" s="70" t="e">
        <f>(VLOOKUP($G344,Depth_Lookup!$A$3:$J$561,10,FALSE))+(I344/100)</f>
        <v>#N/A</v>
      </c>
    </row>
    <row r="345" spans="1:12">
      <c r="A345" s="72"/>
      <c r="C345" s="6"/>
      <c r="D345" s="6" t="s">
        <v>1083</v>
      </c>
      <c r="E345" s="6"/>
      <c r="F345" s="6"/>
      <c r="G345" s="7" t="str">
        <f t="shared" si="93"/>
        <v>-</v>
      </c>
      <c r="I345" s="6"/>
      <c r="J345" s="69" t="e">
        <f>IF(((VLOOKUP($G345,Depth_Lookup!$A$3:$J$561,9,FALSE))-(I345/100))&gt;=0,"Good","Too Long")</f>
        <v>#N/A</v>
      </c>
      <c r="K345" s="70" t="e">
        <f>(VLOOKUP($G345,Depth_Lookup!$A$3:$J$561,10,FALSE))+(H345/100)</f>
        <v>#N/A</v>
      </c>
      <c r="L345" s="70" t="e">
        <f>(VLOOKUP($G345,Depth_Lookup!$A$3:$J$561,10,FALSE))+(I345/100)</f>
        <v>#N/A</v>
      </c>
    </row>
    <row r="346" spans="1:12">
      <c r="A346" s="72"/>
      <c r="C346" s="6"/>
      <c r="D346" s="6" t="s">
        <v>1083</v>
      </c>
      <c r="E346" s="6"/>
      <c r="F346" s="6"/>
      <c r="G346" s="7" t="str">
        <f t="shared" si="93"/>
        <v>-</v>
      </c>
      <c r="I346" s="6"/>
      <c r="J346" s="69" t="e">
        <f>IF(((VLOOKUP($G346,Depth_Lookup!$A$3:$J$561,9,FALSE))-(I346/100))&gt;=0,"Good","Too Long")</f>
        <v>#N/A</v>
      </c>
      <c r="K346" s="70" t="e">
        <f>(VLOOKUP($G346,Depth_Lookup!$A$3:$J$561,10,FALSE))+(H346/100)</f>
        <v>#N/A</v>
      </c>
      <c r="L346" s="70" t="e">
        <f>(VLOOKUP($G346,Depth_Lookup!$A$3:$J$561,10,FALSE))+(I346/100)</f>
        <v>#N/A</v>
      </c>
    </row>
    <row r="347" spans="1:12">
      <c r="A347" s="72"/>
      <c r="C347" s="6"/>
      <c r="D347" s="6" t="s">
        <v>1083</v>
      </c>
      <c r="E347" s="6"/>
      <c r="F347" s="6"/>
      <c r="G347" s="7" t="str">
        <f t="shared" si="93"/>
        <v>-</v>
      </c>
      <c r="I347" s="6"/>
      <c r="J347" s="69" t="e">
        <f>IF(((VLOOKUP($G347,Depth_Lookup!$A$3:$J$561,9,FALSE))-(I347/100))&gt;=0,"Good","Too Long")</f>
        <v>#N/A</v>
      </c>
      <c r="K347" s="70" t="e">
        <f>(VLOOKUP($G347,Depth_Lookup!$A$3:$J$561,10,FALSE))+(H347/100)</f>
        <v>#N/A</v>
      </c>
      <c r="L347" s="70" t="e">
        <f>(VLOOKUP($G347,Depth_Lookup!$A$3:$J$561,10,FALSE))+(I347/100)</f>
        <v>#N/A</v>
      </c>
    </row>
    <row r="348" spans="1:12">
      <c r="A348" s="72"/>
      <c r="C348" s="6"/>
      <c r="D348" s="6" t="s">
        <v>1083</v>
      </c>
      <c r="E348" s="6"/>
      <c r="F348" s="6"/>
      <c r="G348" s="7" t="str">
        <f t="shared" si="93"/>
        <v>-</v>
      </c>
      <c r="I348" s="6"/>
      <c r="J348" s="69" t="e">
        <f>IF(((VLOOKUP($G348,Depth_Lookup!$A$3:$J$561,9,FALSE))-(I348/100))&gt;=0,"Good","Too Long")</f>
        <v>#N/A</v>
      </c>
      <c r="K348" s="70" t="e">
        <f>(VLOOKUP($G348,Depth_Lookup!$A$3:$J$561,10,FALSE))+(H348/100)</f>
        <v>#N/A</v>
      </c>
      <c r="L348" s="70" t="e">
        <f>(VLOOKUP($G348,Depth_Lookup!$A$3:$J$561,10,FALSE))+(I348/100)</f>
        <v>#N/A</v>
      </c>
    </row>
    <row r="349" spans="1:12">
      <c r="A349" s="72"/>
      <c r="C349" s="6"/>
      <c r="D349" s="6" t="s">
        <v>1083</v>
      </c>
      <c r="E349" s="6"/>
      <c r="F349" s="6"/>
      <c r="G349" s="7" t="str">
        <f t="shared" si="93"/>
        <v>-</v>
      </c>
      <c r="I349" s="6"/>
      <c r="J349" s="69" t="e">
        <f>IF(((VLOOKUP($G349,Depth_Lookup!$A$3:$J$561,9,FALSE))-(I349/100))&gt;=0,"Good","Too Long")</f>
        <v>#N/A</v>
      </c>
      <c r="K349" s="70" t="e">
        <f>(VLOOKUP($G349,Depth_Lookup!$A$3:$J$561,10,FALSE))+(H349/100)</f>
        <v>#N/A</v>
      </c>
      <c r="L349" s="70" t="e">
        <f>(VLOOKUP($G349,Depth_Lookup!$A$3:$J$561,10,FALSE))+(I349/100)</f>
        <v>#N/A</v>
      </c>
    </row>
    <row r="350" spans="1:12">
      <c r="A350" s="72"/>
      <c r="C350" s="6"/>
      <c r="D350" s="6" t="s">
        <v>1083</v>
      </c>
      <c r="E350" s="6"/>
      <c r="F350" s="6"/>
      <c r="G350" s="7" t="str">
        <f t="shared" si="93"/>
        <v>-</v>
      </c>
      <c r="I350" s="6"/>
      <c r="J350" s="69" t="e">
        <f>IF(((VLOOKUP($G350,Depth_Lookup!$A$3:$J$561,9,FALSE))-(I350/100))&gt;=0,"Good","Too Long")</f>
        <v>#N/A</v>
      </c>
      <c r="K350" s="70" t="e">
        <f>(VLOOKUP($G350,Depth_Lookup!$A$3:$J$561,10,FALSE))+(H350/100)</f>
        <v>#N/A</v>
      </c>
      <c r="L350" s="70" t="e">
        <f>(VLOOKUP($G350,Depth_Lookup!$A$3:$J$561,10,FALSE))+(I350/100)</f>
        <v>#N/A</v>
      </c>
    </row>
    <row r="351" spans="1:12">
      <c r="A351" s="72"/>
      <c r="C351" s="6"/>
      <c r="D351" s="6" t="s">
        <v>1083</v>
      </c>
      <c r="E351" s="6"/>
      <c r="F351" s="6"/>
      <c r="G351" s="7" t="str">
        <f t="shared" si="93"/>
        <v>-</v>
      </c>
      <c r="I351" s="6"/>
      <c r="J351" s="69" t="e">
        <f>IF(((VLOOKUP($G351,Depth_Lookup!$A$3:$J$561,9,FALSE))-(I351/100))&gt;=0,"Good","Too Long")</f>
        <v>#N/A</v>
      </c>
      <c r="K351" s="70" t="e">
        <f>(VLOOKUP($G351,Depth_Lookup!$A$3:$J$561,10,FALSE))+(H351/100)</f>
        <v>#N/A</v>
      </c>
      <c r="L351" s="70" t="e">
        <f>(VLOOKUP($G351,Depth_Lookup!$A$3:$J$561,10,FALSE))+(I351/100)</f>
        <v>#N/A</v>
      </c>
    </row>
    <row r="352" spans="1:12">
      <c r="A352" s="72"/>
      <c r="C352" s="6"/>
      <c r="D352" s="6" t="s">
        <v>1083</v>
      </c>
      <c r="E352" s="6"/>
      <c r="F352" s="6"/>
      <c r="G352" s="7" t="str">
        <f t="shared" si="93"/>
        <v>-</v>
      </c>
      <c r="I352" s="6"/>
      <c r="J352" s="69" t="e">
        <f>IF(((VLOOKUP($G352,Depth_Lookup!$A$3:$J$561,9,FALSE))-(I352/100))&gt;=0,"Good","Too Long")</f>
        <v>#N/A</v>
      </c>
      <c r="K352" s="70" t="e">
        <f>(VLOOKUP($G352,Depth_Lookup!$A$3:$J$561,10,FALSE))+(H352/100)</f>
        <v>#N/A</v>
      </c>
      <c r="L352" s="70" t="e">
        <f>(VLOOKUP($G352,Depth_Lookup!$A$3:$J$561,10,FALSE))+(I352/100)</f>
        <v>#N/A</v>
      </c>
    </row>
    <row r="353" spans="1:12">
      <c r="A353" s="72"/>
      <c r="C353" s="6"/>
      <c r="D353" s="6" t="s">
        <v>1083</v>
      </c>
      <c r="E353" s="6"/>
      <c r="F353" s="6"/>
      <c r="G353" s="7" t="str">
        <f t="shared" si="93"/>
        <v>-</v>
      </c>
      <c r="I353" s="6"/>
      <c r="J353" s="69" t="e">
        <f>IF(((VLOOKUP($G353,Depth_Lookup!$A$3:$J$561,9,FALSE))-(I353/100))&gt;=0,"Good","Too Long")</f>
        <v>#N/A</v>
      </c>
      <c r="K353" s="70" t="e">
        <f>(VLOOKUP($G353,Depth_Lookup!$A$3:$J$561,10,FALSE))+(H353/100)</f>
        <v>#N/A</v>
      </c>
      <c r="L353" s="70" t="e">
        <f>(VLOOKUP($G353,Depth_Lookup!$A$3:$J$561,10,FALSE))+(I353/100)</f>
        <v>#N/A</v>
      </c>
    </row>
    <row r="354" spans="1:12">
      <c r="A354" s="72"/>
      <c r="C354" s="6"/>
      <c r="D354" s="6" t="s">
        <v>1083</v>
      </c>
      <c r="E354" s="6"/>
      <c r="F354" s="6"/>
      <c r="G354" s="7" t="str">
        <f t="shared" si="93"/>
        <v>-</v>
      </c>
      <c r="I354" s="6"/>
      <c r="J354" s="69" t="e">
        <f>IF(((VLOOKUP($G354,Depth_Lookup!$A$3:$J$561,9,FALSE))-(I354/100))&gt;=0,"Good","Too Long")</f>
        <v>#N/A</v>
      </c>
      <c r="K354" s="70" t="e">
        <f>(VLOOKUP($G354,Depth_Lookup!$A$3:$J$561,10,FALSE))+(H354/100)</f>
        <v>#N/A</v>
      </c>
      <c r="L354" s="70" t="e">
        <f>(VLOOKUP($G354,Depth_Lookup!$A$3:$J$561,10,FALSE))+(I354/100)</f>
        <v>#N/A</v>
      </c>
    </row>
    <row r="355" spans="1:12">
      <c r="A355" s="72"/>
      <c r="C355" s="6"/>
      <c r="D355" s="6" t="s">
        <v>1083</v>
      </c>
      <c r="E355" s="6"/>
      <c r="F355" s="6"/>
      <c r="G355" s="7" t="str">
        <f t="shared" si="93"/>
        <v>-</v>
      </c>
      <c r="I355" s="6"/>
      <c r="J355" s="69" t="e">
        <f>IF(((VLOOKUP($G355,Depth_Lookup!$A$3:$J$561,9,FALSE))-(I355/100))&gt;=0,"Good","Too Long")</f>
        <v>#N/A</v>
      </c>
      <c r="K355" s="70" t="e">
        <f>(VLOOKUP($G355,Depth_Lookup!$A$3:$J$561,10,FALSE))+(H355/100)</f>
        <v>#N/A</v>
      </c>
      <c r="L355" s="70" t="e">
        <f>(VLOOKUP($G355,Depth_Lookup!$A$3:$J$561,10,FALSE))+(I355/100)</f>
        <v>#N/A</v>
      </c>
    </row>
    <row r="356" spans="1:12">
      <c r="A356" s="72"/>
      <c r="C356" s="6"/>
      <c r="D356" s="6" t="s">
        <v>1083</v>
      </c>
      <c r="E356" s="6"/>
      <c r="F356" s="6"/>
      <c r="G356" s="7" t="str">
        <f t="shared" si="93"/>
        <v>-</v>
      </c>
      <c r="I356" s="6"/>
      <c r="J356" s="69" t="e">
        <f>IF(((VLOOKUP($G356,Depth_Lookup!$A$3:$J$561,9,FALSE))-(I356/100))&gt;=0,"Good","Too Long")</f>
        <v>#N/A</v>
      </c>
      <c r="K356" s="70" t="e">
        <f>(VLOOKUP($G356,Depth_Lookup!$A$3:$J$561,10,FALSE))+(H356/100)</f>
        <v>#N/A</v>
      </c>
      <c r="L356" s="70" t="e">
        <f>(VLOOKUP($G356,Depth_Lookup!$A$3:$J$561,10,FALSE))+(I356/100)</f>
        <v>#N/A</v>
      </c>
    </row>
    <row r="357" spans="1:12">
      <c r="A357" s="72"/>
      <c r="C357" s="6"/>
      <c r="D357" s="6" t="s">
        <v>1083</v>
      </c>
      <c r="E357" s="6"/>
      <c r="F357" s="6"/>
      <c r="G357" s="7" t="str">
        <f t="shared" si="93"/>
        <v>-</v>
      </c>
      <c r="I357" s="6"/>
      <c r="J357" s="69" t="e">
        <f>IF(((VLOOKUP($G357,Depth_Lookup!$A$3:$J$561,9,FALSE))-(I357/100))&gt;=0,"Good","Too Long")</f>
        <v>#N/A</v>
      </c>
      <c r="K357" s="70" t="e">
        <f>(VLOOKUP($G357,Depth_Lookup!$A$3:$J$561,10,FALSE))+(H357/100)</f>
        <v>#N/A</v>
      </c>
      <c r="L357" s="70" t="e">
        <f>(VLOOKUP($G357,Depth_Lookup!$A$3:$J$561,10,FALSE))+(I357/100)</f>
        <v>#N/A</v>
      </c>
    </row>
    <row r="358" spans="1:12">
      <c r="A358" s="72"/>
      <c r="C358" s="6"/>
      <c r="D358" s="6" t="s">
        <v>1083</v>
      </c>
      <c r="E358" s="6"/>
      <c r="F358" s="6"/>
      <c r="G358" s="7" t="str">
        <f t="shared" si="93"/>
        <v>-</v>
      </c>
      <c r="I358" s="6"/>
      <c r="J358" s="69" t="e">
        <f>IF(((VLOOKUP($G358,Depth_Lookup!$A$3:$J$561,9,FALSE))-(I358/100))&gt;=0,"Good","Too Long")</f>
        <v>#N/A</v>
      </c>
      <c r="K358" s="70" t="e">
        <f>(VLOOKUP($G358,Depth_Lookup!$A$3:$J$561,10,FALSE))+(H358/100)</f>
        <v>#N/A</v>
      </c>
      <c r="L358" s="70" t="e">
        <f>(VLOOKUP($G358,Depth_Lookup!$A$3:$J$561,10,FALSE))+(I358/100)</f>
        <v>#N/A</v>
      </c>
    </row>
    <row r="359" spans="1:12">
      <c r="A359" s="72"/>
      <c r="C359" s="6"/>
      <c r="D359" s="6" t="s">
        <v>1083</v>
      </c>
      <c r="E359" s="6"/>
      <c r="F359" s="6"/>
      <c r="G359" s="7" t="str">
        <f t="shared" si="93"/>
        <v>-</v>
      </c>
      <c r="I359" s="6"/>
      <c r="J359" s="69" t="e">
        <f>IF(((VLOOKUP($G359,Depth_Lookup!$A$3:$J$561,9,FALSE))-(I359/100))&gt;=0,"Good","Too Long")</f>
        <v>#N/A</v>
      </c>
      <c r="K359" s="70" t="e">
        <f>(VLOOKUP($G359,Depth_Lookup!$A$3:$J$561,10,FALSE))+(H359/100)</f>
        <v>#N/A</v>
      </c>
      <c r="L359" s="70" t="e">
        <f>(VLOOKUP($G359,Depth_Lookup!$A$3:$J$561,10,FALSE))+(I359/100)</f>
        <v>#N/A</v>
      </c>
    </row>
    <row r="360" spans="1:12">
      <c r="A360" s="72"/>
      <c r="C360" s="6"/>
      <c r="D360" s="6" t="s">
        <v>1083</v>
      </c>
      <c r="E360" s="6"/>
      <c r="F360" s="6"/>
      <c r="G360" s="7" t="str">
        <f t="shared" si="93"/>
        <v>-</v>
      </c>
      <c r="I360" s="6"/>
      <c r="J360" s="69" t="e">
        <f>IF(((VLOOKUP($G360,Depth_Lookup!$A$3:$J$561,9,FALSE))-(I360/100))&gt;=0,"Good","Too Long")</f>
        <v>#N/A</v>
      </c>
      <c r="K360" s="70" t="e">
        <f>(VLOOKUP($G360,Depth_Lookup!$A$3:$J$561,10,FALSE))+(H360/100)</f>
        <v>#N/A</v>
      </c>
      <c r="L360" s="70" t="e">
        <f>(VLOOKUP($G360,Depth_Lookup!$A$3:$J$561,10,FALSE))+(I360/100)</f>
        <v>#N/A</v>
      </c>
    </row>
    <row r="361" spans="1:12">
      <c r="A361" s="72"/>
      <c r="C361" s="6"/>
      <c r="D361" s="6" t="s">
        <v>1083</v>
      </c>
      <c r="E361" s="6"/>
      <c r="F361" s="6"/>
      <c r="G361" s="7" t="str">
        <f t="shared" si="93"/>
        <v>-</v>
      </c>
      <c r="I361" s="6"/>
      <c r="J361" s="69" t="e">
        <f>IF(((VLOOKUP($G361,Depth_Lookup!$A$3:$J$561,9,FALSE))-(I361/100))&gt;=0,"Good","Too Long")</f>
        <v>#N/A</v>
      </c>
      <c r="K361" s="70" t="e">
        <f>(VLOOKUP($G361,Depth_Lookup!$A$3:$J$561,10,FALSE))+(H361/100)</f>
        <v>#N/A</v>
      </c>
      <c r="L361" s="70" t="e">
        <f>(VLOOKUP($G361,Depth_Lookup!$A$3:$J$561,10,FALSE))+(I361/100)</f>
        <v>#N/A</v>
      </c>
    </row>
    <row r="362" spans="1:12">
      <c r="A362" s="72"/>
      <c r="C362" s="6"/>
      <c r="D362" s="6" t="s">
        <v>1083</v>
      </c>
      <c r="E362" s="6"/>
      <c r="F362" s="6"/>
      <c r="G362" s="7" t="str">
        <f t="shared" si="93"/>
        <v>-</v>
      </c>
      <c r="I362" s="6"/>
      <c r="J362" s="69" t="e">
        <f>IF(((VLOOKUP($G362,Depth_Lookup!$A$3:$J$561,9,FALSE))-(I362/100))&gt;=0,"Good","Too Long")</f>
        <v>#N/A</v>
      </c>
      <c r="K362" s="70" t="e">
        <f>(VLOOKUP($G362,Depth_Lookup!$A$3:$J$561,10,FALSE))+(H362/100)</f>
        <v>#N/A</v>
      </c>
      <c r="L362" s="70" t="e">
        <f>(VLOOKUP($G362,Depth_Lookup!$A$3:$J$561,10,FALSE))+(I362/100)</f>
        <v>#N/A</v>
      </c>
    </row>
    <row r="363" spans="1:12">
      <c r="A363" s="72"/>
      <c r="C363" s="6"/>
      <c r="D363" s="6" t="s">
        <v>1083</v>
      </c>
      <c r="E363" s="6"/>
      <c r="F363" s="6"/>
      <c r="G363" s="7" t="str">
        <f t="shared" si="93"/>
        <v>-</v>
      </c>
      <c r="I363" s="6"/>
      <c r="J363" s="69" t="e">
        <f>IF(((VLOOKUP($G363,Depth_Lookup!$A$3:$J$561,9,FALSE))-(I363/100))&gt;=0,"Good","Too Long")</f>
        <v>#N/A</v>
      </c>
      <c r="K363" s="70" t="e">
        <f>(VLOOKUP($G363,Depth_Lookup!$A$3:$J$561,10,FALSE))+(H363/100)</f>
        <v>#N/A</v>
      </c>
      <c r="L363" s="70" t="e">
        <f>(VLOOKUP($G363,Depth_Lookup!$A$3:$J$561,10,FALSE))+(I363/100)</f>
        <v>#N/A</v>
      </c>
    </row>
    <row r="364" spans="1:12">
      <c r="A364" s="72"/>
      <c r="C364" s="6"/>
      <c r="D364" s="6" t="s">
        <v>1083</v>
      </c>
      <c r="E364" s="6"/>
      <c r="F364" s="6"/>
      <c r="G364" s="7" t="str">
        <f t="shared" si="93"/>
        <v>-</v>
      </c>
      <c r="I364" s="6"/>
      <c r="J364" s="69" t="e">
        <f>IF(((VLOOKUP($G364,Depth_Lookup!$A$3:$J$561,9,FALSE))-(I364/100))&gt;=0,"Good","Too Long")</f>
        <v>#N/A</v>
      </c>
      <c r="K364" s="70" t="e">
        <f>(VLOOKUP($G364,Depth_Lookup!$A$3:$J$561,10,FALSE))+(H364/100)</f>
        <v>#N/A</v>
      </c>
      <c r="L364" s="70" t="e">
        <f>(VLOOKUP($G364,Depth_Lookup!$A$3:$J$561,10,FALSE))+(I364/100)</f>
        <v>#N/A</v>
      </c>
    </row>
    <row r="365" spans="1:12">
      <c r="A365" s="72"/>
      <c r="C365" s="6"/>
      <c r="D365" s="6" t="s">
        <v>1083</v>
      </c>
      <c r="E365" s="6"/>
      <c r="F365" s="6"/>
      <c r="G365" s="7" t="str">
        <f t="shared" si="93"/>
        <v>-</v>
      </c>
      <c r="I365" s="6"/>
      <c r="J365" s="69" t="e">
        <f>IF(((VLOOKUP($G365,Depth_Lookup!$A$3:$J$561,9,FALSE))-(I365/100))&gt;=0,"Good","Too Long")</f>
        <v>#N/A</v>
      </c>
      <c r="K365" s="70" t="e">
        <f>(VLOOKUP($G365,Depth_Lookup!$A$3:$J$561,10,FALSE))+(H365/100)</f>
        <v>#N/A</v>
      </c>
      <c r="L365" s="70" t="e">
        <f>(VLOOKUP($G365,Depth_Lookup!$A$3:$J$561,10,FALSE))+(I365/100)</f>
        <v>#N/A</v>
      </c>
    </row>
    <row r="366" spans="1:12">
      <c r="A366" s="72"/>
      <c r="C366" s="6"/>
      <c r="D366" s="6" t="s">
        <v>1083</v>
      </c>
      <c r="E366" s="6"/>
      <c r="F366" s="6"/>
      <c r="G366" s="7" t="str">
        <f t="shared" si="93"/>
        <v>-</v>
      </c>
      <c r="I366" s="6"/>
      <c r="J366" s="69" t="e">
        <f>IF(((VLOOKUP($G366,Depth_Lookup!$A$3:$J$561,9,FALSE))-(I366/100))&gt;=0,"Good","Too Long")</f>
        <v>#N/A</v>
      </c>
      <c r="K366" s="70" t="e">
        <f>(VLOOKUP($G366,Depth_Lookup!$A$3:$J$561,10,FALSE))+(H366/100)</f>
        <v>#N/A</v>
      </c>
      <c r="L366" s="70" t="e">
        <f>(VLOOKUP($G366,Depth_Lookup!$A$3:$J$561,10,FALSE))+(I366/100)</f>
        <v>#N/A</v>
      </c>
    </row>
    <row r="367" spans="1:12">
      <c r="A367" s="72"/>
      <c r="C367" s="6"/>
      <c r="D367" s="6" t="s">
        <v>1083</v>
      </c>
      <c r="E367" s="6"/>
      <c r="F367" s="6"/>
      <c r="G367" s="7" t="str">
        <f t="shared" si="93"/>
        <v>-</v>
      </c>
      <c r="I367" s="6"/>
      <c r="J367" s="69" t="e">
        <f>IF(((VLOOKUP($G367,Depth_Lookup!$A$3:$J$561,9,FALSE))-(I367/100))&gt;=0,"Good","Too Long")</f>
        <v>#N/A</v>
      </c>
      <c r="K367" s="70" t="e">
        <f>(VLOOKUP($G367,Depth_Lookup!$A$3:$J$561,10,FALSE))+(H367/100)</f>
        <v>#N/A</v>
      </c>
      <c r="L367" s="70" t="e">
        <f>(VLOOKUP($G367,Depth_Lookup!$A$3:$J$561,10,FALSE))+(I367/100)</f>
        <v>#N/A</v>
      </c>
    </row>
    <row r="368" spans="1:12">
      <c r="A368" s="72"/>
      <c r="C368" s="6"/>
      <c r="D368" s="6" t="s">
        <v>1083</v>
      </c>
      <c r="E368" s="6"/>
      <c r="F368" s="6"/>
      <c r="G368" s="7" t="str">
        <f t="shared" si="93"/>
        <v>-</v>
      </c>
      <c r="I368" s="6"/>
      <c r="J368" s="69" t="e">
        <f>IF(((VLOOKUP($G368,Depth_Lookup!$A$3:$J$561,9,FALSE))-(I368/100))&gt;=0,"Good","Too Long")</f>
        <v>#N/A</v>
      </c>
      <c r="K368" s="70" t="e">
        <f>(VLOOKUP($G368,Depth_Lookup!$A$3:$J$561,10,FALSE))+(H368/100)</f>
        <v>#N/A</v>
      </c>
      <c r="L368" s="70" t="e">
        <f>(VLOOKUP($G368,Depth_Lookup!$A$3:$J$561,10,FALSE))+(I368/100)</f>
        <v>#N/A</v>
      </c>
    </row>
    <row r="369" spans="1:12">
      <c r="A369" s="72"/>
      <c r="C369" s="6"/>
      <c r="D369" s="6" t="s">
        <v>1083</v>
      </c>
      <c r="E369" s="6"/>
      <c r="F369" s="6"/>
      <c r="G369" s="7" t="str">
        <f t="shared" si="93"/>
        <v>-</v>
      </c>
      <c r="I369" s="6"/>
      <c r="J369" s="69" t="e">
        <f>IF(((VLOOKUP($G369,Depth_Lookup!$A$3:$J$561,9,FALSE))-(I369/100))&gt;=0,"Good","Too Long")</f>
        <v>#N/A</v>
      </c>
      <c r="K369" s="70" t="e">
        <f>(VLOOKUP($G369,Depth_Lookup!$A$3:$J$561,10,FALSE))+(H369/100)</f>
        <v>#N/A</v>
      </c>
      <c r="L369" s="70" t="e">
        <f>(VLOOKUP($G369,Depth_Lookup!$A$3:$J$561,10,FALSE))+(I369/100)</f>
        <v>#N/A</v>
      </c>
    </row>
    <row r="370" spans="1:12">
      <c r="A370" s="72"/>
      <c r="C370" s="6"/>
      <c r="D370" s="6" t="s">
        <v>1083</v>
      </c>
      <c r="E370" s="6"/>
      <c r="F370" s="6"/>
      <c r="G370" s="7" t="str">
        <f t="shared" si="93"/>
        <v>-</v>
      </c>
      <c r="I370" s="6"/>
      <c r="J370" s="69" t="e">
        <f>IF(((VLOOKUP($G370,Depth_Lookup!$A$3:$J$561,9,FALSE))-(I370/100))&gt;=0,"Good","Too Long")</f>
        <v>#N/A</v>
      </c>
      <c r="K370" s="70" t="e">
        <f>(VLOOKUP($G370,Depth_Lookup!$A$3:$J$561,10,FALSE))+(H370/100)</f>
        <v>#N/A</v>
      </c>
      <c r="L370" s="70" t="e">
        <f>(VLOOKUP($G370,Depth_Lookup!$A$3:$J$561,10,FALSE))+(I370/100)</f>
        <v>#N/A</v>
      </c>
    </row>
    <row r="371" spans="1:12">
      <c r="A371" s="72"/>
      <c r="C371" s="6"/>
      <c r="D371" s="6" t="s">
        <v>1083</v>
      </c>
      <c r="E371" s="6"/>
      <c r="F371" s="6"/>
      <c r="G371" s="7" t="str">
        <f t="shared" si="93"/>
        <v>-</v>
      </c>
      <c r="I371" s="6"/>
      <c r="J371" s="69" t="e">
        <f>IF(((VLOOKUP($G371,Depth_Lookup!$A$3:$J$561,9,FALSE))-(I371/100))&gt;=0,"Good","Too Long")</f>
        <v>#N/A</v>
      </c>
      <c r="K371" s="70" t="e">
        <f>(VLOOKUP($G371,Depth_Lookup!$A$3:$J$561,10,FALSE))+(H371/100)</f>
        <v>#N/A</v>
      </c>
      <c r="L371" s="70" t="e">
        <f>(VLOOKUP($G371,Depth_Lookup!$A$3:$J$561,10,FALSE))+(I371/100)</f>
        <v>#N/A</v>
      </c>
    </row>
    <row r="372" spans="1:12">
      <c r="A372" s="72"/>
      <c r="C372" s="6"/>
      <c r="D372" s="6" t="s">
        <v>1083</v>
      </c>
      <c r="E372" s="6"/>
      <c r="F372" s="6"/>
      <c r="G372" s="7" t="str">
        <f t="shared" si="93"/>
        <v>-</v>
      </c>
      <c r="I372" s="6"/>
      <c r="J372" s="69" t="e">
        <f>IF(((VLOOKUP($G372,Depth_Lookup!$A$3:$J$561,9,FALSE))-(I372/100))&gt;=0,"Good","Too Long")</f>
        <v>#N/A</v>
      </c>
      <c r="K372" s="70" t="e">
        <f>(VLOOKUP($G372,Depth_Lookup!$A$3:$J$561,10,FALSE))+(H372/100)</f>
        <v>#N/A</v>
      </c>
      <c r="L372" s="70" t="e">
        <f>(VLOOKUP($G372,Depth_Lookup!$A$3:$J$561,10,FALSE))+(I372/100)</f>
        <v>#N/A</v>
      </c>
    </row>
    <row r="373" spans="1:12">
      <c r="A373" s="72"/>
      <c r="C373" s="6"/>
      <c r="D373" s="6" t="s">
        <v>1083</v>
      </c>
      <c r="E373" s="6"/>
      <c r="F373" s="6"/>
      <c r="G373" s="7" t="str">
        <f t="shared" si="93"/>
        <v>-</v>
      </c>
      <c r="I373" s="6"/>
      <c r="J373" s="69" t="e">
        <f>IF(((VLOOKUP($G373,Depth_Lookup!$A$3:$J$561,9,FALSE))-(I373/100))&gt;=0,"Good","Too Long")</f>
        <v>#N/A</v>
      </c>
      <c r="K373" s="70" t="e">
        <f>(VLOOKUP($G373,Depth_Lookup!$A$3:$J$561,10,FALSE))+(H373/100)</f>
        <v>#N/A</v>
      </c>
      <c r="L373" s="70" t="e">
        <f>(VLOOKUP($G373,Depth_Lookup!$A$3:$J$561,10,FALSE))+(I373/100)</f>
        <v>#N/A</v>
      </c>
    </row>
    <row r="374" spans="1:12">
      <c r="A374" s="72"/>
      <c r="C374" s="6"/>
      <c r="D374" s="6" t="s">
        <v>1083</v>
      </c>
      <c r="E374" s="6"/>
      <c r="F374" s="6"/>
      <c r="G374" s="7" t="str">
        <f t="shared" si="93"/>
        <v>-</v>
      </c>
      <c r="I374" s="6"/>
      <c r="J374" s="69" t="e">
        <f>IF(((VLOOKUP($G374,Depth_Lookup!$A$3:$J$561,9,FALSE))-(I374/100))&gt;=0,"Good","Too Long")</f>
        <v>#N/A</v>
      </c>
      <c r="K374" s="70" t="e">
        <f>(VLOOKUP($G374,Depth_Lookup!$A$3:$J$561,10,FALSE))+(H374/100)</f>
        <v>#N/A</v>
      </c>
      <c r="L374" s="70" t="e">
        <f>(VLOOKUP($G374,Depth_Lookup!$A$3:$J$561,10,FALSE))+(I374/100)</f>
        <v>#N/A</v>
      </c>
    </row>
    <row r="375" spans="1:12">
      <c r="A375" s="72"/>
      <c r="C375" s="6"/>
      <c r="D375" s="6" t="s">
        <v>1083</v>
      </c>
      <c r="E375" s="6"/>
      <c r="F375" s="6"/>
      <c r="G375" s="7" t="str">
        <f t="shared" si="93"/>
        <v>-</v>
      </c>
      <c r="I375" s="6"/>
      <c r="J375" s="69" t="e">
        <f>IF(((VLOOKUP($G375,Depth_Lookup!$A$3:$J$561,9,FALSE))-(I375/100))&gt;=0,"Good","Too Long")</f>
        <v>#N/A</v>
      </c>
      <c r="K375" s="70" t="e">
        <f>(VLOOKUP($G375,Depth_Lookup!$A$3:$J$561,10,FALSE))+(H375/100)</f>
        <v>#N/A</v>
      </c>
      <c r="L375" s="70" t="e">
        <f>(VLOOKUP($G375,Depth_Lookup!$A$3:$J$561,10,FALSE))+(I375/100)</f>
        <v>#N/A</v>
      </c>
    </row>
    <row r="376" spans="1:12">
      <c r="A376" s="72"/>
      <c r="C376" s="6"/>
      <c r="D376" s="6" t="s">
        <v>1083</v>
      </c>
      <c r="E376" s="6"/>
      <c r="F376" s="6"/>
      <c r="G376" s="7" t="str">
        <f t="shared" si="93"/>
        <v>-</v>
      </c>
      <c r="I376" s="6"/>
      <c r="J376" s="69" t="e">
        <f>IF(((VLOOKUP($G376,Depth_Lookup!$A$3:$J$561,9,FALSE))-(I376/100))&gt;=0,"Good","Too Long")</f>
        <v>#N/A</v>
      </c>
      <c r="K376" s="70" t="e">
        <f>(VLOOKUP($G376,Depth_Lookup!$A$3:$J$561,10,FALSE))+(H376/100)</f>
        <v>#N/A</v>
      </c>
      <c r="L376" s="70" t="e">
        <f>(VLOOKUP($G376,Depth_Lookup!$A$3:$J$561,10,FALSE))+(I376/100)</f>
        <v>#N/A</v>
      </c>
    </row>
    <row r="377" spans="1:12">
      <c r="A377" s="72"/>
      <c r="C377" s="6"/>
      <c r="D377" s="6" t="s">
        <v>1083</v>
      </c>
      <c r="E377" s="6"/>
      <c r="F377" s="6"/>
      <c r="G377" s="7" t="str">
        <f t="shared" si="93"/>
        <v>-</v>
      </c>
      <c r="I377" s="6"/>
      <c r="J377" s="69" t="e">
        <f>IF(((VLOOKUP($G377,Depth_Lookup!$A$3:$J$561,9,FALSE))-(I377/100))&gt;=0,"Good","Too Long")</f>
        <v>#N/A</v>
      </c>
      <c r="K377" s="70" t="e">
        <f>(VLOOKUP($G377,Depth_Lookup!$A$3:$J$561,10,FALSE))+(H377/100)</f>
        <v>#N/A</v>
      </c>
      <c r="L377" s="70" t="e">
        <f>(VLOOKUP($G377,Depth_Lookup!$A$3:$J$561,10,FALSE))+(I377/100)</f>
        <v>#N/A</v>
      </c>
    </row>
    <row r="378" spans="1:12">
      <c r="A378" s="72"/>
      <c r="C378" s="6"/>
      <c r="D378" s="6" t="s">
        <v>1083</v>
      </c>
      <c r="E378" s="6"/>
      <c r="F378" s="6"/>
      <c r="G378" s="7" t="str">
        <f t="shared" si="93"/>
        <v>-</v>
      </c>
      <c r="I378" s="6"/>
      <c r="J378" s="69" t="e">
        <f>IF(((VLOOKUP($G378,Depth_Lookup!$A$3:$J$561,9,FALSE))-(I378/100))&gt;=0,"Good","Too Long")</f>
        <v>#N/A</v>
      </c>
      <c r="K378" s="70" t="e">
        <f>(VLOOKUP($G378,Depth_Lookup!$A$3:$J$561,10,FALSE))+(H378/100)</f>
        <v>#N/A</v>
      </c>
      <c r="L378" s="70" t="e">
        <f>(VLOOKUP($G378,Depth_Lookup!$A$3:$J$561,10,FALSE))+(I378/100)</f>
        <v>#N/A</v>
      </c>
    </row>
    <row r="379" spans="1:12">
      <c r="A379" s="72"/>
      <c r="C379" s="6"/>
      <c r="D379" s="6" t="s">
        <v>1083</v>
      </c>
      <c r="E379" s="6"/>
      <c r="F379" s="6"/>
      <c r="G379" s="7" t="str">
        <f t="shared" si="93"/>
        <v>-</v>
      </c>
      <c r="I379" s="6"/>
      <c r="J379" s="69" t="e">
        <f>IF(((VLOOKUP($G379,Depth_Lookup!$A$3:$J$561,9,FALSE))-(I379/100))&gt;=0,"Good","Too Long")</f>
        <v>#N/A</v>
      </c>
      <c r="K379" s="70" t="e">
        <f>(VLOOKUP($G379,Depth_Lookup!$A$3:$J$561,10,FALSE))+(H379/100)</f>
        <v>#N/A</v>
      </c>
      <c r="L379" s="70" t="e">
        <f>(VLOOKUP($G379,Depth_Lookup!$A$3:$J$561,10,FALSE))+(I379/100)</f>
        <v>#N/A</v>
      </c>
    </row>
    <row r="380" spans="1:12">
      <c r="A380" s="72"/>
      <c r="C380" s="6"/>
      <c r="D380" s="6" t="s">
        <v>1083</v>
      </c>
      <c r="E380" s="6"/>
      <c r="F380" s="6"/>
      <c r="G380" s="7" t="str">
        <f t="shared" si="93"/>
        <v>-</v>
      </c>
      <c r="I380" s="6"/>
      <c r="J380" s="69" t="e">
        <f>IF(((VLOOKUP($G380,Depth_Lookup!$A$3:$J$561,9,FALSE))-(I380/100))&gt;=0,"Good","Too Long")</f>
        <v>#N/A</v>
      </c>
      <c r="K380" s="70" t="e">
        <f>(VLOOKUP($G380,Depth_Lookup!$A$3:$J$561,10,FALSE))+(H380/100)</f>
        <v>#N/A</v>
      </c>
      <c r="L380" s="70" t="e">
        <f>(VLOOKUP($G380,Depth_Lookup!$A$3:$J$561,10,FALSE))+(I380/100)</f>
        <v>#N/A</v>
      </c>
    </row>
    <row r="381" spans="1:12">
      <c r="A381" s="72"/>
      <c r="C381" s="6"/>
      <c r="D381" s="6" t="s">
        <v>1083</v>
      </c>
      <c r="E381" s="6"/>
      <c r="F381" s="6"/>
      <c r="G381" s="7" t="str">
        <f t="shared" si="93"/>
        <v>-</v>
      </c>
      <c r="I381" s="6"/>
      <c r="J381" s="69" t="e">
        <f>IF(((VLOOKUP($G381,Depth_Lookup!$A$3:$J$561,9,FALSE))-(I381/100))&gt;=0,"Good","Too Long")</f>
        <v>#N/A</v>
      </c>
      <c r="K381" s="70" t="e">
        <f>(VLOOKUP($G381,Depth_Lookup!$A$3:$J$561,10,FALSE))+(H381/100)</f>
        <v>#N/A</v>
      </c>
      <c r="L381" s="70" t="e">
        <f>(VLOOKUP($G381,Depth_Lookup!$A$3:$J$561,10,FALSE))+(I381/100)</f>
        <v>#N/A</v>
      </c>
    </row>
    <row r="382" spans="1:12">
      <c r="A382" s="72"/>
      <c r="C382" s="6"/>
      <c r="D382" s="6" t="s">
        <v>1083</v>
      </c>
      <c r="E382" s="6"/>
      <c r="F382" s="6"/>
      <c r="G382" s="7" t="str">
        <f t="shared" si="93"/>
        <v>-</v>
      </c>
      <c r="I382" s="6"/>
      <c r="J382" s="69" t="e">
        <f>IF(((VLOOKUP($G382,Depth_Lookup!$A$3:$J$561,9,FALSE))-(I382/100))&gt;=0,"Good","Too Long")</f>
        <v>#N/A</v>
      </c>
      <c r="K382" s="70" t="e">
        <f>(VLOOKUP($G382,Depth_Lookup!$A$3:$J$561,10,FALSE))+(H382/100)</f>
        <v>#N/A</v>
      </c>
      <c r="L382" s="70" t="e">
        <f>(VLOOKUP($G382,Depth_Lookup!$A$3:$J$561,10,FALSE))+(I382/100)</f>
        <v>#N/A</v>
      </c>
    </row>
    <row r="383" spans="1:12">
      <c r="A383" s="72"/>
      <c r="C383" s="6"/>
      <c r="D383" s="6" t="s">
        <v>1083</v>
      </c>
      <c r="E383" s="6"/>
      <c r="F383" s="6"/>
      <c r="G383" s="7" t="str">
        <f t="shared" si="93"/>
        <v>-</v>
      </c>
      <c r="I383" s="6"/>
      <c r="J383" s="69" t="e">
        <f>IF(((VLOOKUP($G383,Depth_Lookup!$A$3:$J$561,9,FALSE))-(I383/100))&gt;=0,"Good","Too Long")</f>
        <v>#N/A</v>
      </c>
      <c r="K383" s="70" t="e">
        <f>(VLOOKUP($G383,Depth_Lookup!$A$3:$J$561,10,FALSE))+(H383/100)</f>
        <v>#N/A</v>
      </c>
      <c r="L383" s="70" t="e">
        <f>(VLOOKUP($G383,Depth_Lookup!$A$3:$J$561,10,FALSE))+(I383/100)</f>
        <v>#N/A</v>
      </c>
    </row>
    <row r="384" spans="1:12">
      <c r="A384" s="72"/>
      <c r="C384" s="6"/>
      <c r="D384" s="6" t="s">
        <v>1083</v>
      </c>
      <c r="E384" s="6"/>
      <c r="F384" s="6"/>
      <c r="G384" s="7" t="str">
        <f t="shared" si="93"/>
        <v>-</v>
      </c>
      <c r="I384" s="6"/>
      <c r="J384" s="69" t="e">
        <f>IF(((VLOOKUP($G384,Depth_Lookup!$A$3:$J$561,9,FALSE))-(I384/100))&gt;=0,"Good","Too Long")</f>
        <v>#N/A</v>
      </c>
      <c r="K384" s="70" t="e">
        <f>(VLOOKUP($G384,Depth_Lookup!$A$3:$J$561,10,FALSE))+(H384/100)</f>
        <v>#N/A</v>
      </c>
      <c r="L384" s="70" t="e">
        <f>(VLOOKUP($G384,Depth_Lookup!$A$3:$J$561,10,FALSE))+(I384/100)</f>
        <v>#N/A</v>
      </c>
    </row>
    <row r="385" spans="1:12">
      <c r="A385" s="72"/>
      <c r="C385" s="6"/>
      <c r="D385" s="6" t="s">
        <v>1083</v>
      </c>
      <c r="E385" s="6"/>
      <c r="F385" s="6"/>
      <c r="G385" s="7" t="str">
        <f t="shared" si="93"/>
        <v>-</v>
      </c>
      <c r="I385" s="6"/>
      <c r="J385" s="69" t="e">
        <f>IF(((VLOOKUP($G385,Depth_Lookup!$A$3:$J$561,9,FALSE))-(I385/100))&gt;=0,"Good","Too Long")</f>
        <v>#N/A</v>
      </c>
      <c r="K385" s="70" t="e">
        <f>(VLOOKUP($G385,Depth_Lookup!$A$3:$J$561,10,FALSE))+(H385/100)</f>
        <v>#N/A</v>
      </c>
      <c r="L385" s="70" t="e">
        <f>(VLOOKUP($G385,Depth_Lookup!$A$3:$J$561,10,FALSE))+(I385/100)</f>
        <v>#N/A</v>
      </c>
    </row>
    <row r="386" spans="1:12">
      <c r="A386" s="72"/>
      <c r="C386" s="6"/>
      <c r="D386" s="6" t="s">
        <v>1083</v>
      </c>
      <c r="E386" s="6"/>
      <c r="F386" s="6"/>
      <c r="G386" s="7" t="str">
        <f t="shared" si="93"/>
        <v>-</v>
      </c>
      <c r="I386" s="6"/>
      <c r="J386" s="69" t="e">
        <f>IF(((VLOOKUP($G386,Depth_Lookup!$A$3:$J$561,9,FALSE))-(I386/100))&gt;=0,"Good","Too Long")</f>
        <v>#N/A</v>
      </c>
      <c r="K386" s="70" t="e">
        <f>(VLOOKUP($G386,Depth_Lookup!$A$3:$J$561,10,FALSE))+(H386/100)</f>
        <v>#N/A</v>
      </c>
      <c r="L386" s="70" t="e">
        <f>(VLOOKUP($G386,Depth_Lookup!$A$3:$J$561,10,FALSE))+(I386/100)</f>
        <v>#N/A</v>
      </c>
    </row>
    <row r="387" spans="1:12">
      <c r="A387" s="72"/>
      <c r="C387" s="6"/>
      <c r="D387" s="6" t="s">
        <v>1083</v>
      </c>
      <c r="E387" s="6"/>
      <c r="F387" s="6"/>
      <c r="G387" s="7" t="str">
        <f t="shared" si="93"/>
        <v>-</v>
      </c>
      <c r="I387" s="6"/>
      <c r="J387" s="69" t="e">
        <f>IF(((VLOOKUP($G387,Depth_Lookup!$A$3:$J$561,9,FALSE))-(I387/100))&gt;=0,"Good","Too Long")</f>
        <v>#N/A</v>
      </c>
      <c r="K387" s="70" t="e">
        <f>(VLOOKUP($G387,Depth_Lookup!$A$3:$J$561,10,FALSE))+(H387/100)</f>
        <v>#N/A</v>
      </c>
      <c r="L387" s="70" t="e">
        <f>(VLOOKUP($G387,Depth_Lookup!$A$3:$J$561,10,FALSE))+(I387/100)</f>
        <v>#N/A</v>
      </c>
    </row>
    <row r="388" spans="1:12">
      <c r="A388" s="72"/>
      <c r="C388" s="6"/>
      <c r="D388" s="6" t="s">
        <v>1083</v>
      </c>
      <c r="E388" s="6"/>
      <c r="F388" s="6"/>
      <c r="G388" s="7" t="str">
        <f t="shared" ref="G388:G451" si="94">E388&amp;"-"&amp;F388</f>
        <v>-</v>
      </c>
      <c r="I388" s="6"/>
      <c r="J388" s="69" t="e">
        <f>IF(((VLOOKUP($G388,Depth_Lookup!$A$3:$J$561,9,FALSE))-(I388/100))&gt;=0,"Good","Too Long")</f>
        <v>#N/A</v>
      </c>
      <c r="K388" s="70" t="e">
        <f>(VLOOKUP($G388,Depth_Lookup!$A$3:$J$561,10,FALSE))+(H388/100)</f>
        <v>#N/A</v>
      </c>
      <c r="L388" s="70" t="e">
        <f>(VLOOKUP($G388,Depth_Lookup!$A$3:$J$561,10,FALSE))+(I388/100)</f>
        <v>#N/A</v>
      </c>
    </row>
    <row r="389" spans="1:12">
      <c r="A389" s="72"/>
      <c r="C389" s="6"/>
      <c r="D389" s="6" t="s">
        <v>1083</v>
      </c>
      <c r="E389" s="6"/>
      <c r="F389" s="6"/>
      <c r="G389" s="7" t="str">
        <f t="shared" si="94"/>
        <v>-</v>
      </c>
      <c r="I389" s="6"/>
      <c r="J389" s="69" t="e">
        <f>IF(((VLOOKUP($G389,Depth_Lookup!$A$3:$J$561,9,FALSE))-(I389/100))&gt;=0,"Good","Too Long")</f>
        <v>#N/A</v>
      </c>
      <c r="K389" s="70" t="e">
        <f>(VLOOKUP($G389,Depth_Lookup!$A$3:$J$561,10,FALSE))+(H389/100)</f>
        <v>#N/A</v>
      </c>
      <c r="L389" s="70" t="e">
        <f>(VLOOKUP($G389,Depth_Lookup!$A$3:$J$561,10,FALSE))+(I389/100)</f>
        <v>#N/A</v>
      </c>
    </row>
    <row r="390" spans="1:12">
      <c r="A390" s="72"/>
      <c r="C390" s="6"/>
      <c r="D390" s="6" t="s">
        <v>1083</v>
      </c>
      <c r="E390" s="6"/>
      <c r="F390" s="6"/>
      <c r="G390" s="7" t="str">
        <f t="shared" si="94"/>
        <v>-</v>
      </c>
      <c r="I390" s="6"/>
      <c r="J390" s="69" t="e">
        <f>IF(((VLOOKUP($G390,Depth_Lookup!$A$3:$J$561,9,FALSE))-(I390/100))&gt;=0,"Good","Too Long")</f>
        <v>#N/A</v>
      </c>
      <c r="K390" s="70" t="e">
        <f>(VLOOKUP($G390,Depth_Lookup!$A$3:$J$561,10,FALSE))+(H390/100)</f>
        <v>#N/A</v>
      </c>
      <c r="L390" s="70" t="e">
        <f>(VLOOKUP($G390,Depth_Lookup!$A$3:$J$561,10,FALSE))+(I390/100)</f>
        <v>#N/A</v>
      </c>
    </row>
    <row r="391" spans="1:12">
      <c r="A391" s="72"/>
      <c r="C391" s="6"/>
      <c r="D391" s="6" t="s">
        <v>1083</v>
      </c>
      <c r="E391" s="6"/>
      <c r="F391" s="6"/>
      <c r="G391" s="7" t="str">
        <f t="shared" si="94"/>
        <v>-</v>
      </c>
      <c r="I391" s="6"/>
      <c r="J391" s="69" t="e">
        <f>IF(((VLOOKUP($G391,Depth_Lookup!$A$3:$J$561,9,FALSE))-(I391/100))&gt;=0,"Good","Too Long")</f>
        <v>#N/A</v>
      </c>
      <c r="K391" s="70" t="e">
        <f>(VLOOKUP($G391,Depth_Lookup!$A$3:$J$561,10,FALSE))+(H391/100)</f>
        <v>#N/A</v>
      </c>
      <c r="L391" s="70" t="e">
        <f>(VLOOKUP($G391,Depth_Lookup!$A$3:$J$561,10,FALSE))+(I391/100)</f>
        <v>#N/A</v>
      </c>
    </row>
    <row r="392" spans="1:12">
      <c r="A392" s="72"/>
      <c r="C392" s="6"/>
      <c r="D392" s="6" t="s">
        <v>1083</v>
      </c>
      <c r="E392" s="6"/>
      <c r="F392" s="6"/>
      <c r="G392" s="7" t="str">
        <f t="shared" si="94"/>
        <v>-</v>
      </c>
      <c r="I392" s="6"/>
      <c r="J392" s="69" t="e">
        <f>IF(((VLOOKUP($G392,Depth_Lookup!$A$3:$J$561,9,FALSE))-(I392/100))&gt;=0,"Good","Too Long")</f>
        <v>#N/A</v>
      </c>
      <c r="K392" s="70" t="e">
        <f>(VLOOKUP($G392,Depth_Lookup!$A$3:$J$561,10,FALSE))+(H392/100)</f>
        <v>#N/A</v>
      </c>
      <c r="L392" s="70" t="e">
        <f>(VLOOKUP($G392,Depth_Lookup!$A$3:$J$561,10,FALSE))+(I392/100)</f>
        <v>#N/A</v>
      </c>
    </row>
    <row r="393" spans="1:12">
      <c r="A393" s="72"/>
      <c r="C393" s="6"/>
      <c r="D393" s="6" t="s">
        <v>1083</v>
      </c>
      <c r="E393" s="6"/>
      <c r="F393" s="6"/>
      <c r="G393" s="7" t="str">
        <f t="shared" si="94"/>
        <v>-</v>
      </c>
      <c r="I393" s="6"/>
      <c r="J393" s="69" t="e">
        <f>IF(((VLOOKUP($G393,Depth_Lookup!$A$3:$J$561,9,FALSE))-(I393/100))&gt;=0,"Good","Too Long")</f>
        <v>#N/A</v>
      </c>
      <c r="K393" s="70" t="e">
        <f>(VLOOKUP($G393,Depth_Lookup!$A$3:$J$561,10,FALSE))+(H393/100)</f>
        <v>#N/A</v>
      </c>
      <c r="L393" s="70" t="e">
        <f>(VLOOKUP($G393,Depth_Lookup!$A$3:$J$561,10,FALSE))+(I393/100)</f>
        <v>#N/A</v>
      </c>
    </row>
    <row r="394" spans="1:12">
      <c r="A394" s="72"/>
      <c r="C394" s="6"/>
      <c r="D394" s="6" t="s">
        <v>1083</v>
      </c>
      <c r="E394" s="6"/>
      <c r="F394" s="6"/>
      <c r="G394" s="7" t="str">
        <f t="shared" si="94"/>
        <v>-</v>
      </c>
      <c r="I394" s="6"/>
      <c r="J394" s="69" t="e">
        <f>IF(((VLOOKUP($G394,Depth_Lookup!$A$3:$J$561,9,FALSE))-(I394/100))&gt;=0,"Good","Too Long")</f>
        <v>#N/A</v>
      </c>
      <c r="K394" s="70" t="e">
        <f>(VLOOKUP($G394,Depth_Lookup!$A$3:$J$561,10,FALSE))+(H394/100)</f>
        <v>#N/A</v>
      </c>
      <c r="L394" s="70" t="e">
        <f>(VLOOKUP($G394,Depth_Lookup!$A$3:$J$561,10,FALSE))+(I394/100)</f>
        <v>#N/A</v>
      </c>
    </row>
    <row r="395" spans="1:12">
      <c r="A395" s="72"/>
      <c r="C395" s="6"/>
      <c r="D395" s="6" t="s">
        <v>1083</v>
      </c>
      <c r="E395" s="6"/>
      <c r="F395" s="6"/>
      <c r="G395" s="7" t="str">
        <f t="shared" si="94"/>
        <v>-</v>
      </c>
      <c r="I395" s="6"/>
      <c r="J395" s="69" t="e">
        <f>IF(((VLOOKUP($G395,Depth_Lookup!$A$3:$J$561,9,FALSE))-(I395/100))&gt;=0,"Good","Too Long")</f>
        <v>#N/A</v>
      </c>
      <c r="K395" s="70" t="e">
        <f>(VLOOKUP($G395,Depth_Lookup!$A$3:$J$561,10,FALSE))+(H395/100)</f>
        <v>#N/A</v>
      </c>
      <c r="L395" s="70" t="e">
        <f>(VLOOKUP($G395,Depth_Lookup!$A$3:$J$561,10,FALSE))+(I395/100)</f>
        <v>#N/A</v>
      </c>
    </row>
    <row r="396" spans="1:12">
      <c r="A396" s="72"/>
      <c r="C396" s="6"/>
      <c r="D396" s="6" t="s">
        <v>1083</v>
      </c>
      <c r="E396" s="6"/>
      <c r="F396" s="6"/>
      <c r="G396" s="7" t="str">
        <f t="shared" si="94"/>
        <v>-</v>
      </c>
      <c r="I396" s="6"/>
      <c r="J396" s="69" t="e">
        <f>IF(((VLOOKUP($G396,Depth_Lookup!$A$3:$J$561,9,FALSE))-(I396/100))&gt;=0,"Good","Too Long")</f>
        <v>#N/A</v>
      </c>
      <c r="K396" s="70" t="e">
        <f>(VLOOKUP($G396,Depth_Lookup!$A$3:$J$561,10,FALSE))+(H396/100)</f>
        <v>#N/A</v>
      </c>
      <c r="L396" s="70" t="e">
        <f>(VLOOKUP($G396,Depth_Lookup!$A$3:$J$561,10,FALSE))+(I396/100)</f>
        <v>#N/A</v>
      </c>
    </row>
    <row r="397" spans="1:12">
      <c r="A397" s="72"/>
      <c r="C397" s="6"/>
      <c r="D397" s="6" t="s">
        <v>1083</v>
      </c>
      <c r="E397" s="6"/>
      <c r="F397" s="6"/>
      <c r="G397" s="7" t="str">
        <f t="shared" si="94"/>
        <v>-</v>
      </c>
      <c r="I397" s="6"/>
      <c r="J397" s="69" t="e">
        <f>IF(((VLOOKUP($G397,Depth_Lookup!$A$3:$J$561,9,FALSE))-(I397/100))&gt;=0,"Good","Too Long")</f>
        <v>#N/A</v>
      </c>
      <c r="K397" s="70" t="e">
        <f>(VLOOKUP($G397,Depth_Lookup!$A$3:$J$561,10,FALSE))+(H397/100)</f>
        <v>#N/A</v>
      </c>
      <c r="L397" s="70" t="e">
        <f>(VLOOKUP($G397,Depth_Lookup!$A$3:$J$561,10,FALSE))+(I397/100)</f>
        <v>#N/A</v>
      </c>
    </row>
    <row r="398" spans="1:12">
      <c r="A398" s="72"/>
      <c r="C398" s="6"/>
      <c r="D398" s="6" t="s">
        <v>1083</v>
      </c>
      <c r="E398" s="6"/>
      <c r="F398" s="6"/>
      <c r="G398" s="7" t="str">
        <f t="shared" si="94"/>
        <v>-</v>
      </c>
      <c r="I398" s="6"/>
      <c r="J398" s="69" t="e">
        <f>IF(((VLOOKUP($G398,Depth_Lookup!$A$3:$J$561,9,FALSE))-(I398/100))&gt;=0,"Good","Too Long")</f>
        <v>#N/A</v>
      </c>
      <c r="K398" s="70" t="e">
        <f>(VLOOKUP($G398,Depth_Lookup!$A$3:$J$561,10,FALSE))+(H398/100)</f>
        <v>#N/A</v>
      </c>
      <c r="L398" s="70" t="e">
        <f>(VLOOKUP($G398,Depth_Lookup!$A$3:$J$561,10,FALSE))+(I398/100)</f>
        <v>#N/A</v>
      </c>
    </row>
    <row r="399" spans="1:12">
      <c r="A399" s="72"/>
      <c r="C399" s="6"/>
      <c r="D399" s="6" t="s">
        <v>1083</v>
      </c>
      <c r="E399" s="6"/>
      <c r="F399" s="6"/>
      <c r="G399" s="7" t="str">
        <f t="shared" si="94"/>
        <v>-</v>
      </c>
      <c r="I399" s="6"/>
      <c r="J399" s="69" t="e">
        <f>IF(((VLOOKUP($G399,Depth_Lookup!$A$3:$J$561,9,FALSE))-(I399/100))&gt;=0,"Good","Too Long")</f>
        <v>#N/A</v>
      </c>
      <c r="K399" s="70" t="e">
        <f>(VLOOKUP($G399,Depth_Lookup!$A$3:$J$561,10,FALSE))+(H399/100)</f>
        <v>#N/A</v>
      </c>
      <c r="L399" s="70" t="e">
        <f>(VLOOKUP($G399,Depth_Lookup!$A$3:$J$561,10,FALSE))+(I399/100)</f>
        <v>#N/A</v>
      </c>
    </row>
    <row r="400" spans="1:12">
      <c r="A400" s="72"/>
      <c r="C400" s="6"/>
      <c r="D400" s="6" t="s">
        <v>1083</v>
      </c>
      <c r="E400" s="6"/>
      <c r="F400" s="6"/>
      <c r="G400" s="7" t="str">
        <f t="shared" si="94"/>
        <v>-</v>
      </c>
      <c r="I400" s="6"/>
      <c r="J400" s="69" t="e">
        <f>IF(((VLOOKUP($G400,Depth_Lookup!$A$3:$J$561,9,FALSE))-(I400/100))&gt;=0,"Good","Too Long")</f>
        <v>#N/A</v>
      </c>
      <c r="K400" s="70" t="e">
        <f>(VLOOKUP($G400,Depth_Lookup!$A$3:$J$561,10,FALSE))+(H400/100)</f>
        <v>#N/A</v>
      </c>
      <c r="L400" s="70" t="e">
        <f>(VLOOKUP($G400,Depth_Lookup!$A$3:$J$561,10,FALSE))+(I400/100)</f>
        <v>#N/A</v>
      </c>
    </row>
    <row r="401" spans="1:12">
      <c r="A401" s="72"/>
      <c r="C401" s="6"/>
      <c r="D401" s="6" t="s">
        <v>1083</v>
      </c>
      <c r="E401" s="6"/>
      <c r="F401" s="6"/>
      <c r="G401" s="7" t="str">
        <f t="shared" si="94"/>
        <v>-</v>
      </c>
      <c r="I401" s="6"/>
      <c r="J401" s="69" t="e">
        <f>IF(((VLOOKUP($G401,Depth_Lookup!$A$3:$J$561,9,FALSE))-(I401/100))&gt;=0,"Good","Too Long")</f>
        <v>#N/A</v>
      </c>
      <c r="K401" s="70" t="e">
        <f>(VLOOKUP($G401,Depth_Lookup!$A$3:$J$561,10,FALSE))+(H401/100)</f>
        <v>#N/A</v>
      </c>
      <c r="L401" s="70" t="e">
        <f>(VLOOKUP($G401,Depth_Lookup!$A$3:$J$561,10,FALSE))+(I401/100)</f>
        <v>#N/A</v>
      </c>
    </row>
    <row r="402" spans="1:12">
      <c r="A402" s="72"/>
      <c r="C402" s="6"/>
      <c r="D402" s="6" t="s">
        <v>1083</v>
      </c>
      <c r="E402" s="6"/>
      <c r="F402" s="6"/>
      <c r="G402" s="7" t="str">
        <f t="shared" si="94"/>
        <v>-</v>
      </c>
      <c r="I402" s="6"/>
      <c r="J402" s="69" t="e">
        <f>IF(((VLOOKUP($G402,Depth_Lookup!$A$3:$J$561,9,FALSE))-(I402/100))&gt;=0,"Good","Too Long")</f>
        <v>#N/A</v>
      </c>
      <c r="K402" s="70" t="e">
        <f>(VLOOKUP($G402,Depth_Lookup!$A$3:$J$561,10,FALSE))+(H402/100)</f>
        <v>#N/A</v>
      </c>
      <c r="L402" s="70" t="e">
        <f>(VLOOKUP($G402,Depth_Lookup!$A$3:$J$561,10,FALSE))+(I402/100)</f>
        <v>#N/A</v>
      </c>
    </row>
    <row r="403" spans="1:12">
      <c r="A403" s="72"/>
      <c r="C403" s="6"/>
      <c r="D403" s="6" t="s">
        <v>1083</v>
      </c>
      <c r="E403" s="6"/>
      <c r="F403" s="6"/>
      <c r="G403" s="7" t="str">
        <f t="shared" si="94"/>
        <v>-</v>
      </c>
      <c r="I403" s="6"/>
      <c r="J403" s="69" t="e">
        <f>IF(((VLOOKUP($G403,Depth_Lookup!$A$3:$J$561,9,FALSE))-(I403/100))&gt;=0,"Good","Too Long")</f>
        <v>#N/A</v>
      </c>
      <c r="K403" s="70" t="e">
        <f>(VLOOKUP($G403,Depth_Lookup!$A$3:$J$561,10,FALSE))+(H403/100)</f>
        <v>#N/A</v>
      </c>
      <c r="L403" s="70" t="e">
        <f>(VLOOKUP($G403,Depth_Lookup!$A$3:$J$561,10,FALSE))+(I403/100)</f>
        <v>#N/A</v>
      </c>
    </row>
    <row r="404" spans="1:12">
      <c r="A404" s="72"/>
      <c r="C404" s="6"/>
      <c r="D404" s="6" t="s">
        <v>1083</v>
      </c>
      <c r="E404" s="6"/>
      <c r="F404" s="6"/>
      <c r="G404" s="7" t="str">
        <f t="shared" si="94"/>
        <v>-</v>
      </c>
      <c r="I404" s="6"/>
      <c r="J404" s="69" t="e">
        <f>IF(((VLOOKUP($G404,Depth_Lookup!$A$3:$J$561,9,FALSE))-(I404/100))&gt;=0,"Good","Too Long")</f>
        <v>#N/A</v>
      </c>
      <c r="K404" s="70" t="e">
        <f>(VLOOKUP($G404,Depth_Lookup!$A$3:$J$561,10,FALSE))+(H404/100)</f>
        <v>#N/A</v>
      </c>
      <c r="L404" s="70" t="e">
        <f>(VLOOKUP($G404,Depth_Lookup!$A$3:$J$561,10,FALSE))+(I404/100)</f>
        <v>#N/A</v>
      </c>
    </row>
    <row r="405" spans="1:12">
      <c r="A405" s="72"/>
      <c r="C405" s="6"/>
      <c r="D405" s="6" t="s">
        <v>1083</v>
      </c>
      <c r="E405" s="6"/>
      <c r="F405" s="6"/>
      <c r="G405" s="7" t="str">
        <f t="shared" si="94"/>
        <v>-</v>
      </c>
      <c r="I405" s="6"/>
      <c r="J405" s="69" t="e">
        <f>IF(((VLOOKUP($G405,Depth_Lookup!$A$3:$J$561,9,FALSE))-(I405/100))&gt;=0,"Good","Too Long")</f>
        <v>#N/A</v>
      </c>
      <c r="K405" s="70" t="e">
        <f>(VLOOKUP($G405,Depth_Lookup!$A$3:$J$561,10,FALSE))+(H405/100)</f>
        <v>#N/A</v>
      </c>
      <c r="L405" s="70" t="e">
        <f>(VLOOKUP($G405,Depth_Lookup!$A$3:$J$561,10,FALSE))+(I405/100)</f>
        <v>#N/A</v>
      </c>
    </row>
    <row r="406" spans="1:12">
      <c r="A406" s="72"/>
      <c r="C406" s="6"/>
      <c r="D406" s="6" t="s">
        <v>1083</v>
      </c>
      <c r="E406" s="6"/>
      <c r="F406" s="6"/>
      <c r="G406" s="7" t="str">
        <f t="shared" si="94"/>
        <v>-</v>
      </c>
      <c r="I406" s="6"/>
      <c r="J406" s="69" t="e">
        <f>IF(((VLOOKUP($G406,Depth_Lookup!$A$3:$J$561,9,FALSE))-(I406/100))&gt;=0,"Good","Too Long")</f>
        <v>#N/A</v>
      </c>
      <c r="K406" s="70" t="e">
        <f>(VLOOKUP($G406,Depth_Lookup!$A$3:$J$561,10,FALSE))+(H406/100)</f>
        <v>#N/A</v>
      </c>
      <c r="L406" s="70" t="e">
        <f>(VLOOKUP($G406,Depth_Lookup!$A$3:$J$561,10,FALSE))+(I406/100)</f>
        <v>#N/A</v>
      </c>
    </row>
    <row r="407" spans="1:12">
      <c r="A407" s="72"/>
      <c r="C407" s="6"/>
      <c r="D407" s="6" t="s">
        <v>1083</v>
      </c>
      <c r="E407" s="6"/>
      <c r="F407" s="6"/>
      <c r="G407" s="7" t="str">
        <f t="shared" si="94"/>
        <v>-</v>
      </c>
      <c r="I407" s="6"/>
      <c r="J407" s="69" t="e">
        <f>IF(((VLOOKUP($G407,Depth_Lookup!$A$3:$J$561,9,FALSE))-(I407/100))&gt;=0,"Good","Too Long")</f>
        <v>#N/A</v>
      </c>
      <c r="K407" s="70" t="e">
        <f>(VLOOKUP($G407,Depth_Lookup!$A$3:$J$561,10,FALSE))+(H407/100)</f>
        <v>#N/A</v>
      </c>
      <c r="L407" s="70" t="e">
        <f>(VLOOKUP($G407,Depth_Lookup!$A$3:$J$561,10,FALSE))+(I407/100)</f>
        <v>#N/A</v>
      </c>
    </row>
    <row r="408" spans="1:12">
      <c r="A408" s="72"/>
      <c r="C408" s="6"/>
      <c r="D408" s="6" t="s">
        <v>1083</v>
      </c>
      <c r="E408" s="6"/>
      <c r="F408" s="6"/>
      <c r="G408" s="7" t="str">
        <f t="shared" si="94"/>
        <v>-</v>
      </c>
      <c r="I408" s="6"/>
      <c r="J408" s="69" t="e">
        <f>IF(((VLOOKUP($G408,Depth_Lookup!$A$3:$J$561,9,FALSE))-(I408/100))&gt;=0,"Good","Too Long")</f>
        <v>#N/A</v>
      </c>
      <c r="K408" s="70" t="e">
        <f>(VLOOKUP($G408,Depth_Lookup!$A$3:$J$561,10,FALSE))+(H408/100)</f>
        <v>#N/A</v>
      </c>
      <c r="L408" s="70" t="e">
        <f>(VLOOKUP($G408,Depth_Lookup!$A$3:$J$561,10,FALSE))+(I408/100)</f>
        <v>#N/A</v>
      </c>
    </row>
    <row r="409" spans="1:12">
      <c r="A409" s="72"/>
      <c r="C409" s="6"/>
      <c r="D409" s="6" t="s">
        <v>1083</v>
      </c>
      <c r="E409" s="6"/>
      <c r="F409" s="6"/>
      <c r="G409" s="7" t="str">
        <f t="shared" si="94"/>
        <v>-</v>
      </c>
      <c r="I409" s="6"/>
      <c r="J409" s="69" t="e">
        <f>IF(((VLOOKUP($G409,Depth_Lookup!$A$3:$J$561,9,FALSE))-(I409/100))&gt;=0,"Good","Too Long")</f>
        <v>#N/A</v>
      </c>
      <c r="K409" s="70" t="e">
        <f>(VLOOKUP($G409,Depth_Lookup!$A$3:$J$561,10,FALSE))+(H409/100)</f>
        <v>#N/A</v>
      </c>
      <c r="L409" s="70" t="e">
        <f>(VLOOKUP($G409,Depth_Lookup!$A$3:$J$561,10,FALSE))+(I409/100)</f>
        <v>#N/A</v>
      </c>
    </row>
    <row r="410" spans="1:12">
      <c r="A410" s="72"/>
      <c r="C410" s="6"/>
      <c r="D410" s="6" t="s">
        <v>1083</v>
      </c>
      <c r="E410" s="6"/>
      <c r="F410" s="6"/>
      <c r="G410" s="7" t="str">
        <f t="shared" si="94"/>
        <v>-</v>
      </c>
      <c r="I410" s="6"/>
      <c r="J410" s="69" t="e">
        <f>IF(((VLOOKUP($G410,Depth_Lookup!$A$3:$J$561,9,FALSE))-(I410/100))&gt;=0,"Good","Too Long")</f>
        <v>#N/A</v>
      </c>
      <c r="K410" s="70" t="e">
        <f>(VLOOKUP($G410,Depth_Lookup!$A$3:$J$561,10,FALSE))+(H410/100)</f>
        <v>#N/A</v>
      </c>
      <c r="L410" s="70" t="e">
        <f>(VLOOKUP($G410,Depth_Lookup!$A$3:$J$561,10,FALSE))+(I410/100)</f>
        <v>#N/A</v>
      </c>
    </row>
    <row r="411" spans="1:12">
      <c r="A411" s="72"/>
      <c r="C411" s="6"/>
      <c r="D411" s="6" t="s">
        <v>1083</v>
      </c>
      <c r="E411" s="6"/>
      <c r="F411" s="6"/>
      <c r="G411" s="7" t="str">
        <f t="shared" si="94"/>
        <v>-</v>
      </c>
      <c r="I411" s="6"/>
      <c r="J411" s="69" t="e">
        <f>IF(((VLOOKUP($G411,Depth_Lookup!$A$3:$J$561,9,FALSE))-(I411/100))&gt;=0,"Good","Too Long")</f>
        <v>#N/A</v>
      </c>
      <c r="K411" s="70" t="e">
        <f>(VLOOKUP($G411,Depth_Lookup!$A$3:$J$561,10,FALSE))+(H411/100)</f>
        <v>#N/A</v>
      </c>
      <c r="L411" s="70" t="e">
        <f>(VLOOKUP($G411,Depth_Lookup!$A$3:$J$561,10,FALSE))+(I411/100)</f>
        <v>#N/A</v>
      </c>
    </row>
    <row r="412" spans="1:12">
      <c r="A412" s="72"/>
      <c r="C412" s="6"/>
      <c r="D412" s="6" t="s">
        <v>1083</v>
      </c>
      <c r="E412" s="6"/>
      <c r="F412" s="6"/>
      <c r="G412" s="7" t="str">
        <f t="shared" si="94"/>
        <v>-</v>
      </c>
      <c r="I412" s="6"/>
      <c r="J412" s="69" t="e">
        <f>IF(((VLOOKUP($G412,Depth_Lookup!$A$3:$J$561,9,FALSE))-(I412/100))&gt;=0,"Good","Too Long")</f>
        <v>#N/A</v>
      </c>
      <c r="K412" s="70" t="e">
        <f>(VLOOKUP($G412,Depth_Lookup!$A$3:$J$561,10,FALSE))+(H412/100)</f>
        <v>#N/A</v>
      </c>
      <c r="L412" s="70" t="e">
        <f>(VLOOKUP($G412,Depth_Lookup!$A$3:$J$561,10,FALSE))+(I412/100)</f>
        <v>#N/A</v>
      </c>
    </row>
    <row r="413" spans="1:12">
      <c r="A413" s="72"/>
      <c r="C413" s="6"/>
      <c r="D413" s="6" t="s">
        <v>1083</v>
      </c>
      <c r="E413" s="6"/>
      <c r="F413" s="6"/>
      <c r="G413" s="7" t="str">
        <f t="shared" si="94"/>
        <v>-</v>
      </c>
      <c r="I413" s="6"/>
      <c r="J413" s="69" t="e">
        <f>IF(((VLOOKUP($G413,Depth_Lookup!$A$3:$J$561,9,FALSE))-(I413/100))&gt;=0,"Good","Too Long")</f>
        <v>#N/A</v>
      </c>
      <c r="K413" s="70" t="e">
        <f>(VLOOKUP($G413,Depth_Lookup!$A$3:$J$561,10,FALSE))+(H413/100)</f>
        <v>#N/A</v>
      </c>
      <c r="L413" s="70" t="e">
        <f>(VLOOKUP($G413,Depth_Lookup!$A$3:$J$561,10,FALSE))+(I413/100)</f>
        <v>#N/A</v>
      </c>
    </row>
    <row r="414" spans="1:12">
      <c r="A414" s="72"/>
      <c r="C414" s="6"/>
      <c r="D414" s="6" t="s">
        <v>1083</v>
      </c>
      <c r="E414" s="6"/>
      <c r="F414" s="6"/>
      <c r="G414" s="7" t="str">
        <f t="shared" si="94"/>
        <v>-</v>
      </c>
      <c r="I414" s="6"/>
      <c r="J414" s="69" t="e">
        <f>IF(((VLOOKUP($G414,Depth_Lookup!$A$3:$J$561,9,FALSE))-(I414/100))&gt;=0,"Good","Too Long")</f>
        <v>#N/A</v>
      </c>
      <c r="K414" s="70" t="e">
        <f>(VLOOKUP($G414,Depth_Lookup!$A$3:$J$561,10,FALSE))+(H414/100)</f>
        <v>#N/A</v>
      </c>
      <c r="L414" s="70" t="e">
        <f>(VLOOKUP($G414,Depth_Lookup!$A$3:$J$561,10,FALSE))+(I414/100)</f>
        <v>#N/A</v>
      </c>
    </row>
    <row r="415" spans="1:12">
      <c r="A415" s="72"/>
      <c r="C415" s="6"/>
      <c r="D415" s="6" t="s">
        <v>1083</v>
      </c>
      <c r="E415" s="6"/>
      <c r="F415" s="6"/>
      <c r="G415" s="7" t="str">
        <f t="shared" si="94"/>
        <v>-</v>
      </c>
      <c r="I415" s="6"/>
      <c r="J415" s="69" t="e">
        <f>IF(((VLOOKUP($G415,Depth_Lookup!$A$3:$J$561,9,FALSE))-(I415/100))&gt;=0,"Good","Too Long")</f>
        <v>#N/A</v>
      </c>
      <c r="K415" s="70" t="e">
        <f>(VLOOKUP($G415,Depth_Lookup!$A$3:$J$561,10,FALSE))+(H415/100)</f>
        <v>#N/A</v>
      </c>
      <c r="L415" s="70" t="e">
        <f>(VLOOKUP($G415,Depth_Lookup!$A$3:$J$561,10,FALSE))+(I415/100)</f>
        <v>#N/A</v>
      </c>
    </row>
    <row r="416" spans="1:12">
      <c r="A416" s="72"/>
      <c r="C416" s="6"/>
      <c r="D416" s="6" t="s">
        <v>1083</v>
      </c>
      <c r="E416" s="6"/>
      <c r="F416" s="6"/>
      <c r="G416" s="7" t="str">
        <f t="shared" si="94"/>
        <v>-</v>
      </c>
      <c r="I416" s="6"/>
      <c r="J416" s="69" t="e">
        <f>IF(((VLOOKUP($G416,Depth_Lookup!$A$3:$J$561,9,FALSE))-(I416/100))&gt;=0,"Good","Too Long")</f>
        <v>#N/A</v>
      </c>
      <c r="K416" s="70" t="e">
        <f>(VLOOKUP($G416,Depth_Lookup!$A$3:$J$561,10,FALSE))+(H416/100)</f>
        <v>#N/A</v>
      </c>
      <c r="L416" s="70" t="e">
        <f>(VLOOKUP($G416,Depth_Lookup!$A$3:$J$561,10,FALSE))+(I416/100)</f>
        <v>#N/A</v>
      </c>
    </row>
    <row r="417" spans="1:12">
      <c r="A417" s="72"/>
      <c r="C417" s="6"/>
      <c r="D417" s="6" t="s">
        <v>1083</v>
      </c>
      <c r="E417" s="6"/>
      <c r="F417" s="6"/>
      <c r="G417" s="7" t="str">
        <f t="shared" si="94"/>
        <v>-</v>
      </c>
      <c r="I417" s="6"/>
      <c r="J417" s="69" t="e">
        <f>IF(((VLOOKUP($G417,Depth_Lookup!$A$3:$J$561,9,FALSE))-(I417/100))&gt;=0,"Good","Too Long")</f>
        <v>#N/A</v>
      </c>
      <c r="K417" s="70" t="e">
        <f>(VLOOKUP($G417,Depth_Lookup!$A$3:$J$561,10,FALSE))+(H417/100)</f>
        <v>#N/A</v>
      </c>
      <c r="L417" s="70" t="e">
        <f>(VLOOKUP($G417,Depth_Lookup!$A$3:$J$561,10,FALSE))+(I417/100)</f>
        <v>#N/A</v>
      </c>
    </row>
    <row r="418" spans="1:12">
      <c r="A418" s="72"/>
      <c r="C418" s="6"/>
      <c r="D418" s="6" t="s">
        <v>1083</v>
      </c>
      <c r="E418" s="6"/>
      <c r="F418" s="6"/>
      <c r="G418" s="7" t="str">
        <f t="shared" si="94"/>
        <v>-</v>
      </c>
      <c r="I418" s="6"/>
      <c r="J418" s="69" t="e">
        <f>IF(((VLOOKUP($G418,Depth_Lookup!$A$3:$J$561,9,FALSE))-(I418/100))&gt;=0,"Good","Too Long")</f>
        <v>#N/A</v>
      </c>
      <c r="K418" s="70" t="e">
        <f>(VLOOKUP($G418,Depth_Lookup!$A$3:$J$561,10,FALSE))+(H418/100)</f>
        <v>#N/A</v>
      </c>
      <c r="L418" s="70" t="e">
        <f>(VLOOKUP($G418,Depth_Lookup!$A$3:$J$561,10,FALSE))+(I418/100)</f>
        <v>#N/A</v>
      </c>
    </row>
    <row r="419" spans="1:12">
      <c r="A419" s="72"/>
      <c r="C419" s="6"/>
      <c r="D419" s="6" t="s">
        <v>1083</v>
      </c>
      <c r="E419" s="6"/>
      <c r="F419" s="6"/>
      <c r="G419" s="7" t="str">
        <f t="shared" si="94"/>
        <v>-</v>
      </c>
      <c r="I419" s="6"/>
      <c r="J419" s="69" t="e">
        <f>IF(((VLOOKUP($G419,Depth_Lookup!$A$3:$J$561,9,FALSE))-(I419/100))&gt;=0,"Good","Too Long")</f>
        <v>#N/A</v>
      </c>
      <c r="K419" s="70" t="e">
        <f>(VLOOKUP($G419,Depth_Lookup!$A$3:$J$561,10,FALSE))+(H419/100)</f>
        <v>#N/A</v>
      </c>
      <c r="L419" s="70" t="e">
        <f>(VLOOKUP($G419,Depth_Lookup!$A$3:$J$561,10,FALSE))+(I419/100)</f>
        <v>#N/A</v>
      </c>
    </row>
    <row r="420" spans="1:12">
      <c r="A420" s="72"/>
      <c r="C420" s="6"/>
      <c r="D420" s="6" t="s">
        <v>1083</v>
      </c>
      <c r="E420" s="6"/>
      <c r="F420" s="6"/>
      <c r="G420" s="7" t="str">
        <f t="shared" si="94"/>
        <v>-</v>
      </c>
      <c r="I420" s="6"/>
      <c r="J420" s="69" t="e">
        <f>IF(((VLOOKUP($G420,Depth_Lookup!$A$3:$J$561,9,FALSE))-(I420/100))&gt;=0,"Good","Too Long")</f>
        <v>#N/A</v>
      </c>
      <c r="K420" s="70" t="e">
        <f>(VLOOKUP($G420,Depth_Lookup!$A$3:$J$561,10,FALSE))+(H420/100)</f>
        <v>#N/A</v>
      </c>
      <c r="L420" s="70" t="e">
        <f>(VLOOKUP($G420,Depth_Lookup!$A$3:$J$561,10,FALSE))+(I420/100)</f>
        <v>#N/A</v>
      </c>
    </row>
    <row r="421" spans="1:12">
      <c r="A421" s="72"/>
      <c r="C421" s="6"/>
      <c r="D421" s="6" t="s">
        <v>1083</v>
      </c>
      <c r="E421" s="6"/>
      <c r="F421" s="6"/>
      <c r="G421" s="7" t="str">
        <f t="shared" si="94"/>
        <v>-</v>
      </c>
      <c r="I421" s="6"/>
      <c r="J421" s="69" t="e">
        <f>IF(((VLOOKUP($G421,Depth_Lookup!$A$3:$J$561,9,FALSE))-(I421/100))&gt;=0,"Good","Too Long")</f>
        <v>#N/A</v>
      </c>
      <c r="K421" s="70" t="e">
        <f>(VLOOKUP($G421,Depth_Lookup!$A$3:$J$561,10,FALSE))+(H421/100)</f>
        <v>#N/A</v>
      </c>
      <c r="L421" s="70" t="e">
        <f>(VLOOKUP($G421,Depth_Lookup!$A$3:$J$561,10,FALSE))+(I421/100)</f>
        <v>#N/A</v>
      </c>
    </row>
    <row r="422" spans="1:12">
      <c r="A422" s="72"/>
      <c r="C422" s="6"/>
      <c r="D422" s="6" t="s">
        <v>1083</v>
      </c>
      <c r="E422" s="6"/>
      <c r="F422" s="6"/>
      <c r="G422" s="7" t="str">
        <f t="shared" si="94"/>
        <v>-</v>
      </c>
      <c r="I422" s="6"/>
      <c r="J422" s="69" t="e">
        <f>IF(((VLOOKUP($G422,Depth_Lookup!$A$3:$J$561,9,FALSE))-(I422/100))&gt;=0,"Good","Too Long")</f>
        <v>#N/A</v>
      </c>
      <c r="K422" s="70" t="e">
        <f>(VLOOKUP($G422,Depth_Lookup!$A$3:$J$561,10,FALSE))+(H422/100)</f>
        <v>#N/A</v>
      </c>
      <c r="L422" s="70" t="e">
        <f>(VLOOKUP($G422,Depth_Lookup!$A$3:$J$561,10,FALSE))+(I422/100)</f>
        <v>#N/A</v>
      </c>
    </row>
    <row r="423" spans="1:12">
      <c r="A423" s="72"/>
      <c r="C423" s="6"/>
      <c r="D423" s="6" t="s">
        <v>1083</v>
      </c>
      <c r="E423" s="6"/>
      <c r="F423" s="6"/>
      <c r="G423" s="7" t="str">
        <f t="shared" si="94"/>
        <v>-</v>
      </c>
      <c r="I423" s="6"/>
      <c r="J423" s="69" t="e">
        <f>IF(((VLOOKUP($G423,Depth_Lookup!$A$3:$J$561,9,FALSE))-(I423/100))&gt;=0,"Good","Too Long")</f>
        <v>#N/A</v>
      </c>
      <c r="K423" s="70" t="e">
        <f>(VLOOKUP($G423,Depth_Lookup!$A$3:$J$561,10,FALSE))+(H423/100)</f>
        <v>#N/A</v>
      </c>
      <c r="L423" s="70" t="e">
        <f>(VLOOKUP($G423,Depth_Lookup!$A$3:$J$561,10,FALSE))+(I423/100)</f>
        <v>#N/A</v>
      </c>
    </row>
    <row r="424" spans="1:12">
      <c r="A424" s="72"/>
      <c r="C424" s="6"/>
      <c r="D424" s="6" t="s">
        <v>1083</v>
      </c>
      <c r="E424" s="6"/>
      <c r="F424" s="6"/>
      <c r="G424" s="7" t="str">
        <f t="shared" si="94"/>
        <v>-</v>
      </c>
      <c r="I424" s="6"/>
      <c r="J424" s="69" t="e">
        <f>IF(((VLOOKUP($G424,Depth_Lookup!$A$3:$J$561,9,FALSE))-(I424/100))&gt;=0,"Good","Too Long")</f>
        <v>#N/A</v>
      </c>
      <c r="K424" s="70" t="e">
        <f>(VLOOKUP($G424,Depth_Lookup!$A$3:$J$561,10,FALSE))+(H424/100)</f>
        <v>#N/A</v>
      </c>
      <c r="L424" s="70" t="e">
        <f>(VLOOKUP($G424,Depth_Lookup!$A$3:$J$561,10,FALSE))+(I424/100)</f>
        <v>#N/A</v>
      </c>
    </row>
    <row r="425" spans="1:12">
      <c r="A425" s="72"/>
      <c r="C425" s="6"/>
      <c r="D425" s="6" t="s">
        <v>1083</v>
      </c>
      <c r="E425" s="6"/>
      <c r="F425" s="6"/>
      <c r="G425" s="7" t="str">
        <f t="shared" si="94"/>
        <v>-</v>
      </c>
      <c r="I425" s="6"/>
      <c r="J425" s="69" t="e">
        <f>IF(((VLOOKUP($G425,Depth_Lookup!$A$3:$J$561,9,FALSE))-(I425/100))&gt;=0,"Good","Too Long")</f>
        <v>#N/A</v>
      </c>
      <c r="K425" s="70" t="e">
        <f>(VLOOKUP($G425,Depth_Lookup!$A$3:$J$561,10,FALSE))+(H425/100)</f>
        <v>#N/A</v>
      </c>
      <c r="L425" s="70" t="e">
        <f>(VLOOKUP($G425,Depth_Lookup!$A$3:$J$561,10,FALSE))+(I425/100)</f>
        <v>#N/A</v>
      </c>
    </row>
    <row r="426" spans="1:12">
      <c r="A426" s="72"/>
      <c r="C426" s="6"/>
      <c r="D426" s="6" t="s">
        <v>1083</v>
      </c>
      <c r="E426" s="6"/>
      <c r="F426" s="6"/>
      <c r="G426" s="7" t="str">
        <f t="shared" si="94"/>
        <v>-</v>
      </c>
      <c r="I426" s="6"/>
      <c r="J426" s="69" t="e">
        <f>IF(((VLOOKUP($G426,Depth_Lookup!$A$3:$J$561,9,FALSE))-(I426/100))&gt;=0,"Good","Too Long")</f>
        <v>#N/A</v>
      </c>
      <c r="K426" s="70" t="e">
        <f>(VLOOKUP($G426,Depth_Lookup!$A$3:$J$561,10,FALSE))+(H426/100)</f>
        <v>#N/A</v>
      </c>
      <c r="L426" s="70" t="e">
        <f>(VLOOKUP($G426,Depth_Lookup!$A$3:$J$561,10,FALSE))+(I426/100)</f>
        <v>#N/A</v>
      </c>
    </row>
    <row r="427" spans="1:12">
      <c r="A427" s="72"/>
      <c r="C427" s="6"/>
      <c r="D427" s="6" t="s">
        <v>1083</v>
      </c>
      <c r="E427" s="6"/>
      <c r="F427" s="6"/>
      <c r="G427" s="7" t="str">
        <f t="shared" si="94"/>
        <v>-</v>
      </c>
      <c r="I427" s="6"/>
      <c r="J427" s="69" t="e">
        <f>IF(((VLOOKUP($G427,Depth_Lookup!$A$3:$J$561,9,FALSE))-(I427/100))&gt;=0,"Good","Too Long")</f>
        <v>#N/A</v>
      </c>
      <c r="K427" s="70" t="e">
        <f>(VLOOKUP($G427,Depth_Lookup!$A$3:$J$561,10,FALSE))+(H427/100)</f>
        <v>#N/A</v>
      </c>
      <c r="L427" s="70" t="e">
        <f>(VLOOKUP($G427,Depth_Lookup!$A$3:$J$561,10,FALSE))+(I427/100)</f>
        <v>#N/A</v>
      </c>
    </row>
    <row r="428" spans="1:12">
      <c r="A428" s="72"/>
      <c r="C428" s="6"/>
      <c r="D428" s="6" t="s">
        <v>1083</v>
      </c>
      <c r="E428" s="6"/>
      <c r="F428" s="6"/>
      <c r="G428" s="7" t="str">
        <f t="shared" si="94"/>
        <v>-</v>
      </c>
      <c r="I428" s="6"/>
      <c r="J428" s="69" t="e">
        <f>IF(((VLOOKUP($G428,Depth_Lookup!$A$3:$J$561,9,FALSE))-(I428/100))&gt;=0,"Good","Too Long")</f>
        <v>#N/A</v>
      </c>
      <c r="K428" s="70" t="e">
        <f>(VLOOKUP($G428,Depth_Lookup!$A$3:$J$561,10,FALSE))+(H428/100)</f>
        <v>#N/A</v>
      </c>
      <c r="L428" s="70" t="e">
        <f>(VLOOKUP($G428,Depth_Lookup!$A$3:$J$561,10,FALSE))+(I428/100)</f>
        <v>#N/A</v>
      </c>
    </row>
    <row r="429" spans="1:12">
      <c r="A429" s="72"/>
      <c r="C429" s="6"/>
      <c r="D429" s="6" t="s">
        <v>1083</v>
      </c>
      <c r="E429" s="6"/>
      <c r="F429" s="6"/>
      <c r="G429" s="7" t="str">
        <f t="shared" si="94"/>
        <v>-</v>
      </c>
      <c r="I429" s="6"/>
      <c r="J429" s="69" t="e">
        <f>IF(((VLOOKUP($G429,Depth_Lookup!$A$3:$J$561,9,FALSE))-(I429/100))&gt;=0,"Good","Too Long")</f>
        <v>#N/A</v>
      </c>
      <c r="K429" s="70" t="e">
        <f>(VLOOKUP($G429,Depth_Lookup!$A$3:$J$561,10,FALSE))+(H429/100)</f>
        <v>#N/A</v>
      </c>
      <c r="L429" s="70" t="e">
        <f>(VLOOKUP($G429,Depth_Lookup!$A$3:$J$561,10,FALSE))+(I429/100)</f>
        <v>#N/A</v>
      </c>
    </row>
    <row r="430" spans="1:12">
      <c r="A430" s="72"/>
      <c r="C430" s="6"/>
      <c r="D430" s="6" t="s">
        <v>1083</v>
      </c>
      <c r="E430" s="6"/>
      <c r="F430" s="6"/>
      <c r="G430" s="7" t="str">
        <f t="shared" si="94"/>
        <v>-</v>
      </c>
      <c r="I430" s="6"/>
      <c r="J430" s="69" t="e">
        <f>IF(((VLOOKUP($G430,Depth_Lookup!$A$3:$J$561,9,FALSE))-(I430/100))&gt;=0,"Good","Too Long")</f>
        <v>#N/A</v>
      </c>
      <c r="K430" s="70" t="e">
        <f>(VLOOKUP($G430,Depth_Lookup!$A$3:$J$561,10,FALSE))+(H430/100)</f>
        <v>#N/A</v>
      </c>
      <c r="L430" s="70" t="e">
        <f>(VLOOKUP($G430,Depth_Lookup!$A$3:$J$561,10,FALSE))+(I430/100)</f>
        <v>#N/A</v>
      </c>
    </row>
    <row r="431" spans="1:12">
      <c r="A431" s="72"/>
      <c r="C431" s="6"/>
      <c r="D431" s="6" t="s">
        <v>1083</v>
      </c>
      <c r="E431" s="6"/>
      <c r="F431" s="6"/>
      <c r="G431" s="7" t="str">
        <f t="shared" si="94"/>
        <v>-</v>
      </c>
      <c r="I431" s="6"/>
      <c r="J431" s="69" t="e">
        <f>IF(((VLOOKUP($G431,Depth_Lookup!$A$3:$J$561,9,FALSE))-(I431/100))&gt;=0,"Good","Too Long")</f>
        <v>#N/A</v>
      </c>
      <c r="K431" s="70" t="e">
        <f>(VLOOKUP($G431,Depth_Lookup!$A$3:$J$561,10,FALSE))+(H431/100)</f>
        <v>#N/A</v>
      </c>
      <c r="L431" s="70" t="e">
        <f>(VLOOKUP($G431,Depth_Lookup!$A$3:$J$561,10,FALSE))+(I431/100)</f>
        <v>#N/A</v>
      </c>
    </row>
    <row r="432" spans="1:12">
      <c r="A432" s="72"/>
      <c r="C432" s="6"/>
      <c r="D432" s="6" t="s">
        <v>1083</v>
      </c>
      <c r="E432" s="6"/>
      <c r="F432" s="6"/>
      <c r="G432" s="7" t="str">
        <f t="shared" si="94"/>
        <v>-</v>
      </c>
      <c r="I432" s="6"/>
      <c r="J432" s="69" t="e">
        <f>IF(((VLOOKUP($G432,Depth_Lookup!$A$3:$J$561,9,FALSE))-(I432/100))&gt;=0,"Good","Too Long")</f>
        <v>#N/A</v>
      </c>
      <c r="K432" s="70" t="e">
        <f>(VLOOKUP($G432,Depth_Lookup!$A$3:$J$561,10,FALSE))+(H432/100)</f>
        <v>#N/A</v>
      </c>
      <c r="L432" s="70" t="e">
        <f>(VLOOKUP($G432,Depth_Lookup!$A$3:$J$561,10,FALSE))+(I432/100)</f>
        <v>#N/A</v>
      </c>
    </row>
    <row r="433" spans="1:12">
      <c r="A433" s="72"/>
      <c r="C433" s="6"/>
      <c r="D433" s="6" t="s">
        <v>1083</v>
      </c>
      <c r="E433" s="6"/>
      <c r="F433" s="6"/>
      <c r="G433" s="7" t="str">
        <f t="shared" si="94"/>
        <v>-</v>
      </c>
      <c r="I433" s="6"/>
      <c r="J433" s="69" t="e">
        <f>IF(((VLOOKUP($G433,Depth_Lookup!$A$3:$J$561,9,FALSE))-(I433/100))&gt;=0,"Good","Too Long")</f>
        <v>#N/A</v>
      </c>
      <c r="K433" s="70" t="e">
        <f>(VLOOKUP($G433,Depth_Lookup!$A$3:$J$561,10,FALSE))+(H433/100)</f>
        <v>#N/A</v>
      </c>
      <c r="L433" s="70" t="e">
        <f>(VLOOKUP($G433,Depth_Lookup!$A$3:$J$561,10,FALSE))+(I433/100)</f>
        <v>#N/A</v>
      </c>
    </row>
    <row r="434" spans="1:12">
      <c r="A434" s="72"/>
      <c r="C434" s="6"/>
      <c r="D434" s="6" t="s">
        <v>1083</v>
      </c>
      <c r="E434" s="6"/>
      <c r="F434" s="6"/>
      <c r="G434" s="7" t="str">
        <f t="shared" si="94"/>
        <v>-</v>
      </c>
      <c r="I434" s="6"/>
      <c r="J434" s="69" t="e">
        <f>IF(((VLOOKUP($G434,Depth_Lookup!$A$3:$J$561,9,FALSE))-(I434/100))&gt;=0,"Good","Too Long")</f>
        <v>#N/A</v>
      </c>
      <c r="K434" s="70" t="e">
        <f>(VLOOKUP($G434,Depth_Lookup!$A$3:$J$561,10,FALSE))+(H434/100)</f>
        <v>#N/A</v>
      </c>
      <c r="L434" s="70" t="e">
        <f>(VLOOKUP($G434,Depth_Lookup!$A$3:$J$561,10,FALSE))+(I434/100)</f>
        <v>#N/A</v>
      </c>
    </row>
    <row r="435" spans="1:12">
      <c r="A435" s="72"/>
      <c r="C435" s="6"/>
      <c r="D435" s="6" t="s">
        <v>1083</v>
      </c>
      <c r="E435" s="6"/>
      <c r="F435" s="6"/>
      <c r="G435" s="7" t="str">
        <f t="shared" si="94"/>
        <v>-</v>
      </c>
      <c r="I435" s="6"/>
      <c r="J435" s="69" t="e">
        <f>IF(((VLOOKUP($G435,Depth_Lookup!$A$3:$J$561,9,FALSE))-(I435/100))&gt;=0,"Good","Too Long")</f>
        <v>#N/A</v>
      </c>
      <c r="K435" s="70" t="e">
        <f>(VLOOKUP($G435,Depth_Lookup!$A$3:$J$561,10,FALSE))+(H435/100)</f>
        <v>#N/A</v>
      </c>
      <c r="L435" s="70" t="e">
        <f>(VLOOKUP($G435,Depth_Lookup!$A$3:$J$561,10,FALSE))+(I435/100)</f>
        <v>#N/A</v>
      </c>
    </row>
    <row r="436" spans="1:12">
      <c r="A436" s="72"/>
      <c r="C436" s="6"/>
      <c r="D436" s="6" t="s">
        <v>1083</v>
      </c>
      <c r="E436" s="6"/>
      <c r="F436" s="6"/>
      <c r="G436" s="7" t="str">
        <f t="shared" si="94"/>
        <v>-</v>
      </c>
      <c r="I436" s="6"/>
      <c r="J436" s="69" t="e">
        <f>IF(((VLOOKUP($G436,Depth_Lookup!$A$3:$J$561,9,FALSE))-(I436/100))&gt;=0,"Good","Too Long")</f>
        <v>#N/A</v>
      </c>
      <c r="K436" s="70" t="e">
        <f>(VLOOKUP($G436,Depth_Lookup!$A$3:$J$561,10,FALSE))+(H436/100)</f>
        <v>#N/A</v>
      </c>
      <c r="L436" s="70" t="e">
        <f>(VLOOKUP($G436,Depth_Lookup!$A$3:$J$561,10,FALSE))+(I436/100)</f>
        <v>#N/A</v>
      </c>
    </row>
    <row r="437" spans="1:12">
      <c r="A437" s="72"/>
      <c r="C437" s="6"/>
      <c r="D437" s="6" t="s">
        <v>1083</v>
      </c>
      <c r="E437" s="6"/>
      <c r="F437" s="6"/>
      <c r="G437" s="7" t="str">
        <f t="shared" si="94"/>
        <v>-</v>
      </c>
      <c r="I437" s="6"/>
      <c r="J437" s="69" t="e">
        <f>IF(((VLOOKUP($G437,Depth_Lookup!$A$3:$J$561,9,FALSE))-(I437/100))&gt;=0,"Good","Too Long")</f>
        <v>#N/A</v>
      </c>
      <c r="K437" s="70" t="e">
        <f>(VLOOKUP($G437,Depth_Lookup!$A$3:$J$561,10,FALSE))+(H437/100)</f>
        <v>#N/A</v>
      </c>
      <c r="L437" s="70" t="e">
        <f>(VLOOKUP($G437,Depth_Lookup!$A$3:$J$561,10,FALSE))+(I437/100)</f>
        <v>#N/A</v>
      </c>
    </row>
    <row r="438" spans="1:12">
      <c r="A438" s="72"/>
      <c r="C438" s="6"/>
      <c r="D438" s="6" t="s">
        <v>1083</v>
      </c>
      <c r="E438" s="6"/>
      <c r="F438" s="6"/>
      <c r="G438" s="7" t="str">
        <f t="shared" si="94"/>
        <v>-</v>
      </c>
      <c r="I438" s="6"/>
      <c r="J438" s="69" t="e">
        <f>IF(((VLOOKUP($G438,Depth_Lookup!$A$3:$J$561,9,FALSE))-(I438/100))&gt;=0,"Good","Too Long")</f>
        <v>#N/A</v>
      </c>
      <c r="K438" s="70" t="e">
        <f>(VLOOKUP($G438,Depth_Lookup!$A$3:$J$561,10,FALSE))+(H438/100)</f>
        <v>#N/A</v>
      </c>
      <c r="L438" s="70" t="e">
        <f>(VLOOKUP($G438,Depth_Lookup!$A$3:$J$561,10,FALSE))+(I438/100)</f>
        <v>#N/A</v>
      </c>
    </row>
    <row r="439" spans="1:12">
      <c r="A439" s="72"/>
      <c r="C439" s="6"/>
      <c r="D439" s="6" t="s">
        <v>1083</v>
      </c>
      <c r="E439" s="6"/>
      <c r="F439" s="6"/>
      <c r="G439" s="7" t="str">
        <f t="shared" si="94"/>
        <v>-</v>
      </c>
      <c r="I439" s="6"/>
      <c r="J439" s="69" t="e">
        <f>IF(((VLOOKUP($G439,Depth_Lookup!$A$3:$J$561,9,FALSE))-(I439/100))&gt;=0,"Good","Too Long")</f>
        <v>#N/A</v>
      </c>
      <c r="K439" s="70" t="e">
        <f>(VLOOKUP($G439,Depth_Lookup!$A$3:$J$561,10,FALSE))+(H439/100)</f>
        <v>#N/A</v>
      </c>
      <c r="L439" s="70" t="e">
        <f>(VLOOKUP($G439,Depth_Lookup!$A$3:$J$561,10,FALSE))+(I439/100)</f>
        <v>#N/A</v>
      </c>
    </row>
    <row r="440" spans="1:12">
      <c r="A440" s="72"/>
      <c r="C440" s="6"/>
      <c r="D440" s="6" t="s">
        <v>1083</v>
      </c>
      <c r="E440" s="6"/>
      <c r="F440" s="6"/>
      <c r="G440" s="7" t="str">
        <f t="shared" si="94"/>
        <v>-</v>
      </c>
      <c r="I440" s="6"/>
      <c r="J440" s="69" t="e">
        <f>IF(((VLOOKUP($G440,Depth_Lookup!$A$3:$J$561,9,FALSE))-(I440/100))&gt;=0,"Good","Too Long")</f>
        <v>#N/A</v>
      </c>
      <c r="K440" s="70" t="e">
        <f>(VLOOKUP($G440,Depth_Lookup!$A$3:$J$561,10,FALSE))+(H440/100)</f>
        <v>#N/A</v>
      </c>
      <c r="L440" s="70" t="e">
        <f>(VLOOKUP($G440,Depth_Lookup!$A$3:$J$561,10,FALSE))+(I440/100)</f>
        <v>#N/A</v>
      </c>
    </row>
    <row r="441" spans="1:12">
      <c r="A441" s="72"/>
      <c r="C441" s="6"/>
      <c r="D441" s="6" t="s">
        <v>1083</v>
      </c>
      <c r="E441" s="6"/>
      <c r="F441" s="6"/>
      <c r="G441" s="7" t="str">
        <f t="shared" si="94"/>
        <v>-</v>
      </c>
      <c r="I441" s="6"/>
      <c r="J441" s="69" t="e">
        <f>IF(((VLOOKUP($G441,Depth_Lookup!$A$3:$J$561,9,FALSE))-(I441/100))&gt;=0,"Good","Too Long")</f>
        <v>#N/A</v>
      </c>
      <c r="K441" s="70" t="e">
        <f>(VLOOKUP($G441,Depth_Lookup!$A$3:$J$561,10,FALSE))+(H441/100)</f>
        <v>#N/A</v>
      </c>
      <c r="L441" s="70" t="e">
        <f>(VLOOKUP($G441,Depth_Lookup!$A$3:$J$561,10,FALSE))+(I441/100)</f>
        <v>#N/A</v>
      </c>
    </row>
    <row r="442" spans="1:12">
      <c r="A442" s="72"/>
      <c r="C442" s="6"/>
      <c r="D442" s="6" t="s">
        <v>1083</v>
      </c>
      <c r="E442" s="6"/>
      <c r="F442" s="6"/>
      <c r="G442" s="7" t="str">
        <f t="shared" si="94"/>
        <v>-</v>
      </c>
      <c r="I442" s="6"/>
      <c r="J442" s="69" t="e">
        <f>IF(((VLOOKUP($G442,Depth_Lookup!$A$3:$J$561,9,FALSE))-(I442/100))&gt;=0,"Good","Too Long")</f>
        <v>#N/A</v>
      </c>
      <c r="K442" s="70" t="e">
        <f>(VLOOKUP($G442,Depth_Lookup!$A$3:$J$561,10,FALSE))+(H442/100)</f>
        <v>#N/A</v>
      </c>
      <c r="L442" s="70" t="e">
        <f>(VLOOKUP($G442,Depth_Lookup!$A$3:$J$561,10,FALSE))+(I442/100)</f>
        <v>#N/A</v>
      </c>
    </row>
    <row r="443" spans="1:12">
      <c r="A443" s="72"/>
      <c r="C443" s="6"/>
      <c r="D443" s="6" t="s">
        <v>1083</v>
      </c>
      <c r="E443" s="6"/>
      <c r="F443" s="6"/>
      <c r="G443" s="7" t="str">
        <f t="shared" si="94"/>
        <v>-</v>
      </c>
      <c r="I443" s="6"/>
      <c r="J443" s="69" t="e">
        <f>IF(((VLOOKUP($G443,Depth_Lookup!$A$3:$J$561,9,FALSE))-(I443/100))&gt;=0,"Good","Too Long")</f>
        <v>#N/A</v>
      </c>
      <c r="K443" s="70" t="e">
        <f>(VLOOKUP($G443,Depth_Lookup!$A$3:$J$561,10,FALSE))+(H443/100)</f>
        <v>#N/A</v>
      </c>
      <c r="L443" s="70" t="e">
        <f>(VLOOKUP($G443,Depth_Lookup!$A$3:$J$561,10,FALSE))+(I443/100)</f>
        <v>#N/A</v>
      </c>
    </row>
    <row r="444" spans="1:12">
      <c r="A444" s="72"/>
      <c r="C444" s="6"/>
      <c r="D444" s="6" t="s">
        <v>1083</v>
      </c>
      <c r="E444" s="6"/>
      <c r="F444" s="6"/>
      <c r="G444" s="7" t="str">
        <f t="shared" si="94"/>
        <v>-</v>
      </c>
      <c r="I444" s="6"/>
      <c r="J444" s="69" t="e">
        <f>IF(((VLOOKUP($G444,Depth_Lookup!$A$3:$J$561,9,FALSE))-(I444/100))&gt;=0,"Good","Too Long")</f>
        <v>#N/A</v>
      </c>
      <c r="K444" s="70" t="e">
        <f>(VLOOKUP($G444,Depth_Lookup!$A$3:$J$561,10,FALSE))+(H444/100)</f>
        <v>#N/A</v>
      </c>
      <c r="L444" s="70" t="e">
        <f>(VLOOKUP($G444,Depth_Lookup!$A$3:$J$561,10,FALSE))+(I444/100)</f>
        <v>#N/A</v>
      </c>
    </row>
    <row r="445" spans="1:12">
      <c r="A445" s="72"/>
      <c r="C445" s="6"/>
      <c r="D445" s="6" t="s">
        <v>1083</v>
      </c>
      <c r="E445" s="6"/>
      <c r="F445" s="6"/>
      <c r="G445" s="7" t="str">
        <f t="shared" si="94"/>
        <v>-</v>
      </c>
      <c r="I445" s="6"/>
      <c r="J445" s="69" t="e">
        <f>IF(((VLOOKUP($G445,Depth_Lookup!$A$3:$J$561,9,FALSE))-(I445/100))&gt;=0,"Good","Too Long")</f>
        <v>#N/A</v>
      </c>
      <c r="K445" s="70" t="e">
        <f>(VLOOKUP($G445,Depth_Lookup!$A$3:$J$561,10,FALSE))+(H445/100)</f>
        <v>#N/A</v>
      </c>
      <c r="L445" s="70" t="e">
        <f>(VLOOKUP($G445,Depth_Lookup!$A$3:$J$561,10,FALSE))+(I445/100)</f>
        <v>#N/A</v>
      </c>
    </row>
    <row r="446" spans="1:12">
      <c r="A446" s="72"/>
      <c r="C446" s="6"/>
      <c r="D446" s="6" t="s">
        <v>1083</v>
      </c>
      <c r="E446" s="6"/>
      <c r="F446" s="6"/>
      <c r="G446" s="7" t="str">
        <f t="shared" si="94"/>
        <v>-</v>
      </c>
      <c r="I446" s="6"/>
      <c r="J446" s="69" t="e">
        <f>IF(((VLOOKUP($G446,Depth_Lookup!$A$3:$J$561,9,FALSE))-(I446/100))&gt;=0,"Good","Too Long")</f>
        <v>#N/A</v>
      </c>
      <c r="K446" s="70" t="e">
        <f>(VLOOKUP($G446,Depth_Lookup!$A$3:$J$561,10,FALSE))+(H446/100)</f>
        <v>#N/A</v>
      </c>
      <c r="L446" s="70" t="e">
        <f>(VLOOKUP($G446,Depth_Lookup!$A$3:$J$561,10,FALSE))+(I446/100)</f>
        <v>#N/A</v>
      </c>
    </row>
    <row r="447" spans="1:12">
      <c r="A447" s="72"/>
      <c r="C447" s="6"/>
      <c r="D447" s="6" t="s">
        <v>1083</v>
      </c>
      <c r="E447" s="6"/>
      <c r="F447" s="6"/>
      <c r="G447" s="7" t="str">
        <f t="shared" si="94"/>
        <v>-</v>
      </c>
      <c r="I447" s="6"/>
      <c r="J447" s="69" t="e">
        <f>IF(((VLOOKUP($G447,Depth_Lookup!$A$3:$J$561,9,FALSE))-(I447/100))&gt;=0,"Good","Too Long")</f>
        <v>#N/A</v>
      </c>
      <c r="K447" s="70" t="e">
        <f>(VLOOKUP($G447,Depth_Lookup!$A$3:$J$561,10,FALSE))+(H447/100)</f>
        <v>#N/A</v>
      </c>
      <c r="L447" s="70" t="e">
        <f>(VLOOKUP($G447,Depth_Lookup!$A$3:$J$561,10,FALSE))+(I447/100)</f>
        <v>#N/A</v>
      </c>
    </row>
    <row r="448" spans="1:12">
      <c r="A448" s="72"/>
      <c r="C448" s="6"/>
      <c r="D448" s="6" t="s">
        <v>1083</v>
      </c>
      <c r="E448" s="6"/>
      <c r="F448" s="6"/>
      <c r="G448" s="7" t="str">
        <f t="shared" si="94"/>
        <v>-</v>
      </c>
      <c r="I448" s="6"/>
      <c r="J448" s="69" t="e">
        <f>IF(((VLOOKUP($G448,Depth_Lookup!$A$3:$J$561,9,FALSE))-(I448/100))&gt;=0,"Good","Too Long")</f>
        <v>#N/A</v>
      </c>
      <c r="K448" s="70" t="e">
        <f>(VLOOKUP($G448,Depth_Lookup!$A$3:$J$561,10,FALSE))+(H448/100)</f>
        <v>#N/A</v>
      </c>
      <c r="L448" s="70" t="e">
        <f>(VLOOKUP($G448,Depth_Lookup!$A$3:$J$561,10,FALSE))+(I448/100)</f>
        <v>#N/A</v>
      </c>
    </row>
    <row r="449" spans="1:12">
      <c r="A449" s="72"/>
      <c r="C449" s="6"/>
      <c r="D449" s="6" t="s">
        <v>1083</v>
      </c>
      <c r="E449" s="6"/>
      <c r="F449" s="6"/>
      <c r="G449" s="7" t="str">
        <f t="shared" si="94"/>
        <v>-</v>
      </c>
      <c r="I449" s="6"/>
      <c r="J449" s="69" t="e">
        <f>IF(((VLOOKUP($G449,Depth_Lookup!$A$3:$J$561,9,FALSE))-(I449/100))&gt;=0,"Good","Too Long")</f>
        <v>#N/A</v>
      </c>
      <c r="K449" s="70" t="e">
        <f>(VLOOKUP($G449,Depth_Lookup!$A$3:$J$561,10,FALSE))+(H449/100)</f>
        <v>#N/A</v>
      </c>
      <c r="L449" s="70" t="e">
        <f>(VLOOKUP($G449,Depth_Lookup!$A$3:$J$561,10,FALSE))+(I449/100)</f>
        <v>#N/A</v>
      </c>
    </row>
    <row r="450" spans="1:12">
      <c r="A450" s="72"/>
      <c r="C450" s="6"/>
      <c r="D450" s="6" t="s">
        <v>1083</v>
      </c>
      <c r="E450" s="6"/>
      <c r="F450" s="6"/>
      <c r="G450" s="7" t="str">
        <f t="shared" si="94"/>
        <v>-</v>
      </c>
      <c r="I450" s="6"/>
      <c r="J450" s="69" t="e">
        <f>IF(((VLOOKUP($G450,Depth_Lookup!$A$3:$J$561,9,FALSE))-(I450/100))&gt;=0,"Good","Too Long")</f>
        <v>#N/A</v>
      </c>
      <c r="K450" s="70" t="e">
        <f>(VLOOKUP($G450,Depth_Lookup!$A$3:$J$561,10,FALSE))+(H450/100)</f>
        <v>#N/A</v>
      </c>
      <c r="L450" s="70" t="e">
        <f>(VLOOKUP($G450,Depth_Lookup!$A$3:$J$561,10,FALSE))+(I450/100)</f>
        <v>#N/A</v>
      </c>
    </row>
    <row r="451" spans="1:12">
      <c r="A451" s="72"/>
      <c r="C451" s="6"/>
      <c r="D451" s="6" t="s">
        <v>1083</v>
      </c>
      <c r="E451" s="6"/>
      <c r="F451" s="6"/>
      <c r="G451" s="7" t="str">
        <f t="shared" si="94"/>
        <v>-</v>
      </c>
      <c r="I451" s="6"/>
      <c r="J451" s="69" t="e">
        <f>IF(((VLOOKUP($G451,Depth_Lookup!$A$3:$J$561,9,FALSE))-(I451/100))&gt;=0,"Good","Too Long")</f>
        <v>#N/A</v>
      </c>
      <c r="K451" s="70" t="e">
        <f>(VLOOKUP($G451,Depth_Lookup!$A$3:$J$561,10,FALSE))+(H451/100)</f>
        <v>#N/A</v>
      </c>
      <c r="L451" s="70" t="e">
        <f>(VLOOKUP($G451,Depth_Lookup!$A$3:$J$561,10,FALSE))+(I451/100)</f>
        <v>#N/A</v>
      </c>
    </row>
    <row r="452" spans="1:12">
      <c r="A452" s="72"/>
      <c r="C452" s="6"/>
      <c r="D452" s="6" t="s">
        <v>1083</v>
      </c>
      <c r="E452" s="6"/>
      <c r="F452" s="6"/>
      <c r="G452" s="7" t="str">
        <f t="shared" ref="G452:G515" si="95">E452&amp;"-"&amp;F452</f>
        <v>-</v>
      </c>
      <c r="I452" s="6"/>
      <c r="J452" s="69" t="e">
        <f>IF(((VLOOKUP($G452,Depth_Lookup!$A$3:$J$561,9,FALSE))-(I452/100))&gt;=0,"Good","Too Long")</f>
        <v>#N/A</v>
      </c>
      <c r="K452" s="70" t="e">
        <f>(VLOOKUP($G452,Depth_Lookup!$A$3:$J$561,10,FALSE))+(H452/100)</f>
        <v>#N/A</v>
      </c>
      <c r="L452" s="70" t="e">
        <f>(VLOOKUP($G452,Depth_Lookup!$A$3:$J$561,10,FALSE))+(I452/100)</f>
        <v>#N/A</v>
      </c>
    </row>
    <row r="453" spans="1:12">
      <c r="A453" s="72"/>
      <c r="C453" s="6"/>
      <c r="D453" s="6" t="s">
        <v>1083</v>
      </c>
      <c r="E453" s="6"/>
      <c r="F453" s="6"/>
      <c r="G453" s="7" t="str">
        <f t="shared" si="95"/>
        <v>-</v>
      </c>
      <c r="I453" s="6"/>
      <c r="J453" s="69" t="e">
        <f>IF(((VLOOKUP($G453,Depth_Lookup!$A$3:$J$561,9,FALSE))-(I453/100))&gt;=0,"Good","Too Long")</f>
        <v>#N/A</v>
      </c>
      <c r="K453" s="70" t="e">
        <f>(VLOOKUP($G453,Depth_Lookup!$A$3:$J$561,10,FALSE))+(H453/100)</f>
        <v>#N/A</v>
      </c>
      <c r="L453" s="70" t="e">
        <f>(VLOOKUP($G453,Depth_Lookup!$A$3:$J$561,10,FALSE))+(I453/100)</f>
        <v>#N/A</v>
      </c>
    </row>
    <row r="454" spans="1:12">
      <c r="A454" s="72"/>
      <c r="C454" s="6"/>
      <c r="D454" s="6" t="s">
        <v>1083</v>
      </c>
      <c r="E454" s="6"/>
      <c r="F454" s="6"/>
      <c r="G454" s="7" t="str">
        <f t="shared" si="95"/>
        <v>-</v>
      </c>
      <c r="I454" s="6"/>
      <c r="J454" s="69" t="e">
        <f>IF(((VLOOKUP($G454,Depth_Lookup!$A$3:$J$561,9,FALSE))-(I454/100))&gt;=0,"Good","Too Long")</f>
        <v>#N/A</v>
      </c>
      <c r="K454" s="70" t="e">
        <f>(VLOOKUP($G454,Depth_Lookup!$A$3:$J$561,10,FALSE))+(H454/100)</f>
        <v>#N/A</v>
      </c>
      <c r="L454" s="70" t="e">
        <f>(VLOOKUP($G454,Depth_Lookup!$A$3:$J$561,10,FALSE))+(I454/100)</f>
        <v>#N/A</v>
      </c>
    </row>
    <row r="455" spans="1:12">
      <c r="A455" s="72"/>
      <c r="C455" s="6"/>
      <c r="D455" s="6" t="s">
        <v>1083</v>
      </c>
      <c r="E455" s="6"/>
      <c r="F455" s="6"/>
      <c r="G455" s="7" t="str">
        <f t="shared" si="95"/>
        <v>-</v>
      </c>
      <c r="I455" s="6"/>
      <c r="J455" s="69" t="e">
        <f>IF(((VLOOKUP($G455,Depth_Lookup!$A$3:$J$561,9,FALSE))-(I455/100))&gt;=0,"Good","Too Long")</f>
        <v>#N/A</v>
      </c>
      <c r="K455" s="70" t="e">
        <f>(VLOOKUP($G455,Depth_Lookup!$A$3:$J$561,10,FALSE))+(H455/100)</f>
        <v>#N/A</v>
      </c>
      <c r="L455" s="70" t="e">
        <f>(VLOOKUP($G455,Depth_Lookup!$A$3:$J$561,10,FALSE))+(I455/100)</f>
        <v>#N/A</v>
      </c>
    </row>
    <row r="456" spans="1:12">
      <c r="A456" s="72"/>
      <c r="C456" s="6"/>
      <c r="D456" s="6" t="s">
        <v>1083</v>
      </c>
      <c r="E456" s="6"/>
      <c r="F456" s="6"/>
      <c r="G456" s="7" t="str">
        <f t="shared" si="95"/>
        <v>-</v>
      </c>
      <c r="I456" s="6"/>
      <c r="J456" s="69" t="e">
        <f>IF(((VLOOKUP($G456,Depth_Lookup!$A$3:$J$561,9,FALSE))-(I456/100))&gt;=0,"Good","Too Long")</f>
        <v>#N/A</v>
      </c>
      <c r="K456" s="70" t="e">
        <f>(VLOOKUP($G456,Depth_Lookup!$A$3:$J$561,10,FALSE))+(H456/100)</f>
        <v>#N/A</v>
      </c>
      <c r="L456" s="70" t="e">
        <f>(VLOOKUP($G456,Depth_Lookup!$A$3:$J$561,10,FALSE))+(I456/100)</f>
        <v>#N/A</v>
      </c>
    </row>
    <row r="457" spans="1:12">
      <c r="A457" s="72"/>
      <c r="C457" s="6"/>
      <c r="D457" s="6" t="s">
        <v>1083</v>
      </c>
      <c r="E457" s="6"/>
      <c r="F457" s="6"/>
      <c r="G457" s="7" t="str">
        <f t="shared" si="95"/>
        <v>-</v>
      </c>
      <c r="I457" s="6"/>
      <c r="J457" s="69" t="e">
        <f>IF(((VLOOKUP($G457,Depth_Lookup!$A$3:$J$561,9,FALSE))-(I457/100))&gt;=0,"Good","Too Long")</f>
        <v>#N/A</v>
      </c>
      <c r="K457" s="70" t="e">
        <f>(VLOOKUP($G457,Depth_Lookup!$A$3:$J$561,10,FALSE))+(H457/100)</f>
        <v>#N/A</v>
      </c>
      <c r="L457" s="70" t="e">
        <f>(VLOOKUP($G457,Depth_Lookup!$A$3:$J$561,10,FALSE))+(I457/100)</f>
        <v>#N/A</v>
      </c>
    </row>
    <row r="458" spans="1:12">
      <c r="A458" s="72"/>
      <c r="C458" s="6"/>
      <c r="D458" s="6" t="s">
        <v>1083</v>
      </c>
      <c r="E458" s="6"/>
      <c r="F458" s="6"/>
      <c r="G458" s="7" t="str">
        <f t="shared" si="95"/>
        <v>-</v>
      </c>
      <c r="I458" s="6"/>
      <c r="J458" s="69" t="e">
        <f>IF(((VLOOKUP($G458,Depth_Lookup!$A$3:$J$561,9,FALSE))-(I458/100))&gt;=0,"Good","Too Long")</f>
        <v>#N/A</v>
      </c>
      <c r="K458" s="70" t="e">
        <f>(VLOOKUP($G458,Depth_Lookup!$A$3:$J$561,10,FALSE))+(H458/100)</f>
        <v>#N/A</v>
      </c>
      <c r="L458" s="70" t="e">
        <f>(VLOOKUP($G458,Depth_Lookup!$A$3:$J$561,10,FALSE))+(I458/100)</f>
        <v>#N/A</v>
      </c>
    </row>
    <row r="459" spans="1:12">
      <c r="A459" s="72"/>
      <c r="C459" s="6"/>
      <c r="D459" s="6" t="s">
        <v>1083</v>
      </c>
      <c r="E459" s="6"/>
      <c r="F459" s="6"/>
      <c r="G459" s="7" t="str">
        <f t="shared" si="95"/>
        <v>-</v>
      </c>
      <c r="I459" s="6"/>
      <c r="J459" s="69" t="e">
        <f>IF(((VLOOKUP($G459,Depth_Lookup!$A$3:$J$561,9,FALSE))-(I459/100))&gt;=0,"Good","Too Long")</f>
        <v>#N/A</v>
      </c>
      <c r="K459" s="70" t="e">
        <f>(VLOOKUP($G459,Depth_Lookup!$A$3:$J$561,10,FALSE))+(H459/100)</f>
        <v>#N/A</v>
      </c>
      <c r="L459" s="70" t="e">
        <f>(VLOOKUP($G459,Depth_Lookup!$A$3:$J$561,10,FALSE))+(I459/100)</f>
        <v>#N/A</v>
      </c>
    </row>
    <row r="460" spans="1:12">
      <c r="A460" s="72"/>
      <c r="C460" s="6"/>
      <c r="D460" s="6" t="s">
        <v>1083</v>
      </c>
      <c r="E460" s="6"/>
      <c r="F460" s="6"/>
      <c r="G460" s="7" t="str">
        <f t="shared" si="95"/>
        <v>-</v>
      </c>
      <c r="I460" s="6"/>
      <c r="J460" s="69" t="e">
        <f>IF(((VLOOKUP($G460,Depth_Lookup!$A$3:$J$561,9,FALSE))-(I460/100))&gt;=0,"Good","Too Long")</f>
        <v>#N/A</v>
      </c>
      <c r="K460" s="70" t="e">
        <f>(VLOOKUP($G460,Depth_Lookup!$A$3:$J$561,10,FALSE))+(H460/100)</f>
        <v>#N/A</v>
      </c>
      <c r="L460" s="70" t="e">
        <f>(VLOOKUP($G460,Depth_Lookup!$A$3:$J$561,10,FALSE))+(I460/100)</f>
        <v>#N/A</v>
      </c>
    </row>
    <row r="461" spans="1:12">
      <c r="A461" s="72"/>
      <c r="C461" s="6"/>
      <c r="D461" s="6" t="s">
        <v>1083</v>
      </c>
      <c r="E461" s="6"/>
      <c r="F461" s="6"/>
      <c r="G461" s="7" t="str">
        <f t="shared" si="95"/>
        <v>-</v>
      </c>
      <c r="I461" s="6"/>
      <c r="J461" s="69" t="e">
        <f>IF(((VLOOKUP($G461,Depth_Lookup!$A$3:$J$561,9,FALSE))-(I461/100))&gt;=0,"Good","Too Long")</f>
        <v>#N/A</v>
      </c>
      <c r="K461" s="70" t="e">
        <f>(VLOOKUP($G461,Depth_Lookup!$A$3:$J$561,10,FALSE))+(H461/100)</f>
        <v>#N/A</v>
      </c>
      <c r="L461" s="70" t="e">
        <f>(VLOOKUP($G461,Depth_Lookup!$A$3:$J$561,10,FALSE))+(I461/100)</f>
        <v>#N/A</v>
      </c>
    </row>
    <row r="462" spans="1:12">
      <c r="A462" s="72"/>
      <c r="C462" s="6"/>
      <c r="D462" s="6" t="s">
        <v>1083</v>
      </c>
      <c r="E462" s="6"/>
      <c r="F462" s="6"/>
      <c r="G462" s="7" t="str">
        <f t="shared" si="95"/>
        <v>-</v>
      </c>
      <c r="I462" s="6"/>
      <c r="J462" s="69" t="e">
        <f>IF(((VLOOKUP($G462,Depth_Lookup!$A$3:$J$561,9,FALSE))-(I462/100))&gt;=0,"Good","Too Long")</f>
        <v>#N/A</v>
      </c>
      <c r="K462" s="70" t="e">
        <f>(VLOOKUP($G462,Depth_Lookup!$A$3:$J$561,10,FALSE))+(H462/100)</f>
        <v>#N/A</v>
      </c>
      <c r="L462" s="70" t="e">
        <f>(VLOOKUP($G462,Depth_Lookup!$A$3:$J$561,10,FALSE))+(I462/100)</f>
        <v>#N/A</v>
      </c>
    </row>
    <row r="463" spans="1:12">
      <c r="A463" s="72"/>
      <c r="C463" s="6"/>
      <c r="D463" s="6" t="s">
        <v>1083</v>
      </c>
      <c r="E463" s="6"/>
      <c r="F463" s="6"/>
      <c r="G463" s="7" t="str">
        <f t="shared" si="95"/>
        <v>-</v>
      </c>
      <c r="I463" s="6"/>
      <c r="J463" s="69" t="e">
        <f>IF(((VLOOKUP($G463,Depth_Lookup!$A$3:$J$561,9,FALSE))-(I463/100))&gt;=0,"Good","Too Long")</f>
        <v>#N/A</v>
      </c>
      <c r="K463" s="70" t="e">
        <f>(VLOOKUP($G463,Depth_Lookup!$A$3:$J$561,10,FALSE))+(H463/100)</f>
        <v>#N/A</v>
      </c>
      <c r="L463" s="70" t="e">
        <f>(VLOOKUP($G463,Depth_Lookup!$A$3:$J$561,10,FALSE))+(I463/100)</f>
        <v>#N/A</v>
      </c>
    </row>
    <row r="464" spans="1:12">
      <c r="A464" s="72"/>
      <c r="C464" s="6"/>
      <c r="D464" s="6" t="s">
        <v>1083</v>
      </c>
      <c r="E464" s="6"/>
      <c r="F464" s="6"/>
      <c r="G464" s="7" t="str">
        <f t="shared" si="95"/>
        <v>-</v>
      </c>
      <c r="I464" s="6"/>
      <c r="J464" s="69" t="e">
        <f>IF(((VLOOKUP($G464,Depth_Lookup!$A$3:$J$561,9,FALSE))-(I464/100))&gt;=0,"Good","Too Long")</f>
        <v>#N/A</v>
      </c>
      <c r="K464" s="70" t="e">
        <f>(VLOOKUP($G464,Depth_Lookup!$A$3:$J$561,10,FALSE))+(H464/100)</f>
        <v>#N/A</v>
      </c>
      <c r="L464" s="70" t="e">
        <f>(VLOOKUP($G464,Depth_Lookup!$A$3:$J$561,10,FALSE))+(I464/100)</f>
        <v>#N/A</v>
      </c>
    </row>
    <row r="465" spans="1:12">
      <c r="A465" s="72"/>
      <c r="C465" s="6"/>
      <c r="D465" s="6" t="s">
        <v>1083</v>
      </c>
      <c r="E465" s="6"/>
      <c r="F465" s="6"/>
      <c r="G465" s="7" t="str">
        <f t="shared" si="95"/>
        <v>-</v>
      </c>
      <c r="I465" s="6"/>
      <c r="J465" s="69" t="e">
        <f>IF(((VLOOKUP($G465,Depth_Lookup!$A$3:$J$561,9,FALSE))-(I465/100))&gt;=0,"Good","Too Long")</f>
        <v>#N/A</v>
      </c>
      <c r="K465" s="70" t="e">
        <f>(VLOOKUP($G465,Depth_Lookup!$A$3:$J$561,10,FALSE))+(H465/100)</f>
        <v>#N/A</v>
      </c>
      <c r="L465" s="70" t="e">
        <f>(VLOOKUP($G465,Depth_Lookup!$A$3:$J$561,10,FALSE))+(I465/100)</f>
        <v>#N/A</v>
      </c>
    </row>
    <row r="466" spans="1:12">
      <c r="A466" s="72"/>
      <c r="C466" s="6"/>
      <c r="D466" s="6" t="s">
        <v>1083</v>
      </c>
      <c r="E466" s="6"/>
      <c r="F466" s="6"/>
      <c r="G466" s="7" t="str">
        <f t="shared" si="95"/>
        <v>-</v>
      </c>
      <c r="I466" s="6"/>
      <c r="J466" s="69" t="e">
        <f>IF(((VLOOKUP($G466,Depth_Lookup!$A$3:$J$561,9,FALSE))-(I466/100))&gt;=0,"Good","Too Long")</f>
        <v>#N/A</v>
      </c>
      <c r="K466" s="70" t="e">
        <f>(VLOOKUP($G466,Depth_Lookup!$A$3:$J$561,10,FALSE))+(H466/100)</f>
        <v>#N/A</v>
      </c>
      <c r="L466" s="70" t="e">
        <f>(VLOOKUP($G466,Depth_Lookup!$A$3:$J$561,10,FALSE))+(I466/100)</f>
        <v>#N/A</v>
      </c>
    </row>
    <row r="467" spans="1:12">
      <c r="A467" s="72"/>
      <c r="C467" s="6"/>
      <c r="D467" s="6" t="s">
        <v>1083</v>
      </c>
      <c r="E467" s="6"/>
      <c r="F467" s="6"/>
      <c r="G467" s="7" t="str">
        <f t="shared" si="95"/>
        <v>-</v>
      </c>
      <c r="I467" s="6"/>
      <c r="J467" s="69" t="e">
        <f>IF(((VLOOKUP($G467,Depth_Lookup!$A$3:$J$561,9,FALSE))-(I467/100))&gt;=0,"Good","Too Long")</f>
        <v>#N/A</v>
      </c>
      <c r="K467" s="70" t="e">
        <f>(VLOOKUP($G467,Depth_Lookup!$A$3:$J$561,10,FALSE))+(H467/100)</f>
        <v>#N/A</v>
      </c>
      <c r="L467" s="70" t="e">
        <f>(VLOOKUP($G467,Depth_Lookup!$A$3:$J$561,10,FALSE))+(I467/100)</f>
        <v>#N/A</v>
      </c>
    </row>
    <row r="468" spans="1:12">
      <c r="A468" s="72"/>
      <c r="C468" s="6"/>
      <c r="D468" s="6" t="s">
        <v>1083</v>
      </c>
      <c r="E468" s="6"/>
      <c r="F468" s="6"/>
      <c r="G468" s="7" t="str">
        <f t="shared" si="95"/>
        <v>-</v>
      </c>
      <c r="I468" s="6"/>
      <c r="J468" s="69" t="e">
        <f>IF(((VLOOKUP($G468,Depth_Lookup!$A$3:$J$561,9,FALSE))-(I468/100))&gt;=0,"Good","Too Long")</f>
        <v>#N/A</v>
      </c>
      <c r="K468" s="70" t="e">
        <f>(VLOOKUP($G468,Depth_Lookup!$A$3:$J$561,10,FALSE))+(H468/100)</f>
        <v>#N/A</v>
      </c>
      <c r="L468" s="70" t="e">
        <f>(VLOOKUP($G468,Depth_Lookup!$A$3:$J$561,10,FALSE))+(I468/100)</f>
        <v>#N/A</v>
      </c>
    </row>
    <row r="469" spans="1:12">
      <c r="A469" s="72"/>
      <c r="C469" s="6"/>
      <c r="D469" s="6" t="s">
        <v>1083</v>
      </c>
      <c r="E469" s="6"/>
      <c r="F469" s="6"/>
      <c r="G469" s="7" t="str">
        <f t="shared" si="95"/>
        <v>-</v>
      </c>
      <c r="I469" s="6"/>
      <c r="J469" s="69" t="e">
        <f>IF(((VLOOKUP($G469,Depth_Lookup!$A$3:$J$561,9,FALSE))-(I469/100))&gt;=0,"Good","Too Long")</f>
        <v>#N/A</v>
      </c>
      <c r="K469" s="70" t="e">
        <f>(VLOOKUP($G469,Depth_Lookup!$A$3:$J$561,10,FALSE))+(H469/100)</f>
        <v>#N/A</v>
      </c>
      <c r="L469" s="70" t="e">
        <f>(VLOOKUP($G469,Depth_Lookup!$A$3:$J$561,10,FALSE))+(I469/100)</f>
        <v>#N/A</v>
      </c>
    </row>
    <row r="470" spans="1:12">
      <c r="A470" s="72"/>
      <c r="C470" s="6"/>
      <c r="D470" s="6" t="s">
        <v>1083</v>
      </c>
      <c r="E470" s="6"/>
      <c r="F470" s="6"/>
      <c r="G470" s="7" t="str">
        <f t="shared" si="95"/>
        <v>-</v>
      </c>
      <c r="I470" s="6"/>
      <c r="J470" s="69" t="e">
        <f>IF(((VLOOKUP($G470,Depth_Lookup!$A$3:$J$561,9,FALSE))-(I470/100))&gt;=0,"Good","Too Long")</f>
        <v>#N/A</v>
      </c>
      <c r="K470" s="70" t="e">
        <f>(VLOOKUP($G470,Depth_Lookup!$A$3:$J$561,10,FALSE))+(H470/100)</f>
        <v>#N/A</v>
      </c>
      <c r="L470" s="70" t="e">
        <f>(VLOOKUP($G470,Depth_Lookup!$A$3:$J$561,10,FALSE))+(I470/100)</f>
        <v>#N/A</v>
      </c>
    </row>
    <row r="471" spans="1:12">
      <c r="A471" s="72"/>
      <c r="C471" s="6"/>
      <c r="D471" s="6" t="s">
        <v>1083</v>
      </c>
      <c r="E471" s="6"/>
      <c r="F471" s="6"/>
      <c r="G471" s="7" t="str">
        <f t="shared" si="95"/>
        <v>-</v>
      </c>
      <c r="I471" s="6"/>
      <c r="J471" s="69" t="e">
        <f>IF(((VLOOKUP($G471,Depth_Lookup!$A$3:$J$561,9,FALSE))-(I471/100))&gt;=0,"Good","Too Long")</f>
        <v>#N/A</v>
      </c>
      <c r="K471" s="70" t="e">
        <f>(VLOOKUP($G471,Depth_Lookup!$A$3:$J$561,10,FALSE))+(H471/100)</f>
        <v>#N/A</v>
      </c>
      <c r="L471" s="70" t="e">
        <f>(VLOOKUP($G471,Depth_Lookup!$A$3:$J$561,10,FALSE))+(I471/100)</f>
        <v>#N/A</v>
      </c>
    </row>
    <row r="472" spans="1:12">
      <c r="A472" s="72"/>
      <c r="C472" s="6"/>
      <c r="D472" s="6" t="s">
        <v>1083</v>
      </c>
      <c r="E472" s="6"/>
      <c r="F472" s="6"/>
      <c r="G472" s="7" t="str">
        <f t="shared" si="95"/>
        <v>-</v>
      </c>
      <c r="I472" s="6"/>
      <c r="J472" s="69" t="e">
        <f>IF(((VLOOKUP($G472,Depth_Lookup!$A$3:$J$561,9,FALSE))-(I472/100))&gt;=0,"Good","Too Long")</f>
        <v>#N/A</v>
      </c>
      <c r="K472" s="70" t="e">
        <f>(VLOOKUP($G472,Depth_Lookup!$A$3:$J$561,10,FALSE))+(H472/100)</f>
        <v>#N/A</v>
      </c>
      <c r="L472" s="70" t="e">
        <f>(VLOOKUP($G472,Depth_Lookup!$A$3:$J$561,10,FALSE))+(I472/100)</f>
        <v>#N/A</v>
      </c>
    </row>
    <row r="473" spans="1:12">
      <c r="A473" s="72"/>
      <c r="C473" s="6"/>
      <c r="D473" s="6" t="s">
        <v>1083</v>
      </c>
      <c r="E473" s="6"/>
      <c r="F473" s="6"/>
      <c r="G473" s="7" t="str">
        <f t="shared" si="95"/>
        <v>-</v>
      </c>
      <c r="I473" s="6"/>
      <c r="J473" s="69" t="e">
        <f>IF(((VLOOKUP($G473,Depth_Lookup!$A$3:$J$561,9,FALSE))-(I473/100))&gt;=0,"Good","Too Long")</f>
        <v>#N/A</v>
      </c>
      <c r="K473" s="70" t="e">
        <f>(VLOOKUP($G473,Depth_Lookup!$A$3:$J$561,10,FALSE))+(H473/100)</f>
        <v>#N/A</v>
      </c>
      <c r="L473" s="70" t="e">
        <f>(VLOOKUP($G473,Depth_Lookup!$A$3:$J$561,10,FALSE))+(I473/100)</f>
        <v>#N/A</v>
      </c>
    </row>
    <row r="474" spans="1:12">
      <c r="A474" s="72"/>
      <c r="C474" s="6"/>
      <c r="D474" s="6" t="s">
        <v>1083</v>
      </c>
      <c r="E474" s="6"/>
      <c r="F474" s="6"/>
      <c r="G474" s="7" t="str">
        <f t="shared" si="95"/>
        <v>-</v>
      </c>
      <c r="I474" s="6"/>
      <c r="J474" s="69" t="e">
        <f>IF(((VLOOKUP($G474,Depth_Lookup!$A$3:$J$561,9,FALSE))-(I474/100))&gt;=0,"Good","Too Long")</f>
        <v>#N/A</v>
      </c>
      <c r="K474" s="70" t="e">
        <f>(VLOOKUP($G474,Depth_Lookup!$A$3:$J$561,10,FALSE))+(H474/100)</f>
        <v>#N/A</v>
      </c>
      <c r="L474" s="70" t="e">
        <f>(VLOOKUP($G474,Depth_Lookup!$A$3:$J$561,10,FALSE))+(I474/100)</f>
        <v>#N/A</v>
      </c>
    </row>
    <row r="475" spans="1:12">
      <c r="A475" s="72"/>
      <c r="C475" s="6"/>
      <c r="D475" s="6" t="s">
        <v>1083</v>
      </c>
      <c r="E475" s="6"/>
      <c r="F475" s="6"/>
      <c r="G475" s="7" t="str">
        <f t="shared" si="95"/>
        <v>-</v>
      </c>
      <c r="I475" s="6"/>
      <c r="J475" s="69" t="e">
        <f>IF(((VLOOKUP($G475,Depth_Lookup!$A$3:$J$561,9,FALSE))-(I475/100))&gt;=0,"Good","Too Long")</f>
        <v>#N/A</v>
      </c>
      <c r="K475" s="70" t="e">
        <f>(VLOOKUP($G475,Depth_Lookup!$A$3:$J$561,10,FALSE))+(H475/100)</f>
        <v>#N/A</v>
      </c>
      <c r="L475" s="70" t="e">
        <f>(VLOOKUP($G475,Depth_Lookup!$A$3:$J$561,10,FALSE))+(I475/100)</f>
        <v>#N/A</v>
      </c>
    </row>
    <row r="476" spans="1:12">
      <c r="A476" s="72"/>
      <c r="C476" s="6"/>
      <c r="D476" s="6" t="s">
        <v>1083</v>
      </c>
      <c r="E476" s="6"/>
      <c r="F476" s="6"/>
      <c r="G476" s="7" t="str">
        <f t="shared" si="95"/>
        <v>-</v>
      </c>
      <c r="I476" s="6"/>
      <c r="J476" s="69" t="e">
        <f>IF(((VLOOKUP($G476,Depth_Lookup!$A$3:$J$561,9,FALSE))-(I476/100))&gt;=0,"Good","Too Long")</f>
        <v>#N/A</v>
      </c>
      <c r="K476" s="70" t="e">
        <f>(VLOOKUP($G476,Depth_Lookup!$A$3:$J$561,10,FALSE))+(H476/100)</f>
        <v>#N/A</v>
      </c>
      <c r="L476" s="70" t="e">
        <f>(VLOOKUP($G476,Depth_Lookup!$A$3:$J$561,10,FALSE))+(I476/100)</f>
        <v>#N/A</v>
      </c>
    </row>
    <row r="477" spans="1:12">
      <c r="A477" s="72"/>
      <c r="C477" s="6"/>
      <c r="D477" s="6" t="s">
        <v>1083</v>
      </c>
      <c r="E477" s="6"/>
      <c r="F477" s="6"/>
      <c r="G477" s="7" t="str">
        <f t="shared" si="95"/>
        <v>-</v>
      </c>
      <c r="I477" s="6"/>
      <c r="J477" s="69" t="e">
        <f>IF(((VLOOKUP($G477,Depth_Lookup!$A$3:$J$561,9,FALSE))-(I477/100))&gt;=0,"Good","Too Long")</f>
        <v>#N/A</v>
      </c>
      <c r="K477" s="70" t="e">
        <f>(VLOOKUP($G477,Depth_Lookup!$A$3:$J$561,10,FALSE))+(H477/100)</f>
        <v>#N/A</v>
      </c>
      <c r="L477" s="70" t="e">
        <f>(VLOOKUP($G477,Depth_Lookup!$A$3:$J$561,10,FALSE))+(I477/100)</f>
        <v>#N/A</v>
      </c>
    </row>
    <row r="478" spans="1:12">
      <c r="A478" s="72"/>
      <c r="C478" s="6"/>
      <c r="D478" s="6" t="s">
        <v>1083</v>
      </c>
      <c r="E478" s="6"/>
      <c r="F478" s="6"/>
      <c r="G478" s="7" t="str">
        <f t="shared" si="95"/>
        <v>-</v>
      </c>
      <c r="I478" s="6"/>
      <c r="J478" s="69" t="e">
        <f>IF(((VLOOKUP($G478,Depth_Lookup!$A$3:$J$561,9,FALSE))-(I478/100))&gt;=0,"Good","Too Long")</f>
        <v>#N/A</v>
      </c>
      <c r="K478" s="70" t="e">
        <f>(VLOOKUP($G478,Depth_Lookup!$A$3:$J$561,10,FALSE))+(H478/100)</f>
        <v>#N/A</v>
      </c>
      <c r="L478" s="70" t="e">
        <f>(VLOOKUP($G478,Depth_Lookup!$A$3:$J$561,10,FALSE))+(I478/100)</f>
        <v>#N/A</v>
      </c>
    </row>
    <row r="479" spans="1:12">
      <c r="A479" s="72"/>
      <c r="C479" s="6"/>
      <c r="D479" s="6" t="s">
        <v>1083</v>
      </c>
      <c r="E479" s="6"/>
      <c r="F479" s="6"/>
      <c r="G479" s="7" t="str">
        <f t="shared" si="95"/>
        <v>-</v>
      </c>
      <c r="I479" s="6"/>
      <c r="J479" s="69" t="e">
        <f>IF(((VLOOKUP($G479,Depth_Lookup!$A$3:$J$561,9,FALSE))-(I479/100))&gt;=0,"Good","Too Long")</f>
        <v>#N/A</v>
      </c>
      <c r="K479" s="70" t="e">
        <f>(VLOOKUP($G479,Depth_Lookup!$A$3:$J$561,10,FALSE))+(H479/100)</f>
        <v>#N/A</v>
      </c>
      <c r="L479" s="70" t="e">
        <f>(VLOOKUP($G479,Depth_Lookup!$A$3:$J$561,10,FALSE))+(I479/100)</f>
        <v>#N/A</v>
      </c>
    </row>
    <row r="480" spans="1:12">
      <c r="A480" s="72"/>
      <c r="C480" s="6"/>
      <c r="D480" s="6" t="s">
        <v>1083</v>
      </c>
      <c r="E480" s="6"/>
      <c r="F480" s="6"/>
      <c r="G480" s="7" t="str">
        <f t="shared" si="95"/>
        <v>-</v>
      </c>
      <c r="I480" s="6"/>
      <c r="J480" s="69" t="e">
        <f>IF(((VLOOKUP($G480,Depth_Lookup!$A$3:$J$561,9,FALSE))-(I480/100))&gt;=0,"Good","Too Long")</f>
        <v>#N/A</v>
      </c>
      <c r="K480" s="70" t="e">
        <f>(VLOOKUP($G480,Depth_Lookup!$A$3:$J$561,10,FALSE))+(H480/100)</f>
        <v>#N/A</v>
      </c>
      <c r="L480" s="70" t="e">
        <f>(VLOOKUP($G480,Depth_Lookup!$A$3:$J$561,10,FALSE))+(I480/100)</f>
        <v>#N/A</v>
      </c>
    </row>
    <row r="481" spans="1:12">
      <c r="A481" s="72"/>
      <c r="C481" s="6"/>
      <c r="D481" s="6" t="s">
        <v>1083</v>
      </c>
      <c r="E481" s="6"/>
      <c r="F481" s="6"/>
      <c r="G481" s="7" t="str">
        <f t="shared" si="95"/>
        <v>-</v>
      </c>
      <c r="I481" s="6"/>
      <c r="J481" s="69" t="e">
        <f>IF(((VLOOKUP($G481,Depth_Lookup!$A$3:$J$561,9,FALSE))-(I481/100))&gt;=0,"Good","Too Long")</f>
        <v>#N/A</v>
      </c>
      <c r="K481" s="70" t="e">
        <f>(VLOOKUP($G481,Depth_Lookup!$A$3:$J$561,10,FALSE))+(H481/100)</f>
        <v>#N/A</v>
      </c>
      <c r="L481" s="70" t="e">
        <f>(VLOOKUP($G481,Depth_Lookup!$A$3:$J$561,10,FALSE))+(I481/100)</f>
        <v>#N/A</v>
      </c>
    </row>
    <row r="482" spans="1:12">
      <c r="A482" s="72"/>
      <c r="C482" s="6"/>
      <c r="D482" s="6" t="s">
        <v>1083</v>
      </c>
      <c r="E482" s="6"/>
      <c r="F482" s="6"/>
      <c r="G482" s="7" t="str">
        <f t="shared" si="95"/>
        <v>-</v>
      </c>
      <c r="I482" s="6"/>
      <c r="J482" s="69" t="e">
        <f>IF(((VLOOKUP($G482,Depth_Lookup!$A$3:$J$561,9,FALSE))-(I482/100))&gt;=0,"Good","Too Long")</f>
        <v>#N/A</v>
      </c>
      <c r="K482" s="70" t="e">
        <f>(VLOOKUP($G482,Depth_Lookup!$A$3:$J$561,10,FALSE))+(H482/100)</f>
        <v>#N/A</v>
      </c>
      <c r="L482" s="70" t="e">
        <f>(VLOOKUP($G482,Depth_Lookup!$A$3:$J$561,10,FALSE))+(I482/100)</f>
        <v>#N/A</v>
      </c>
    </row>
    <row r="483" spans="1:12">
      <c r="A483" s="72"/>
      <c r="C483" s="6"/>
      <c r="D483" s="6" t="s">
        <v>1083</v>
      </c>
      <c r="E483" s="6"/>
      <c r="F483" s="6"/>
      <c r="G483" s="7" t="str">
        <f t="shared" si="95"/>
        <v>-</v>
      </c>
      <c r="I483" s="6"/>
      <c r="J483" s="69" t="e">
        <f>IF(((VLOOKUP($G483,Depth_Lookup!$A$3:$J$561,9,FALSE))-(I483/100))&gt;=0,"Good","Too Long")</f>
        <v>#N/A</v>
      </c>
      <c r="K483" s="70" t="e">
        <f>(VLOOKUP($G483,Depth_Lookup!$A$3:$J$561,10,FALSE))+(H483/100)</f>
        <v>#N/A</v>
      </c>
      <c r="L483" s="70" t="e">
        <f>(VLOOKUP($G483,Depth_Lookup!$A$3:$J$561,10,FALSE))+(I483/100)</f>
        <v>#N/A</v>
      </c>
    </row>
    <row r="484" spans="1:12">
      <c r="A484" s="72"/>
      <c r="C484" s="6"/>
      <c r="D484" s="6" t="s">
        <v>1083</v>
      </c>
      <c r="E484" s="6"/>
      <c r="F484" s="6"/>
      <c r="G484" s="7" t="str">
        <f t="shared" si="95"/>
        <v>-</v>
      </c>
      <c r="I484" s="6"/>
      <c r="J484" s="69" t="e">
        <f>IF(((VLOOKUP($G484,Depth_Lookup!$A$3:$J$561,9,FALSE))-(I484/100))&gt;=0,"Good","Too Long")</f>
        <v>#N/A</v>
      </c>
      <c r="K484" s="70" t="e">
        <f>(VLOOKUP($G484,Depth_Lookup!$A$3:$J$561,10,FALSE))+(H484/100)</f>
        <v>#N/A</v>
      </c>
      <c r="L484" s="70" t="e">
        <f>(VLOOKUP($G484,Depth_Lookup!$A$3:$J$561,10,FALSE))+(I484/100)</f>
        <v>#N/A</v>
      </c>
    </row>
    <row r="485" spans="1:12">
      <c r="A485" s="72"/>
      <c r="C485" s="6"/>
      <c r="D485" s="6" t="s">
        <v>1083</v>
      </c>
      <c r="E485" s="6"/>
      <c r="F485" s="6"/>
      <c r="G485" s="7" t="str">
        <f t="shared" si="95"/>
        <v>-</v>
      </c>
      <c r="I485" s="6"/>
      <c r="J485" s="69" t="e">
        <f>IF(((VLOOKUP($G485,Depth_Lookup!$A$3:$J$561,9,FALSE))-(I485/100))&gt;=0,"Good","Too Long")</f>
        <v>#N/A</v>
      </c>
      <c r="K485" s="70" t="e">
        <f>(VLOOKUP($G485,Depth_Lookup!$A$3:$J$561,10,FALSE))+(H485/100)</f>
        <v>#N/A</v>
      </c>
      <c r="L485" s="70" t="e">
        <f>(VLOOKUP($G485,Depth_Lookup!$A$3:$J$561,10,FALSE))+(I485/100)</f>
        <v>#N/A</v>
      </c>
    </row>
    <row r="486" spans="1:12">
      <c r="A486" s="72"/>
      <c r="C486" s="6"/>
      <c r="D486" s="6" t="s">
        <v>1083</v>
      </c>
      <c r="E486" s="6"/>
      <c r="F486" s="6"/>
      <c r="G486" s="7" t="str">
        <f t="shared" si="95"/>
        <v>-</v>
      </c>
      <c r="I486" s="6"/>
      <c r="J486" s="69" t="e">
        <f>IF(((VLOOKUP($G486,Depth_Lookup!$A$3:$J$561,9,FALSE))-(I486/100))&gt;=0,"Good","Too Long")</f>
        <v>#N/A</v>
      </c>
      <c r="K486" s="70" t="e">
        <f>(VLOOKUP($G486,Depth_Lookup!$A$3:$J$561,10,FALSE))+(H486/100)</f>
        <v>#N/A</v>
      </c>
      <c r="L486" s="70" t="e">
        <f>(VLOOKUP($G486,Depth_Lookup!$A$3:$J$561,10,FALSE))+(I486/100)</f>
        <v>#N/A</v>
      </c>
    </row>
    <row r="487" spans="1:12">
      <c r="A487" s="72"/>
      <c r="C487" s="6"/>
      <c r="D487" s="6" t="s">
        <v>1083</v>
      </c>
      <c r="E487" s="6"/>
      <c r="F487" s="6"/>
      <c r="G487" s="7" t="str">
        <f t="shared" si="95"/>
        <v>-</v>
      </c>
      <c r="I487" s="6"/>
      <c r="J487" s="69" t="e">
        <f>IF(((VLOOKUP($G487,Depth_Lookup!$A$3:$J$561,9,FALSE))-(I487/100))&gt;=0,"Good","Too Long")</f>
        <v>#N/A</v>
      </c>
      <c r="K487" s="70" t="e">
        <f>(VLOOKUP($G487,Depth_Lookup!$A$3:$J$561,10,FALSE))+(H487/100)</f>
        <v>#N/A</v>
      </c>
      <c r="L487" s="70" t="e">
        <f>(VLOOKUP($G487,Depth_Lookup!$A$3:$J$561,10,FALSE))+(I487/100)</f>
        <v>#N/A</v>
      </c>
    </row>
    <row r="488" spans="1:12">
      <c r="A488" s="72"/>
      <c r="C488" s="6"/>
      <c r="D488" s="6" t="s">
        <v>1083</v>
      </c>
      <c r="E488" s="6"/>
      <c r="F488" s="6"/>
      <c r="G488" s="7" t="str">
        <f t="shared" si="95"/>
        <v>-</v>
      </c>
      <c r="I488" s="6"/>
      <c r="J488" s="69" t="e">
        <f>IF(((VLOOKUP($G488,Depth_Lookup!$A$3:$J$561,9,FALSE))-(I488/100))&gt;=0,"Good","Too Long")</f>
        <v>#N/A</v>
      </c>
      <c r="K488" s="70" t="e">
        <f>(VLOOKUP($G488,Depth_Lookup!$A$3:$J$561,10,FALSE))+(H488/100)</f>
        <v>#N/A</v>
      </c>
      <c r="L488" s="70" t="e">
        <f>(VLOOKUP($G488,Depth_Lookup!$A$3:$J$561,10,FALSE))+(I488/100)</f>
        <v>#N/A</v>
      </c>
    </row>
    <row r="489" spans="1:12">
      <c r="A489" s="72"/>
      <c r="C489" s="6"/>
      <c r="D489" s="6" t="s">
        <v>1083</v>
      </c>
      <c r="E489" s="6"/>
      <c r="F489" s="6"/>
      <c r="G489" s="7" t="str">
        <f t="shared" si="95"/>
        <v>-</v>
      </c>
      <c r="I489" s="6"/>
      <c r="J489" s="69" t="e">
        <f>IF(((VLOOKUP($G489,Depth_Lookup!$A$3:$J$561,9,FALSE))-(I489/100))&gt;=0,"Good","Too Long")</f>
        <v>#N/A</v>
      </c>
      <c r="K489" s="70" t="e">
        <f>(VLOOKUP($G489,Depth_Lookup!$A$3:$J$561,10,FALSE))+(H489/100)</f>
        <v>#N/A</v>
      </c>
      <c r="L489" s="70" t="e">
        <f>(VLOOKUP($G489,Depth_Lookup!$A$3:$J$561,10,FALSE))+(I489/100)</f>
        <v>#N/A</v>
      </c>
    </row>
    <row r="490" spans="1:12">
      <c r="A490" s="72"/>
      <c r="C490" s="6"/>
      <c r="D490" s="6" t="s">
        <v>1083</v>
      </c>
      <c r="E490" s="6"/>
      <c r="F490" s="6"/>
      <c r="G490" s="7" t="str">
        <f t="shared" si="95"/>
        <v>-</v>
      </c>
      <c r="I490" s="6"/>
      <c r="J490" s="69" t="e">
        <f>IF(((VLOOKUP($G490,Depth_Lookup!$A$3:$J$561,9,FALSE))-(I490/100))&gt;=0,"Good","Too Long")</f>
        <v>#N/A</v>
      </c>
      <c r="K490" s="70" t="e">
        <f>(VLOOKUP($G490,Depth_Lookup!$A$3:$J$561,10,FALSE))+(H490/100)</f>
        <v>#N/A</v>
      </c>
      <c r="L490" s="70" t="e">
        <f>(VLOOKUP($G490,Depth_Lookup!$A$3:$J$561,10,FALSE))+(I490/100)</f>
        <v>#N/A</v>
      </c>
    </row>
    <row r="491" spans="1:12">
      <c r="A491" s="72"/>
      <c r="C491" s="6"/>
      <c r="D491" s="6" t="s">
        <v>1083</v>
      </c>
      <c r="E491" s="6"/>
      <c r="F491" s="6"/>
      <c r="G491" s="7" t="str">
        <f t="shared" si="95"/>
        <v>-</v>
      </c>
      <c r="I491" s="6"/>
      <c r="J491" s="69" t="e">
        <f>IF(((VLOOKUP($G491,Depth_Lookup!$A$3:$J$561,9,FALSE))-(I491/100))&gt;=0,"Good","Too Long")</f>
        <v>#N/A</v>
      </c>
      <c r="K491" s="70" t="e">
        <f>(VLOOKUP($G491,Depth_Lookup!$A$3:$J$561,10,FALSE))+(H491/100)</f>
        <v>#N/A</v>
      </c>
      <c r="L491" s="70" t="e">
        <f>(VLOOKUP($G491,Depth_Lookup!$A$3:$J$561,10,FALSE))+(I491/100)</f>
        <v>#N/A</v>
      </c>
    </row>
    <row r="492" spans="1:12">
      <c r="A492" s="72"/>
      <c r="C492" s="6"/>
      <c r="D492" s="6" t="s">
        <v>1083</v>
      </c>
      <c r="E492" s="6"/>
      <c r="F492" s="6"/>
      <c r="G492" s="7" t="str">
        <f t="shared" si="95"/>
        <v>-</v>
      </c>
      <c r="I492" s="6"/>
      <c r="J492" s="69" t="e">
        <f>IF(((VLOOKUP($G492,Depth_Lookup!$A$3:$J$561,9,FALSE))-(I492/100))&gt;=0,"Good","Too Long")</f>
        <v>#N/A</v>
      </c>
      <c r="K492" s="70" t="e">
        <f>(VLOOKUP($G492,Depth_Lookup!$A$3:$J$561,10,FALSE))+(H492/100)</f>
        <v>#N/A</v>
      </c>
      <c r="L492" s="70" t="e">
        <f>(VLOOKUP($G492,Depth_Lookup!$A$3:$J$561,10,FALSE))+(I492/100)</f>
        <v>#N/A</v>
      </c>
    </row>
    <row r="493" spans="1:12">
      <c r="A493" s="72"/>
      <c r="C493" s="6"/>
      <c r="D493" s="6" t="s">
        <v>1083</v>
      </c>
      <c r="E493" s="6"/>
      <c r="F493" s="6"/>
      <c r="G493" s="7" t="str">
        <f t="shared" si="95"/>
        <v>-</v>
      </c>
      <c r="I493" s="6"/>
      <c r="J493" s="69" t="e">
        <f>IF(((VLOOKUP($G493,Depth_Lookup!$A$3:$J$561,9,FALSE))-(I493/100))&gt;=0,"Good","Too Long")</f>
        <v>#N/A</v>
      </c>
      <c r="K493" s="70" t="e">
        <f>(VLOOKUP($G493,Depth_Lookup!$A$3:$J$561,10,FALSE))+(H493/100)</f>
        <v>#N/A</v>
      </c>
      <c r="L493" s="70" t="e">
        <f>(VLOOKUP($G493,Depth_Lookup!$A$3:$J$561,10,FALSE))+(I493/100)</f>
        <v>#N/A</v>
      </c>
    </row>
    <row r="494" spans="1:12">
      <c r="A494" s="72"/>
      <c r="C494" s="6"/>
      <c r="D494" s="6" t="s">
        <v>1083</v>
      </c>
      <c r="E494" s="6"/>
      <c r="F494" s="6"/>
      <c r="G494" s="7" t="str">
        <f t="shared" si="95"/>
        <v>-</v>
      </c>
      <c r="I494" s="6"/>
      <c r="J494" s="69" t="e">
        <f>IF(((VLOOKUP($G494,Depth_Lookup!$A$3:$J$561,9,FALSE))-(I494/100))&gt;=0,"Good","Too Long")</f>
        <v>#N/A</v>
      </c>
      <c r="K494" s="70" t="e">
        <f>(VLOOKUP($G494,Depth_Lookup!$A$3:$J$561,10,FALSE))+(H494/100)</f>
        <v>#N/A</v>
      </c>
      <c r="L494" s="70" t="e">
        <f>(VLOOKUP($G494,Depth_Lookup!$A$3:$J$561,10,FALSE))+(I494/100)</f>
        <v>#N/A</v>
      </c>
    </row>
    <row r="495" spans="1:12">
      <c r="A495" s="72"/>
      <c r="C495" s="6"/>
      <c r="D495" s="6" t="s">
        <v>1083</v>
      </c>
      <c r="E495" s="6"/>
      <c r="F495" s="6"/>
      <c r="G495" s="7" t="str">
        <f t="shared" si="95"/>
        <v>-</v>
      </c>
      <c r="I495" s="6"/>
      <c r="J495" s="69" t="e">
        <f>IF(((VLOOKUP($G495,Depth_Lookup!$A$3:$J$561,9,FALSE))-(I495/100))&gt;=0,"Good","Too Long")</f>
        <v>#N/A</v>
      </c>
      <c r="K495" s="70" t="e">
        <f>(VLOOKUP($G495,Depth_Lookup!$A$3:$J$561,10,FALSE))+(H495/100)</f>
        <v>#N/A</v>
      </c>
      <c r="L495" s="70" t="e">
        <f>(VLOOKUP($G495,Depth_Lookup!$A$3:$J$561,10,FALSE))+(I495/100)</f>
        <v>#N/A</v>
      </c>
    </row>
    <row r="496" spans="1:12">
      <c r="A496" s="72"/>
      <c r="C496" s="6"/>
      <c r="D496" s="6" t="s">
        <v>1083</v>
      </c>
      <c r="E496" s="6"/>
      <c r="F496" s="6"/>
      <c r="G496" s="7" t="str">
        <f t="shared" si="95"/>
        <v>-</v>
      </c>
      <c r="I496" s="6"/>
      <c r="J496" s="69" t="e">
        <f>IF(((VLOOKUP($G496,Depth_Lookup!$A$3:$J$561,9,FALSE))-(I496/100))&gt;=0,"Good","Too Long")</f>
        <v>#N/A</v>
      </c>
      <c r="K496" s="70" t="e">
        <f>(VLOOKUP($G496,Depth_Lookup!$A$3:$J$561,10,FALSE))+(H496/100)</f>
        <v>#N/A</v>
      </c>
      <c r="L496" s="70" t="e">
        <f>(VLOOKUP($G496,Depth_Lookup!$A$3:$J$561,10,FALSE))+(I496/100)</f>
        <v>#N/A</v>
      </c>
    </row>
    <row r="497" spans="1:12">
      <c r="A497" s="72"/>
      <c r="C497" s="6"/>
      <c r="D497" s="6" t="s">
        <v>1083</v>
      </c>
      <c r="E497" s="6"/>
      <c r="F497" s="6"/>
      <c r="G497" s="7" t="str">
        <f t="shared" si="95"/>
        <v>-</v>
      </c>
      <c r="I497" s="6"/>
      <c r="J497" s="69" t="e">
        <f>IF(((VLOOKUP($G497,Depth_Lookup!$A$3:$J$561,9,FALSE))-(I497/100))&gt;=0,"Good","Too Long")</f>
        <v>#N/A</v>
      </c>
      <c r="K497" s="70" t="e">
        <f>(VLOOKUP($G497,Depth_Lookup!$A$3:$J$561,10,FALSE))+(H497/100)</f>
        <v>#N/A</v>
      </c>
      <c r="L497" s="70" t="e">
        <f>(VLOOKUP($G497,Depth_Lookup!$A$3:$J$561,10,FALSE))+(I497/100)</f>
        <v>#N/A</v>
      </c>
    </row>
    <row r="498" spans="1:12">
      <c r="A498" s="72"/>
      <c r="C498" s="6"/>
      <c r="D498" s="6" t="s">
        <v>1083</v>
      </c>
      <c r="E498" s="6"/>
      <c r="F498" s="6"/>
      <c r="G498" s="7" t="str">
        <f t="shared" si="95"/>
        <v>-</v>
      </c>
      <c r="I498" s="6"/>
      <c r="J498" s="69" t="e">
        <f>IF(((VLOOKUP($G498,Depth_Lookup!$A$3:$J$561,9,FALSE))-(I498/100))&gt;=0,"Good","Too Long")</f>
        <v>#N/A</v>
      </c>
      <c r="K498" s="70" t="e">
        <f>(VLOOKUP($G498,Depth_Lookup!$A$3:$J$561,10,FALSE))+(H498/100)</f>
        <v>#N/A</v>
      </c>
      <c r="L498" s="70" t="e">
        <f>(VLOOKUP($G498,Depth_Lookup!$A$3:$J$561,10,FALSE))+(I498/100)</f>
        <v>#N/A</v>
      </c>
    </row>
    <row r="499" spans="1:12">
      <c r="A499" s="72"/>
      <c r="C499" s="6"/>
      <c r="D499" s="6" t="s">
        <v>1083</v>
      </c>
      <c r="E499" s="6"/>
      <c r="F499" s="6"/>
      <c r="G499" s="7" t="str">
        <f t="shared" si="95"/>
        <v>-</v>
      </c>
      <c r="I499" s="6"/>
      <c r="J499" s="69" t="e">
        <f>IF(((VLOOKUP($G499,Depth_Lookup!$A$3:$J$561,9,FALSE))-(I499/100))&gt;=0,"Good","Too Long")</f>
        <v>#N/A</v>
      </c>
      <c r="K499" s="70" t="e">
        <f>(VLOOKUP($G499,Depth_Lookup!$A$3:$J$561,10,FALSE))+(H499/100)</f>
        <v>#N/A</v>
      </c>
      <c r="L499" s="70" t="e">
        <f>(VLOOKUP($G499,Depth_Lookup!$A$3:$J$561,10,FALSE))+(I499/100)</f>
        <v>#N/A</v>
      </c>
    </row>
    <row r="500" spans="1:12">
      <c r="A500" s="72"/>
      <c r="C500" s="6"/>
      <c r="D500" s="6" t="s">
        <v>1083</v>
      </c>
      <c r="E500" s="6"/>
      <c r="F500" s="6"/>
      <c r="G500" s="7" t="str">
        <f t="shared" si="95"/>
        <v>-</v>
      </c>
      <c r="I500" s="6"/>
      <c r="J500" s="69" t="e">
        <f>IF(((VLOOKUP($G500,Depth_Lookup!$A$3:$J$561,9,FALSE))-(I500/100))&gt;=0,"Good","Too Long")</f>
        <v>#N/A</v>
      </c>
      <c r="K500" s="70" t="e">
        <f>(VLOOKUP($G500,Depth_Lookup!$A$3:$J$561,10,FALSE))+(H500/100)</f>
        <v>#N/A</v>
      </c>
      <c r="L500" s="70" t="e">
        <f>(VLOOKUP($G500,Depth_Lookup!$A$3:$J$561,10,FALSE))+(I500/100)</f>
        <v>#N/A</v>
      </c>
    </row>
    <row r="501" spans="1:12">
      <c r="A501" s="72"/>
      <c r="C501" s="6"/>
      <c r="D501" s="6" t="s">
        <v>1083</v>
      </c>
      <c r="E501" s="6"/>
      <c r="F501" s="6"/>
      <c r="G501" s="7" t="str">
        <f t="shared" si="95"/>
        <v>-</v>
      </c>
      <c r="I501" s="6"/>
      <c r="J501" s="69" t="e">
        <f>IF(((VLOOKUP($G501,Depth_Lookup!$A$3:$J$561,9,FALSE))-(I501/100))&gt;=0,"Good","Too Long")</f>
        <v>#N/A</v>
      </c>
      <c r="K501" s="70" t="e">
        <f>(VLOOKUP($G501,Depth_Lookup!$A$3:$J$561,10,FALSE))+(H501/100)</f>
        <v>#N/A</v>
      </c>
      <c r="L501" s="70" t="e">
        <f>(VLOOKUP($G501,Depth_Lookup!$A$3:$J$561,10,FALSE))+(I501/100)</f>
        <v>#N/A</v>
      </c>
    </row>
    <row r="502" spans="1:12">
      <c r="A502" s="72"/>
      <c r="C502" s="6"/>
      <c r="D502" s="6" t="s">
        <v>1083</v>
      </c>
      <c r="E502" s="6"/>
      <c r="F502" s="6"/>
      <c r="G502" s="7" t="str">
        <f t="shared" si="95"/>
        <v>-</v>
      </c>
      <c r="I502" s="6"/>
      <c r="J502" s="69" t="e">
        <f>IF(((VLOOKUP($G502,Depth_Lookup!$A$3:$J$561,9,FALSE))-(I502/100))&gt;=0,"Good","Too Long")</f>
        <v>#N/A</v>
      </c>
      <c r="K502" s="70" t="e">
        <f>(VLOOKUP($G502,Depth_Lookup!$A$3:$J$561,10,FALSE))+(H502/100)</f>
        <v>#N/A</v>
      </c>
      <c r="L502" s="70" t="e">
        <f>(VLOOKUP($G502,Depth_Lookup!$A$3:$J$561,10,FALSE))+(I502/100)</f>
        <v>#N/A</v>
      </c>
    </row>
    <row r="503" spans="1:12">
      <c r="A503" s="72"/>
      <c r="C503" s="6"/>
      <c r="D503" s="6" t="s">
        <v>1083</v>
      </c>
      <c r="E503" s="6"/>
      <c r="F503" s="6"/>
      <c r="G503" s="7" t="str">
        <f t="shared" si="95"/>
        <v>-</v>
      </c>
      <c r="I503" s="6"/>
      <c r="J503" s="69" t="e">
        <f>IF(((VLOOKUP($G503,Depth_Lookup!$A$3:$J$561,9,FALSE))-(I503/100))&gt;=0,"Good","Too Long")</f>
        <v>#N/A</v>
      </c>
      <c r="K503" s="70" t="e">
        <f>(VLOOKUP($G503,Depth_Lookup!$A$3:$J$561,10,FALSE))+(H503/100)</f>
        <v>#N/A</v>
      </c>
      <c r="L503" s="70" t="e">
        <f>(VLOOKUP($G503,Depth_Lookup!$A$3:$J$561,10,FALSE))+(I503/100)</f>
        <v>#N/A</v>
      </c>
    </row>
    <row r="504" spans="1:12">
      <c r="A504" s="72"/>
      <c r="C504" s="6"/>
      <c r="D504" s="6" t="s">
        <v>1083</v>
      </c>
      <c r="E504" s="6"/>
      <c r="F504" s="6"/>
      <c r="G504" s="7" t="str">
        <f t="shared" si="95"/>
        <v>-</v>
      </c>
      <c r="I504" s="6"/>
      <c r="J504" s="69" t="e">
        <f>IF(((VLOOKUP($G504,Depth_Lookup!$A$3:$J$561,9,FALSE))-(I504/100))&gt;=0,"Good","Too Long")</f>
        <v>#N/A</v>
      </c>
      <c r="K504" s="70" t="e">
        <f>(VLOOKUP($G504,Depth_Lookup!$A$3:$J$561,10,FALSE))+(H504/100)</f>
        <v>#N/A</v>
      </c>
      <c r="L504" s="70" t="e">
        <f>(VLOOKUP($G504,Depth_Lookup!$A$3:$J$561,10,FALSE))+(I504/100)</f>
        <v>#N/A</v>
      </c>
    </row>
    <row r="505" spans="1:12">
      <c r="A505" s="72"/>
      <c r="C505" s="6"/>
      <c r="D505" s="6" t="s">
        <v>1083</v>
      </c>
      <c r="E505" s="6"/>
      <c r="F505" s="6"/>
      <c r="G505" s="7" t="str">
        <f t="shared" si="95"/>
        <v>-</v>
      </c>
      <c r="I505" s="6"/>
      <c r="J505" s="69" t="e">
        <f>IF(((VLOOKUP($G505,Depth_Lookup!$A$3:$J$561,9,FALSE))-(I505/100))&gt;=0,"Good","Too Long")</f>
        <v>#N/A</v>
      </c>
      <c r="K505" s="70" t="e">
        <f>(VLOOKUP($G505,Depth_Lookup!$A$3:$J$561,10,FALSE))+(H505/100)</f>
        <v>#N/A</v>
      </c>
      <c r="L505" s="70" t="e">
        <f>(VLOOKUP($G505,Depth_Lookup!$A$3:$J$561,10,FALSE))+(I505/100)</f>
        <v>#N/A</v>
      </c>
    </row>
    <row r="506" spans="1:12">
      <c r="A506" s="72"/>
      <c r="C506" s="6"/>
      <c r="D506" s="6" t="s">
        <v>1083</v>
      </c>
      <c r="E506" s="6"/>
      <c r="F506" s="6"/>
      <c r="G506" s="7" t="str">
        <f t="shared" si="95"/>
        <v>-</v>
      </c>
      <c r="I506" s="6"/>
      <c r="J506" s="69" t="e">
        <f>IF(((VLOOKUP($G506,Depth_Lookup!$A$3:$J$561,9,FALSE))-(I506/100))&gt;=0,"Good","Too Long")</f>
        <v>#N/A</v>
      </c>
      <c r="K506" s="70" t="e">
        <f>(VLOOKUP($G506,Depth_Lookup!$A$3:$J$561,10,FALSE))+(H506/100)</f>
        <v>#N/A</v>
      </c>
      <c r="L506" s="70" t="e">
        <f>(VLOOKUP($G506,Depth_Lookup!$A$3:$J$561,10,FALSE))+(I506/100)</f>
        <v>#N/A</v>
      </c>
    </row>
    <row r="507" spans="1:12">
      <c r="A507" s="72"/>
      <c r="C507" s="6"/>
      <c r="D507" s="6" t="s">
        <v>1083</v>
      </c>
      <c r="E507" s="6"/>
      <c r="F507" s="6"/>
      <c r="G507" s="7" t="str">
        <f t="shared" si="95"/>
        <v>-</v>
      </c>
      <c r="I507" s="6"/>
      <c r="J507" s="69" t="e">
        <f>IF(((VLOOKUP($G507,Depth_Lookup!$A$3:$J$561,9,FALSE))-(I507/100))&gt;=0,"Good","Too Long")</f>
        <v>#N/A</v>
      </c>
      <c r="K507" s="70" t="e">
        <f>(VLOOKUP($G507,Depth_Lookup!$A$3:$J$561,10,FALSE))+(H507/100)</f>
        <v>#N/A</v>
      </c>
      <c r="L507" s="70" t="e">
        <f>(VLOOKUP($G507,Depth_Lookup!$A$3:$J$561,10,FALSE))+(I507/100)</f>
        <v>#N/A</v>
      </c>
    </row>
    <row r="508" spans="1:12">
      <c r="A508" s="72"/>
      <c r="C508" s="6"/>
      <c r="D508" s="6" t="s">
        <v>1083</v>
      </c>
      <c r="E508" s="6"/>
      <c r="F508" s="6"/>
      <c r="G508" s="7" t="str">
        <f t="shared" si="95"/>
        <v>-</v>
      </c>
      <c r="I508" s="6"/>
      <c r="J508" s="69" t="e">
        <f>IF(((VLOOKUP($G508,Depth_Lookup!$A$3:$J$561,9,FALSE))-(I508/100))&gt;=0,"Good","Too Long")</f>
        <v>#N/A</v>
      </c>
      <c r="K508" s="70" t="e">
        <f>(VLOOKUP($G508,Depth_Lookup!$A$3:$J$561,10,FALSE))+(H508/100)</f>
        <v>#N/A</v>
      </c>
      <c r="L508" s="70" t="e">
        <f>(VLOOKUP($G508,Depth_Lookup!$A$3:$J$561,10,FALSE))+(I508/100)</f>
        <v>#N/A</v>
      </c>
    </row>
    <row r="509" spans="1:12">
      <c r="A509" s="72"/>
      <c r="C509" s="6"/>
      <c r="D509" s="6" t="s">
        <v>1083</v>
      </c>
      <c r="E509" s="6"/>
      <c r="F509" s="6"/>
      <c r="G509" s="7" t="str">
        <f t="shared" si="95"/>
        <v>-</v>
      </c>
      <c r="I509" s="6"/>
      <c r="J509" s="69" t="e">
        <f>IF(((VLOOKUP($G509,Depth_Lookup!$A$3:$J$561,9,FALSE))-(I509/100))&gt;=0,"Good","Too Long")</f>
        <v>#N/A</v>
      </c>
      <c r="K509" s="70" t="e">
        <f>(VLOOKUP($G509,Depth_Lookup!$A$3:$J$561,10,FALSE))+(H509/100)</f>
        <v>#N/A</v>
      </c>
      <c r="L509" s="70" t="e">
        <f>(VLOOKUP($G509,Depth_Lookup!$A$3:$J$561,10,FALSE))+(I509/100)</f>
        <v>#N/A</v>
      </c>
    </row>
    <row r="510" spans="1:12">
      <c r="A510" s="72"/>
      <c r="C510" s="6"/>
      <c r="D510" s="6" t="s">
        <v>1083</v>
      </c>
      <c r="E510" s="6"/>
      <c r="F510" s="6"/>
      <c r="G510" s="7" t="str">
        <f t="shared" si="95"/>
        <v>-</v>
      </c>
      <c r="I510" s="6"/>
      <c r="J510" s="69" t="e">
        <f>IF(((VLOOKUP($G510,Depth_Lookup!$A$3:$J$561,9,FALSE))-(I510/100))&gt;=0,"Good","Too Long")</f>
        <v>#N/A</v>
      </c>
      <c r="K510" s="70" t="e">
        <f>(VLOOKUP($G510,Depth_Lookup!$A$3:$J$561,10,FALSE))+(H510/100)</f>
        <v>#N/A</v>
      </c>
      <c r="L510" s="70" t="e">
        <f>(VLOOKUP($G510,Depth_Lookup!$A$3:$J$561,10,FALSE))+(I510/100)</f>
        <v>#N/A</v>
      </c>
    </row>
    <row r="511" spans="1:12">
      <c r="A511" s="72"/>
      <c r="C511" s="6"/>
      <c r="D511" s="6" t="s">
        <v>1083</v>
      </c>
      <c r="E511" s="6"/>
      <c r="F511" s="6"/>
      <c r="G511" s="7" t="str">
        <f t="shared" si="95"/>
        <v>-</v>
      </c>
      <c r="I511" s="6"/>
      <c r="J511" s="69" t="e">
        <f>IF(((VLOOKUP($G511,Depth_Lookup!$A$3:$J$561,9,FALSE))-(I511/100))&gt;=0,"Good","Too Long")</f>
        <v>#N/A</v>
      </c>
      <c r="K511" s="70" t="e">
        <f>(VLOOKUP($G511,Depth_Lookup!$A$3:$J$561,10,FALSE))+(H511/100)</f>
        <v>#N/A</v>
      </c>
      <c r="L511" s="70" t="e">
        <f>(VLOOKUP($G511,Depth_Lookup!$A$3:$J$561,10,FALSE))+(I511/100)</f>
        <v>#N/A</v>
      </c>
    </row>
    <row r="512" spans="1:12">
      <c r="A512" s="72"/>
      <c r="C512" s="6"/>
      <c r="D512" s="6" t="s">
        <v>1083</v>
      </c>
      <c r="E512" s="6"/>
      <c r="F512" s="6"/>
      <c r="G512" s="7" t="str">
        <f t="shared" si="95"/>
        <v>-</v>
      </c>
      <c r="I512" s="6"/>
      <c r="J512" s="69" t="e">
        <f>IF(((VLOOKUP($G512,Depth_Lookup!$A$3:$J$561,9,FALSE))-(I512/100))&gt;=0,"Good","Too Long")</f>
        <v>#N/A</v>
      </c>
      <c r="K512" s="70" t="e">
        <f>(VLOOKUP($G512,Depth_Lookup!$A$3:$J$561,10,FALSE))+(H512/100)</f>
        <v>#N/A</v>
      </c>
      <c r="L512" s="70" t="e">
        <f>(VLOOKUP($G512,Depth_Lookup!$A$3:$J$561,10,FALSE))+(I512/100)</f>
        <v>#N/A</v>
      </c>
    </row>
    <row r="513" spans="1:12">
      <c r="A513" s="72"/>
      <c r="C513" s="6"/>
      <c r="D513" s="6" t="s">
        <v>1083</v>
      </c>
      <c r="E513" s="6"/>
      <c r="F513" s="6"/>
      <c r="G513" s="7" t="str">
        <f t="shared" si="95"/>
        <v>-</v>
      </c>
      <c r="I513" s="6"/>
      <c r="J513" s="69" t="e">
        <f>IF(((VLOOKUP($G513,Depth_Lookup!$A$3:$J$561,9,FALSE))-(I513/100))&gt;=0,"Good","Too Long")</f>
        <v>#N/A</v>
      </c>
      <c r="K513" s="70" t="e">
        <f>(VLOOKUP($G513,Depth_Lookup!$A$3:$J$561,10,FALSE))+(H513/100)</f>
        <v>#N/A</v>
      </c>
      <c r="L513" s="70" t="e">
        <f>(VLOOKUP($G513,Depth_Lookup!$A$3:$J$561,10,FALSE))+(I513/100)</f>
        <v>#N/A</v>
      </c>
    </row>
    <row r="514" spans="1:12">
      <c r="A514" s="72"/>
      <c r="C514" s="6"/>
      <c r="D514" s="6" t="s">
        <v>1083</v>
      </c>
      <c r="E514" s="6"/>
      <c r="F514" s="6"/>
      <c r="G514" s="7" t="str">
        <f t="shared" si="95"/>
        <v>-</v>
      </c>
      <c r="I514" s="6"/>
      <c r="J514" s="69" t="e">
        <f>IF(((VLOOKUP($G514,Depth_Lookup!$A$3:$J$561,9,FALSE))-(I514/100))&gt;=0,"Good","Too Long")</f>
        <v>#N/A</v>
      </c>
      <c r="K514" s="70" t="e">
        <f>(VLOOKUP($G514,Depth_Lookup!$A$3:$J$561,10,FALSE))+(H514/100)</f>
        <v>#N/A</v>
      </c>
      <c r="L514" s="70" t="e">
        <f>(VLOOKUP($G514,Depth_Lookup!$A$3:$J$561,10,FALSE))+(I514/100)</f>
        <v>#N/A</v>
      </c>
    </row>
    <row r="515" spans="1:12">
      <c r="A515" s="72"/>
      <c r="C515" s="6"/>
      <c r="D515" s="6" t="s">
        <v>1083</v>
      </c>
      <c r="E515" s="6"/>
      <c r="F515" s="6"/>
      <c r="G515" s="7" t="str">
        <f t="shared" si="95"/>
        <v>-</v>
      </c>
      <c r="I515" s="6"/>
      <c r="J515" s="69" t="e">
        <f>IF(((VLOOKUP($G515,Depth_Lookup!$A$3:$J$561,9,FALSE))-(I515/100))&gt;=0,"Good","Too Long")</f>
        <v>#N/A</v>
      </c>
      <c r="K515" s="70" t="e">
        <f>(VLOOKUP($G515,Depth_Lookup!$A$3:$J$561,10,FALSE))+(H515/100)</f>
        <v>#N/A</v>
      </c>
      <c r="L515" s="70" t="e">
        <f>(VLOOKUP($G515,Depth_Lookup!$A$3:$J$561,10,FALSE))+(I515/100)</f>
        <v>#N/A</v>
      </c>
    </row>
    <row r="516" spans="1:12">
      <c r="A516" s="72"/>
      <c r="C516" s="6"/>
      <c r="D516" s="6" t="s">
        <v>1083</v>
      </c>
      <c r="E516" s="6"/>
      <c r="F516" s="6"/>
      <c r="G516" s="7" t="str">
        <f t="shared" ref="G516:G579" si="96">E516&amp;"-"&amp;F516</f>
        <v>-</v>
      </c>
      <c r="I516" s="6"/>
      <c r="J516" s="69" t="e">
        <f>IF(((VLOOKUP($G516,Depth_Lookup!$A$3:$J$561,9,FALSE))-(I516/100))&gt;=0,"Good","Too Long")</f>
        <v>#N/A</v>
      </c>
      <c r="K516" s="70" t="e">
        <f>(VLOOKUP($G516,Depth_Lookup!$A$3:$J$561,10,FALSE))+(H516/100)</f>
        <v>#N/A</v>
      </c>
      <c r="L516" s="70" t="e">
        <f>(VLOOKUP($G516,Depth_Lookup!$A$3:$J$561,10,FALSE))+(I516/100)</f>
        <v>#N/A</v>
      </c>
    </row>
    <row r="517" spans="1:12">
      <c r="A517" s="72"/>
      <c r="C517" s="6"/>
      <c r="D517" s="6" t="s">
        <v>1083</v>
      </c>
      <c r="E517" s="6"/>
      <c r="F517" s="6"/>
      <c r="G517" s="7" t="str">
        <f t="shared" si="96"/>
        <v>-</v>
      </c>
      <c r="I517" s="6"/>
      <c r="J517" s="69" t="e">
        <f>IF(((VLOOKUP($G517,Depth_Lookup!$A$3:$J$561,9,FALSE))-(I517/100))&gt;=0,"Good","Too Long")</f>
        <v>#N/A</v>
      </c>
      <c r="K517" s="70" t="e">
        <f>(VLOOKUP($G517,Depth_Lookup!$A$3:$J$561,10,FALSE))+(H517/100)</f>
        <v>#N/A</v>
      </c>
      <c r="L517" s="70" t="e">
        <f>(VLOOKUP($G517,Depth_Lookup!$A$3:$J$561,10,FALSE))+(I517/100)</f>
        <v>#N/A</v>
      </c>
    </row>
    <row r="518" spans="1:12">
      <c r="A518" s="72"/>
      <c r="C518" s="6"/>
      <c r="D518" s="6" t="s">
        <v>1083</v>
      </c>
      <c r="E518" s="6"/>
      <c r="F518" s="6"/>
      <c r="G518" s="7" t="str">
        <f t="shared" si="96"/>
        <v>-</v>
      </c>
      <c r="I518" s="6"/>
      <c r="J518" s="69" t="e">
        <f>IF(((VLOOKUP($G518,Depth_Lookup!$A$3:$J$561,9,FALSE))-(I518/100))&gt;=0,"Good","Too Long")</f>
        <v>#N/A</v>
      </c>
      <c r="K518" s="70" t="e">
        <f>(VLOOKUP($G518,Depth_Lookup!$A$3:$J$561,10,FALSE))+(H518/100)</f>
        <v>#N/A</v>
      </c>
      <c r="L518" s="70" t="e">
        <f>(VLOOKUP($G518,Depth_Lookup!$A$3:$J$561,10,FALSE))+(I518/100)</f>
        <v>#N/A</v>
      </c>
    </row>
    <row r="519" spans="1:12">
      <c r="A519" s="72"/>
      <c r="C519" s="6"/>
      <c r="D519" s="6" t="s">
        <v>1083</v>
      </c>
      <c r="E519" s="6"/>
      <c r="F519" s="6"/>
      <c r="G519" s="7" t="str">
        <f t="shared" si="96"/>
        <v>-</v>
      </c>
      <c r="I519" s="6"/>
      <c r="J519" s="69" t="e">
        <f>IF(((VLOOKUP($G519,Depth_Lookup!$A$3:$J$561,9,FALSE))-(I519/100))&gt;=0,"Good","Too Long")</f>
        <v>#N/A</v>
      </c>
      <c r="K519" s="70" t="e">
        <f>(VLOOKUP($G519,Depth_Lookup!$A$3:$J$561,10,FALSE))+(H519/100)</f>
        <v>#N/A</v>
      </c>
      <c r="L519" s="70" t="e">
        <f>(VLOOKUP($G519,Depth_Lookup!$A$3:$J$561,10,FALSE))+(I519/100)</f>
        <v>#N/A</v>
      </c>
    </row>
    <row r="520" spans="1:12">
      <c r="A520" s="72"/>
      <c r="C520" s="6"/>
      <c r="D520" s="6" t="s">
        <v>1083</v>
      </c>
      <c r="E520" s="6"/>
      <c r="F520" s="6"/>
      <c r="G520" s="7" t="str">
        <f t="shared" si="96"/>
        <v>-</v>
      </c>
      <c r="I520" s="6"/>
      <c r="J520" s="69" t="e">
        <f>IF(((VLOOKUP($G520,Depth_Lookup!$A$3:$J$561,9,FALSE))-(I520/100))&gt;=0,"Good","Too Long")</f>
        <v>#N/A</v>
      </c>
      <c r="K520" s="70" t="e">
        <f>(VLOOKUP($G520,Depth_Lookup!$A$3:$J$561,10,FALSE))+(H520/100)</f>
        <v>#N/A</v>
      </c>
      <c r="L520" s="70" t="e">
        <f>(VLOOKUP($G520,Depth_Lookup!$A$3:$J$561,10,FALSE))+(I520/100)</f>
        <v>#N/A</v>
      </c>
    </row>
    <row r="521" spans="1:12">
      <c r="A521" s="72"/>
      <c r="C521" s="6"/>
      <c r="D521" s="6" t="s">
        <v>1083</v>
      </c>
      <c r="E521" s="6"/>
      <c r="F521" s="6"/>
      <c r="G521" s="7" t="str">
        <f t="shared" si="96"/>
        <v>-</v>
      </c>
      <c r="I521" s="6"/>
      <c r="J521" s="69" t="e">
        <f>IF(((VLOOKUP($G521,Depth_Lookup!$A$3:$J$561,9,FALSE))-(I521/100))&gt;=0,"Good","Too Long")</f>
        <v>#N/A</v>
      </c>
      <c r="K521" s="70" t="e">
        <f>(VLOOKUP($G521,Depth_Lookup!$A$3:$J$561,10,FALSE))+(H521/100)</f>
        <v>#N/A</v>
      </c>
      <c r="L521" s="70" t="e">
        <f>(VLOOKUP($G521,Depth_Lookup!$A$3:$J$561,10,FALSE))+(I521/100)</f>
        <v>#N/A</v>
      </c>
    </row>
    <row r="522" spans="1:12">
      <c r="A522" s="72"/>
      <c r="C522" s="6"/>
      <c r="D522" s="6" t="s">
        <v>1083</v>
      </c>
      <c r="E522" s="6"/>
      <c r="F522" s="6"/>
      <c r="G522" s="7" t="str">
        <f t="shared" si="96"/>
        <v>-</v>
      </c>
      <c r="I522" s="6"/>
      <c r="J522" s="69" t="e">
        <f>IF(((VLOOKUP($G522,Depth_Lookup!$A$3:$J$561,9,FALSE))-(I522/100))&gt;=0,"Good","Too Long")</f>
        <v>#N/A</v>
      </c>
      <c r="K522" s="70" t="e">
        <f>(VLOOKUP($G522,Depth_Lookup!$A$3:$J$561,10,FALSE))+(H522/100)</f>
        <v>#N/A</v>
      </c>
      <c r="L522" s="70" t="e">
        <f>(VLOOKUP($G522,Depth_Lookup!$A$3:$J$561,10,FALSE))+(I522/100)</f>
        <v>#N/A</v>
      </c>
    </row>
    <row r="523" spans="1:12">
      <c r="A523" s="72"/>
      <c r="C523" s="6"/>
      <c r="D523" s="6" t="s">
        <v>1083</v>
      </c>
      <c r="E523" s="6"/>
      <c r="F523" s="6"/>
      <c r="G523" s="7" t="str">
        <f t="shared" si="96"/>
        <v>-</v>
      </c>
      <c r="I523" s="6"/>
      <c r="J523" s="69" t="e">
        <f>IF(((VLOOKUP($G523,Depth_Lookup!$A$3:$J$561,9,FALSE))-(I523/100))&gt;=0,"Good","Too Long")</f>
        <v>#N/A</v>
      </c>
      <c r="K523" s="70" t="e">
        <f>(VLOOKUP($G523,Depth_Lookup!$A$3:$J$561,10,FALSE))+(H523/100)</f>
        <v>#N/A</v>
      </c>
      <c r="L523" s="70" t="e">
        <f>(VLOOKUP($G523,Depth_Lookup!$A$3:$J$561,10,FALSE))+(I523/100)</f>
        <v>#N/A</v>
      </c>
    </row>
    <row r="524" spans="1:12">
      <c r="A524" s="72"/>
      <c r="C524" s="6"/>
      <c r="D524" s="6" t="s">
        <v>1083</v>
      </c>
      <c r="E524" s="6"/>
      <c r="F524" s="6"/>
      <c r="G524" s="7" t="str">
        <f t="shared" si="96"/>
        <v>-</v>
      </c>
      <c r="I524" s="6"/>
      <c r="J524" s="69" t="e">
        <f>IF(((VLOOKUP($G524,Depth_Lookup!$A$3:$J$561,9,FALSE))-(I524/100))&gt;=0,"Good","Too Long")</f>
        <v>#N/A</v>
      </c>
      <c r="K524" s="70" t="e">
        <f>(VLOOKUP($G524,Depth_Lookup!$A$3:$J$561,10,FALSE))+(H524/100)</f>
        <v>#N/A</v>
      </c>
      <c r="L524" s="70" t="e">
        <f>(VLOOKUP($G524,Depth_Lookup!$A$3:$J$561,10,FALSE))+(I524/100)</f>
        <v>#N/A</v>
      </c>
    </row>
    <row r="525" spans="1:12">
      <c r="A525" s="72"/>
      <c r="C525" s="6"/>
      <c r="D525" s="6" t="s">
        <v>1083</v>
      </c>
      <c r="E525" s="6"/>
      <c r="F525" s="6"/>
      <c r="G525" s="7" t="str">
        <f t="shared" si="96"/>
        <v>-</v>
      </c>
      <c r="I525" s="6"/>
      <c r="J525" s="69" t="e">
        <f>IF(((VLOOKUP($G525,Depth_Lookup!$A$3:$J$561,9,FALSE))-(I525/100))&gt;=0,"Good","Too Long")</f>
        <v>#N/A</v>
      </c>
      <c r="K525" s="70" t="e">
        <f>(VLOOKUP($G525,Depth_Lookup!$A$3:$J$561,10,FALSE))+(H525/100)</f>
        <v>#N/A</v>
      </c>
      <c r="L525" s="70" t="e">
        <f>(VLOOKUP($G525,Depth_Lookup!$A$3:$J$561,10,FALSE))+(I525/100)</f>
        <v>#N/A</v>
      </c>
    </row>
    <row r="526" spans="1:12">
      <c r="A526" s="72"/>
      <c r="C526" s="6"/>
      <c r="D526" s="6" t="s">
        <v>1083</v>
      </c>
      <c r="E526" s="6"/>
      <c r="F526" s="6"/>
      <c r="G526" s="7" t="str">
        <f t="shared" si="96"/>
        <v>-</v>
      </c>
      <c r="I526" s="6"/>
      <c r="J526" s="69" t="e">
        <f>IF(((VLOOKUP($G526,Depth_Lookup!$A$3:$J$561,9,FALSE))-(I526/100))&gt;=0,"Good","Too Long")</f>
        <v>#N/A</v>
      </c>
      <c r="K526" s="70" t="e">
        <f>(VLOOKUP($G526,Depth_Lookup!$A$3:$J$561,10,FALSE))+(H526/100)</f>
        <v>#N/A</v>
      </c>
      <c r="L526" s="70" t="e">
        <f>(VLOOKUP($G526,Depth_Lookup!$A$3:$J$561,10,FALSE))+(I526/100)</f>
        <v>#N/A</v>
      </c>
    </row>
    <row r="527" spans="1:12">
      <c r="A527" s="72"/>
      <c r="C527" s="6"/>
      <c r="D527" s="6" t="s">
        <v>1083</v>
      </c>
      <c r="E527" s="6"/>
      <c r="F527" s="6"/>
      <c r="G527" s="7" t="str">
        <f t="shared" si="96"/>
        <v>-</v>
      </c>
      <c r="I527" s="6"/>
      <c r="J527" s="69" t="e">
        <f>IF(((VLOOKUP($G527,Depth_Lookup!$A$3:$J$561,9,FALSE))-(I527/100))&gt;=0,"Good","Too Long")</f>
        <v>#N/A</v>
      </c>
      <c r="K527" s="70" t="e">
        <f>(VLOOKUP($G527,Depth_Lookup!$A$3:$J$561,10,FALSE))+(H527/100)</f>
        <v>#N/A</v>
      </c>
      <c r="L527" s="70" t="e">
        <f>(VLOOKUP($G527,Depth_Lookup!$A$3:$J$561,10,FALSE))+(I527/100)</f>
        <v>#N/A</v>
      </c>
    </row>
    <row r="528" spans="1:12">
      <c r="A528" s="72"/>
      <c r="C528" s="6"/>
      <c r="D528" s="6" t="s">
        <v>1083</v>
      </c>
      <c r="E528" s="6"/>
      <c r="F528" s="6"/>
      <c r="G528" s="7" t="str">
        <f t="shared" si="96"/>
        <v>-</v>
      </c>
      <c r="I528" s="6"/>
      <c r="J528" s="69" t="e">
        <f>IF(((VLOOKUP($G528,Depth_Lookup!$A$3:$J$561,9,FALSE))-(I528/100))&gt;=0,"Good","Too Long")</f>
        <v>#N/A</v>
      </c>
      <c r="K528" s="70" t="e">
        <f>(VLOOKUP($G528,Depth_Lookup!$A$3:$J$561,10,FALSE))+(H528/100)</f>
        <v>#N/A</v>
      </c>
      <c r="L528" s="70" t="e">
        <f>(VLOOKUP($G528,Depth_Lookup!$A$3:$J$561,10,FALSE))+(I528/100)</f>
        <v>#N/A</v>
      </c>
    </row>
    <row r="529" spans="1:12">
      <c r="A529" s="72"/>
      <c r="C529" s="6"/>
      <c r="D529" s="6" t="s">
        <v>1083</v>
      </c>
      <c r="E529" s="6"/>
      <c r="F529" s="6"/>
      <c r="G529" s="7" t="str">
        <f t="shared" si="96"/>
        <v>-</v>
      </c>
      <c r="I529" s="6"/>
      <c r="J529" s="69" t="e">
        <f>IF(((VLOOKUP($G529,Depth_Lookup!$A$3:$J$561,9,FALSE))-(I529/100))&gt;=0,"Good","Too Long")</f>
        <v>#N/A</v>
      </c>
      <c r="K529" s="70" t="e">
        <f>(VLOOKUP($G529,Depth_Lookup!$A$3:$J$561,10,FALSE))+(H529/100)</f>
        <v>#N/A</v>
      </c>
      <c r="L529" s="70" t="e">
        <f>(VLOOKUP($G529,Depth_Lookup!$A$3:$J$561,10,FALSE))+(I529/100)</f>
        <v>#N/A</v>
      </c>
    </row>
    <row r="530" spans="1:12">
      <c r="A530" s="72"/>
      <c r="C530" s="6"/>
      <c r="D530" s="6" t="s">
        <v>1083</v>
      </c>
      <c r="E530" s="6"/>
      <c r="F530" s="6"/>
      <c r="G530" s="7" t="str">
        <f t="shared" si="96"/>
        <v>-</v>
      </c>
      <c r="I530" s="6"/>
      <c r="J530" s="69" t="e">
        <f>IF(((VLOOKUP($G530,Depth_Lookup!$A$3:$J$561,9,FALSE))-(I530/100))&gt;=0,"Good","Too Long")</f>
        <v>#N/A</v>
      </c>
      <c r="K530" s="70" t="e">
        <f>(VLOOKUP($G530,Depth_Lookup!$A$3:$J$561,10,FALSE))+(H530/100)</f>
        <v>#N/A</v>
      </c>
      <c r="L530" s="70" t="e">
        <f>(VLOOKUP($G530,Depth_Lookup!$A$3:$J$561,10,FALSE))+(I530/100)</f>
        <v>#N/A</v>
      </c>
    </row>
    <row r="531" spans="1:12">
      <c r="A531" s="72"/>
      <c r="C531" s="6"/>
      <c r="D531" s="6" t="s">
        <v>1083</v>
      </c>
      <c r="E531" s="6"/>
      <c r="F531" s="6"/>
      <c r="G531" s="7" t="str">
        <f t="shared" si="96"/>
        <v>-</v>
      </c>
      <c r="I531" s="6"/>
      <c r="J531" s="69" t="e">
        <f>IF(((VLOOKUP($G531,Depth_Lookup!$A$3:$J$561,9,FALSE))-(I531/100))&gt;=0,"Good","Too Long")</f>
        <v>#N/A</v>
      </c>
      <c r="K531" s="70" t="e">
        <f>(VLOOKUP($G531,Depth_Lookup!$A$3:$J$561,10,FALSE))+(H531/100)</f>
        <v>#N/A</v>
      </c>
      <c r="L531" s="70" t="e">
        <f>(VLOOKUP($G531,Depth_Lookup!$A$3:$J$561,10,FALSE))+(I531/100)</f>
        <v>#N/A</v>
      </c>
    </row>
    <row r="532" spans="1:12">
      <c r="A532" s="72"/>
      <c r="C532" s="6"/>
      <c r="D532" s="6" t="s">
        <v>1083</v>
      </c>
      <c r="E532" s="6"/>
      <c r="F532" s="6"/>
      <c r="G532" s="7" t="str">
        <f t="shared" si="96"/>
        <v>-</v>
      </c>
      <c r="I532" s="6"/>
      <c r="J532" s="69" t="e">
        <f>IF(((VLOOKUP($G532,Depth_Lookup!$A$3:$J$561,9,FALSE))-(I532/100))&gt;=0,"Good","Too Long")</f>
        <v>#N/A</v>
      </c>
      <c r="K532" s="70" t="e">
        <f>(VLOOKUP($G532,Depth_Lookup!$A$3:$J$561,10,FALSE))+(H532/100)</f>
        <v>#N/A</v>
      </c>
      <c r="L532" s="70" t="e">
        <f>(VLOOKUP($G532,Depth_Lookup!$A$3:$J$561,10,FALSE))+(I532/100)</f>
        <v>#N/A</v>
      </c>
    </row>
    <row r="533" spans="1:12">
      <c r="A533" s="72"/>
      <c r="C533" s="6"/>
      <c r="D533" s="6" t="s">
        <v>1083</v>
      </c>
      <c r="E533" s="6"/>
      <c r="F533" s="6"/>
      <c r="G533" s="7" t="str">
        <f t="shared" si="96"/>
        <v>-</v>
      </c>
      <c r="I533" s="6"/>
      <c r="J533" s="69" t="e">
        <f>IF(((VLOOKUP($G533,Depth_Lookup!$A$3:$J$561,9,FALSE))-(I533/100))&gt;=0,"Good","Too Long")</f>
        <v>#N/A</v>
      </c>
      <c r="K533" s="70" t="e">
        <f>(VLOOKUP($G533,Depth_Lookup!$A$3:$J$561,10,FALSE))+(H533/100)</f>
        <v>#N/A</v>
      </c>
      <c r="L533" s="70" t="e">
        <f>(VLOOKUP($G533,Depth_Lookup!$A$3:$J$561,10,FALSE))+(I533/100)</f>
        <v>#N/A</v>
      </c>
    </row>
    <row r="534" spans="1:12">
      <c r="A534" s="72"/>
      <c r="C534" s="6"/>
      <c r="D534" s="6" t="s">
        <v>1083</v>
      </c>
      <c r="E534" s="6"/>
      <c r="F534" s="6"/>
      <c r="G534" s="7" t="str">
        <f t="shared" si="96"/>
        <v>-</v>
      </c>
      <c r="I534" s="6"/>
      <c r="J534" s="69" t="e">
        <f>IF(((VLOOKUP($G534,Depth_Lookup!$A$3:$J$561,9,FALSE))-(I534/100))&gt;=0,"Good","Too Long")</f>
        <v>#N/A</v>
      </c>
      <c r="K534" s="70" t="e">
        <f>(VLOOKUP($G534,Depth_Lookup!$A$3:$J$561,10,FALSE))+(H534/100)</f>
        <v>#N/A</v>
      </c>
      <c r="L534" s="70" t="e">
        <f>(VLOOKUP($G534,Depth_Lookup!$A$3:$J$561,10,FALSE))+(I534/100)</f>
        <v>#N/A</v>
      </c>
    </row>
    <row r="535" spans="1:12">
      <c r="A535" s="72"/>
      <c r="C535" s="6"/>
      <c r="D535" s="6" t="s">
        <v>1083</v>
      </c>
      <c r="E535" s="6"/>
      <c r="F535" s="6"/>
      <c r="G535" s="7" t="str">
        <f t="shared" si="96"/>
        <v>-</v>
      </c>
      <c r="I535" s="6"/>
      <c r="J535" s="69" t="e">
        <f>IF(((VLOOKUP($G535,Depth_Lookup!$A$3:$J$561,9,FALSE))-(I535/100))&gt;=0,"Good","Too Long")</f>
        <v>#N/A</v>
      </c>
      <c r="K535" s="70" t="e">
        <f>(VLOOKUP($G535,Depth_Lookup!$A$3:$J$561,10,FALSE))+(H535/100)</f>
        <v>#N/A</v>
      </c>
      <c r="L535" s="70" t="e">
        <f>(VLOOKUP($G535,Depth_Lookup!$A$3:$J$561,10,FALSE))+(I535/100)</f>
        <v>#N/A</v>
      </c>
    </row>
    <row r="536" spans="1:12">
      <c r="A536" s="72"/>
      <c r="C536" s="6"/>
      <c r="D536" s="6" t="s">
        <v>1083</v>
      </c>
      <c r="E536" s="6"/>
      <c r="F536" s="6"/>
      <c r="G536" s="7" t="str">
        <f t="shared" si="96"/>
        <v>-</v>
      </c>
      <c r="I536" s="6"/>
      <c r="J536" s="69" t="e">
        <f>IF(((VLOOKUP($G536,Depth_Lookup!$A$3:$J$561,9,FALSE))-(I536/100))&gt;=0,"Good","Too Long")</f>
        <v>#N/A</v>
      </c>
      <c r="K536" s="70" t="e">
        <f>(VLOOKUP($G536,Depth_Lookup!$A$3:$J$561,10,FALSE))+(H536/100)</f>
        <v>#N/A</v>
      </c>
      <c r="L536" s="70" t="e">
        <f>(VLOOKUP($G536,Depth_Lookup!$A$3:$J$561,10,FALSE))+(I536/100)</f>
        <v>#N/A</v>
      </c>
    </row>
    <row r="537" spans="1:12">
      <c r="A537" s="72"/>
      <c r="C537" s="6"/>
      <c r="D537" s="6" t="s">
        <v>1083</v>
      </c>
      <c r="E537" s="6"/>
      <c r="F537" s="6"/>
      <c r="G537" s="7" t="str">
        <f t="shared" si="96"/>
        <v>-</v>
      </c>
      <c r="I537" s="6"/>
      <c r="J537" s="69" t="e">
        <f>IF(((VLOOKUP($G537,Depth_Lookup!$A$3:$J$561,9,FALSE))-(I537/100))&gt;=0,"Good","Too Long")</f>
        <v>#N/A</v>
      </c>
      <c r="K537" s="70" t="e">
        <f>(VLOOKUP($G537,Depth_Lookup!$A$3:$J$561,10,FALSE))+(H537/100)</f>
        <v>#N/A</v>
      </c>
      <c r="L537" s="70" t="e">
        <f>(VLOOKUP($G537,Depth_Lookup!$A$3:$J$561,10,FALSE))+(I537/100)</f>
        <v>#N/A</v>
      </c>
    </row>
    <row r="538" spans="1:12">
      <c r="A538" s="72"/>
      <c r="C538" s="6"/>
      <c r="D538" s="6" t="s">
        <v>1083</v>
      </c>
      <c r="E538" s="6"/>
      <c r="F538" s="6"/>
      <c r="G538" s="7" t="str">
        <f t="shared" si="96"/>
        <v>-</v>
      </c>
      <c r="I538" s="6"/>
      <c r="J538" s="69" t="e">
        <f>IF(((VLOOKUP($G538,Depth_Lookup!$A$3:$J$561,9,FALSE))-(I538/100))&gt;=0,"Good","Too Long")</f>
        <v>#N/A</v>
      </c>
      <c r="K538" s="70" t="e">
        <f>(VLOOKUP($G538,Depth_Lookup!$A$3:$J$561,10,FALSE))+(H538/100)</f>
        <v>#N/A</v>
      </c>
      <c r="L538" s="70" t="e">
        <f>(VLOOKUP($G538,Depth_Lookup!$A$3:$J$561,10,FALSE))+(I538/100)</f>
        <v>#N/A</v>
      </c>
    </row>
    <row r="539" spans="1:12">
      <c r="A539" s="72"/>
      <c r="C539" s="6"/>
      <c r="D539" s="6" t="s">
        <v>1083</v>
      </c>
      <c r="E539" s="6"/>
      <c r="F539" s="6"/>
      <c r="G539" s="7" t="str">
        <f t="shared" si="96"/>
        <v>-</v>
      </c>
      <c r="I539" s="6"/>
      <c r="J539" s="69" t="e">
        <f>IF(((VLOOKUP($G539,Depth_Lookup!$A$3:$J$561,9,FALSE))-(I539/100))&gt;=0,"Good","Too Long")</f>
        <v>#N/A</v>
      </c>
      <c r="K539" s="70" t="e">
        <f>(VLOOKUP($G539,Depth_Lookup!$A$3:$J$561,10,FALSE))+(H539/100)</f>
        <v>#N/A</v>
      </c>
      <c r="L539" s="70" t="e">
        <f>(VLOOKUP($G539,Depth_Lookup!$A$3:$J$561,10,FALSE))+(I539/100)</f>
        <v>#N/A</v>
      </c>
    </row>
    <row r="540" spans="1:12">
      <c r="A540" s="72"/>
      <c r="C540" s="6"/>
      <c r="D540" s="6" t="s">
        <v>1083</v>
      </c>
      <c r="E540" s="6"/>
      <c r="F540" s="6"/>
      <c r="G540" s="7" t="str">
        <f t="shared" si="96"/>
        <v>-</v>
      </c>
      <c r="I540" s="6"/>
      <c r="J540" s="69" t="e">
        <f>IF(((VLOOKUP($G540,Depth_Lookup!$A$3:$J$561,9,FALSE))-(I540/100))&gt;=0,"Good","Too Long")</f>
        <v>#N/A</v>
      </c>
      <c r="K540" s="70" t="e">
        <f>(VLOOKUP($G540,Depth_Lookup!$A$3:$J$561,10,FALSE))+(H540/100)</f>
        <v>#N/A</v>
      </c>
      <c r="L540" s="70" t="e">
        <f>(VLOOKUP($G540,Depth_Lookup!$A$3:$J$561,10,FALSE))+(I540/100)</f>
        <v>#N/A</v>
      </c>
    </row>
    <row r="541" spans="1:12">
      <c r="A541" s="72"/>
      <c r="C541" s="6"/>
      <c r="D541" s="6" t="s">
        <v>1083</v>
      </c>
      <c r="E541" s="6"/>
      <c r="F541" s="6"/>
      <c r="G541" s="7" t="str">
        <f t="shared" si="96"/>
        <v>-</v>
      </c>
      <c r="I541" s="6"/>
      <c r="J541" s="69" t="e">
        <f>IF(((VLOOKUP($G541,Depth_Lookup!$A$3:$J$561,9,FALSE))-(I541/100))&gt;=0,"Good","Too Long")</f>
        <v>#N/A</v>
      </c>
      <c r="K541" s="70" t="e">
        <f>(VLOOKUP($G541,Depth_Lookup!$A$3:$J$561,10,FALSE))+(H541/100)</f>
        <v>#N/A</v>
      </c>
      <c r="L541" s="70" t="e">
        <f>(VLOOKUP($G541,Depth_Lookup!$A$3:$J$561,10,FALSE))+(I541/100)</f>
        <v>#N/A</v>
      </c>
    </row>
    <row r="542" spans="1:12">
      <c r="A542" s="72"/>
      <c r="C542" s="6"/>
      <c r="D542" s="6" t="s">
        <v>1083</v>
      </c>
      <c r="E542" s="6"/>
      <c r="F542" s="6"/>
      <c r="G542" s="7" t="str">
        <f t="shared" si="96"/>
        <v>-</v>
      </c>
      <c r="I542" s="6"/>
      <c r="J542" s="69" t="e">
        <f>IF(((VLOOKUP($G542,Depth_Lookup!$A$3:$J$561,9,FALSE))-(I542/100))&gt;=0,"Good","Too Long")</f>
        <v>#N/A</v>
      </c>
      <c r="K542" s="70" t="e">
        <f>(VLOOKUP($G542,Depth_Lookup!$A$3:$J$561,10,FALSE))+(H542/100)</f>
        <v>#N/A</v>
      </c>
      <c r="L542" s="70" t="e">
        <f>(VLOOKUP($G542,Depth_Lookup!$A$3:$J$561,10,FALSE))+(I542/100)</f>
        <v>#N/A</v>
      </c>
    </row>
    <row r="543" spans="1:12">
      <c r="A543" s="72"/>
      <c r="C543" s="6"/>
      <c r="D543" s="6" t="s">
        <v>1083</v>
      </c>
      <c r="E543" s="6"/>
      <c r="F543" s="6"/>
      <c r="G543" s="7" t="str">
        <f t="shared" si="96"/>
        <v>-</v>
      </c>
      <c r="I543" s="6"/>
      <c r="J543" s="69" t="e">
        <f>IF(((VLOOKUP($G543,Depth_Lookup!$A$3:$J$561,9,FALSE))-(I543/100))&gt;=0,"Good","Too Long")</f>
        <v>#N/A</v>
      </c>
      <c r="K543" s="70" t="e">
        <f>(VLOOKUP($G543,Depth_Lookup!$A$3:$J$561,10,FALSE))+(H543/100)</f>
        <v>#N/A</v>
      </c>
      <c r="L543" s="70" t="e">
        <f>(VLOOKUP($G543,Depth_Lookup!$A$3:$J$561,10,FALSE))+(I543/100)</f>
        <v>#N/A</v>
      </c>
    </row>
    <row r="544" spans="1:12">
      <c r="A544" s="72"/>
      <c r="C544" s="6"/>
      <c r="D544" s="6" t="s">
        <v>1083</v>
      </c>
      <c r="E544" s="6"/>
      <c r="F544" s="6"/>
      <c r="G544" s="7" t="str">
        <f t="shared" si="96"/>
        <v>-</v>
      </c>
      <c r="I544" s="6"/>
      <c r="J544" s="69" t="e">
        <f>IF(((VLOOKUP($G544,Depth_Lookup!$A$3:$J$561,9,FALSE))-(I544/100))&gt;=0,"Good","Too Long")</f>
        <v>#N/A</v>
      </c>
      <c r="K544" s="70" t="e">
        <f>(VLOOKUP($G544,Depth_Lookup!$A$3:$J$561,10,FALSE))+(H544/100)</f>
        <v>#N/A</v>
      </c>
      <c r="L544" s="70" t="e">
        <f>(VLOOKUP($G544,Depth_Lookup!$A$3:$J$561,10,FALSE))+(I544/100)</f>
        <v>#N/A</v>
      </c>
    </row>
    <row r="545" spans="1:12">
      <c r="A545" s="72"/>
      <c r="C545" s="6"/>
      <c r="D545" s="6" t="s">
        <v>1083</v>
      </c>
      <c r="E545" s="6"/>
      <c r="F545" s="6"/>
      <c r="G545" s="7" t="str">
        <f t="shared" si="96"/>
        <v>-</v>
      </c>
      <c r="I545" s="6"/>
      <c r="J545" s="69" t="e">
        <f>IF(((VLOOKUP($G545,Depth_Lookup!$A$3:$J$561,9,FALSE))-(I545/100))&gt;=0,"Good","Too Long")</f>
        <v>#N/A</v>
      </c>
      <c r="K545" s="70" t="e">
        <f>(VLOOKUP($G545,Depth_Lookup!$A$3:$J$561,10,FALSE))+(H545/100)</f>
        <v>#N/A</v>
      </c>
      <c r="L545" s="70" t="e">
        <f>(VLOOKUP($G545,Depth_Lookup!$A$3:$J$561,10,FALSE))+(I545/100)</f>
        <v>#N/A</v>
      </c>
    </row>
    <row r="546" spans="1:12">
      <c r="A546" s="72"/>
      <c r="C546" s="6"/>
      <c r="D546" s="6" t="s">
        <v>1083</v>
      </c>
      <c r="E546" s="6"/>
      <c r="F546" s="6"/>
      <c r="G546" s="7" t="str">
        <f t="shared" si="96"/>
        <v>-</v>
      </c>
      <c r="I546" s="6"/>
      <c r="J546" s="69" t="e">
        <f>IF(((VLOOKUP($G546,Depth_Lookup!$A$3:$J$561,9,FALSE))-(I546/100))&gt;=0,"Good","Too Long")</f>
        <v>#N/A</v>
      </c>
      <c r="K546" s="70" t="e">
        <f>(VLOOKUP($G546,Depth_Lookup!$A$3:$J$561,10,FALSE))+(H546/100)</f>
        <v>#N/A</v>
      </c>
      <c r="L546" s="70" t="e">
        <f>(VLOOKUP($G546,Depth_Lookup!$A$3:$J$561,10,FALSE))+(I546/100)</f>
        <v>#N/A</v>
      </c>
    </row>
    <row r="547" spans="1:12">
      <c r="A547" s="72"/>
      <c r="C547" s="6"/>
      <c r="D547" s="6" t="s">
        <v>1083</v>
      </c>
      <c r="E547" s="6"/>
      <c r="F547" s="6"/>
      <c r="G547" s="7" t="str">
        <f t="shared" si="96"/>
        <v>-</v>
      </c>
      <c r="I547" s="6"/>
      <c r="J547" s="69" t="e">
        <f>IF(((VLOOKUP($G547,Depth_Lookup!$A$3:$J$561,9,FALSE))-(I547/100))&gt;=0,"Good","Too Long")</f>
        <v>#N/A</v>
      </c>
      <c r="K547" s="70" t="e">
        <f>(VLOOKUP($G547,Depth_Lookup!$A$3:$J$561,10,FALSE))+(H547/100)</f>
        <v>#N/A</v>
      </c>
      <c r="L547" s="70" t="e">
        <f>(VLOOKUP($G547,Depth_Lookup!$A$3:$J$561,10,FALSE))+(I547/100)</f>
        <v>#N/A</v>
      </c>
    </row>
    <row r="548" spans="1:12">
      <c r="A548" s="72"/>
      <c r="C548" s="6"/>
      <c r="D548" s="6" t="s">
        <v>1083</v>
      </c>
      <c r="E548" s="6"/>
      <c r="F548" s="6"/>
      <c r="G548" s="7" t="str">
        <f t="shared" si="96"/>
        <v>-</v>
      </c>
      <c r="I548" s="6"/>
      <c r="J548" s="69" t="e">
        <f>IF(((VLOOKUP($G548,Depth_Lookup!$A$3:$J$561,9,FALSE))-(I548/100))&gt;=0,"Good","Too Long")</f>
        <v>#N/A</v>
      </c>
      <c r="K548" s="70" t="e">
        <f>(VLOOKUP($G548,Depth_Lookup!$A$3:$J$561,10,FALSE))+(H548/100)</f>
        <v>#N/A</v>
      </c>
      <c r="L548" s="70" t="e">
        <f>(VLOOKUP($G548,Depth_Lookup!$A$3:$J$561,10,FALSE))+(I548/100)</f>
        <v>#N/A</v>
      </c>
    </row>
    <row r="549" spans="1:12">
      <c r="A549" s="72"/>
      <c r="C549" s="6"/>
      <c r="D549" s="6" t="s">
        <v>1083</v>
      </c>
      <c r="E549" s="6"/>
      <c r="F549" s="6"/>
      <c r="G549" s="7" t="str">
        <f t="shared" si="96"/>
        <v>-</v>
      </c>
      <c r="I549" s="6"/>
      <c r="J549" s="69" t="e">
        <f>IF(((VLOOKUP($G549,Depth_Lookup!$A$3:$J$561,9,FALSE))-(I549/100))&gt;=0,"Good","Too Long")</f>
        <v>#N/A</v>
      </c>
      <c r="K549" s="70" t="e">
        <f>(VLOOKUP($G549,Depth_Lookup!$A$3:$J$561,10,FALSE))+(H549/100)</f>
        <v>#N/A</v>
      </c>
      <c r="L549" s="70" t="e">
        <f>(VLOOKUP($G549,Depth_Lookup!$A$3:$J$561,10,FALSE))+(I549/100)</f>
        <v>#N/A</v>
      </c>
    </row>
    <row r="550" spans="1:12">
      <c r="A550" s="72"/>
      <c r="C550" s="6"/>
      <c r="D550" s="6" t="s">
        <v>1083</v>
      </c>
      <c r="E550" s="6"/>
      <c r="F550" s="6"/>
      <c r="G550" s="7" t="str">
        <f t="shared" si="96"/>
        <v>-</v>
      </c>
      <c r="I550" s="6"/>
      <c r="J550" s="69" t="e">
        <f>IF(((VLOOKUP($G550,Depth_Lookup!$A$3:$J$561,9,FALSE))-(I550/100))&gt;=0,"Good","Too Long")</f>
        <v>#N/A</v>
      </c>
      <c r="K550" s="70" t="e">
        <f>(VLOOKUP($G550,Depth_Lookup!$A$3:$J$561,10,FALSE))+(H550/100)</f>
        <v>#N/A</v>
      </c>
      <c r="L550" s="70" t="e">
        <f>(VLOOKUP($G550,Depth_Lookup!$A$3:$J$561,10,FALSE))+(I550/100)</f>
        <v>#N/A</v>
      </c>
    </row>
    <row r="551" spans="1:12">
      <c r="A551" s="72"/>
      <c r="C551" s="6"/>
      <c r="D551" s="6" t="s">
        <v>1083</v>
      </c>
      <c r="E551" s="6"/>
      <c r="F551" s="6"/>
      <c r="G551" s="7" t="str">
        <f t="shared" si="96"/>
        <v>-</v>
      </c>
      <c r="I551" s="6"/>
      <c r="J551" s="69" t="e">
        <f>IF(((VLOOKUP($G551,Depth_Lookup!$A$3:$J$561,9,FALSE))-(I551/100))&gt;=0,"Good","Too Long")</f>
        <v>#N/A</v>
      </c>
      <c r="K551" s="70" t="e">
        <f>(VLOOKUP($G551,Depth_Lookup!$A$3:$J$561,10,FALSE))+(H551/100)</f>
        <v>#N/A</v>
      </c>
      <c r="L551" s="70" t="e">
        <f>(VLOOKUP($G551,Depth_Lookup!$A$3:$J$561,10,FALSE))+(I551/100)</f>
        <v>#N/A</v>
      </c>
    </row>
    <row r="552" spans="1:12">
      <c r="A552" s="72"/>
      <c r="C552" s="6"/>
      <c r="D552" s="6" t="s">
        <v>1083</v>
      </c>
      <c r="E552" s="6"/>
      <c r="F552" s="6"/>
      <c r="G552" s="7" t="str">
        <f t="shared" si="96"/>
        <v>-</v>
      </c>
      <c r="I552" s="6"/>
      <c r="J552" s="69" t="e">
        <f>IF(((VLOOKUP($G552,Depth_Lookup!$A$3:$J$561,9,FALSE))-(I552/100))&gt;=0,"Good","Too Long")</f>
        <v>#N/A</v>
      </c>
      <c r="K552" s="70" t="e">
        <f>(VLOOKUP($G552,Depth_Lookup!$A$3:$J$561,10,FALSE))+(H552/100)</f>
        <v>#N/A</v>
      </c>
      <c r="L552" s="70" t="e">
        <f>(VLOOKUP($G552,Depth_Lookup!$A$3:$J$561,10,FALSE))+(I552/100)</f>
        <v>#N/A</v>
      </c>
    </row>
    <row r="553" spans="1:12">
      <c r="A553" s="72"/>
      <c r="C553" s="6"/>
      <c r="D553" s="6" t="s">
        <v>1083</v>
      </c>
      <c r="E553" s="6"/>
      <c r="F553" s="6"/>
      <c r="G553" s="7" t="str">
        <f t="shared" si="96"/>
        <v>-</v>
      </c>
      <c r="I553" s="6"/>
      <c r="J553" s="69" t="e">
        <f>IF(((VLOOKUP($G553,Depth_Lookup!$A$3:$J$561,9,FALSE))-(I553/100))&gt;=0,"Good","Too Long")</f>
        <v>#N/A</v>
      </c>
      <c r="K553" s="70" t="e">
        <f>(VLOOKUP($G553,Depth_Lookup!$A$3:$J$561,10,FALSE))+(H553/100)</f>
        <v>#N/A</v>
      </c>
      <c r="L553" s="70" t="e">
        <f>(VLOOKUP($G553,Depth_Lookup!$A$3:$J$561,10,FALSE))+(I553/100)</f>
        <v>#N/A</v>
      </c>
    </row>
    <row r="554" spans="1:12">
      <c r="A554" s="72"/>
      <c r="C554" s="6"/>
      <c r="D554" s="6" t="s">
        <v>1083</v>
      </c>
      <c r="E554" s="6"/>
      <c r="F554" s="6"/>
      <c r="G554" s="7" t="str">
        <f t="shared" si="96"/>
        <v>-</v>
      </c>
      <c r="I554" s="6"/>
      <c r="J554" s="69" t="e">
        <f>IF(((VLOOKUP($G554,Depth_Lookup!$A$3:$J$561,9,FALSE))-(I554/100))&gt;=0,"Good","Too Long")</f>
        <v>#N/A</v>
      </c>
      <c r="K554" s="70" t="e">
        <f>(VLOOKUP($G554,Depth_Lookup!$A$3:$J$561,10,FALSE))+(H554/100)</f>
        <v>#N/A</v>
      </c>
      <c r="L554" s="70" t="e">
        <f>(VLOOKUP($G554,Depth_Lookup!$A$3:$J$561,10,FALSE))+(I554/100)</f>
        <v>#N/A</v>
      </c>
    </row>
    <row r="555" spans="1:12">
      <c r="A555" s="72"/>
      <c r="C555" s="6"/>
      <c r="D555" s="6" t="s">
        <v>1083</v>
      </c>
      <c r="E555" s="6"/>
      <c r="F555" s="6"/>
      <c r="G555" s="7" t="str">
        <f t="shared" si="96"/>
        <v>-</v>
      </c>
      <c r="I555" s="6"/>
      <c r="J555" s="69" t="e">
        <f>IF(((VLOOKUP($G555,Depth_Lookup!$A$3:$J$561,9,FALSE))-(I555/100))&gt;=0,"Good","Too Long")</f>
        <v>#N/A</v>
      </c>
      <c r="K555" s="70" t="e">
        <f>(VLOOKUP($G555,Depth_Lookup!$A$3:$J$561,10,FALSE))+(H555/100)</f>
        <v>#N/A</v>
      </c>
      <c r="L555" s="70" t="e">
        <f>(VLOOKUP($G555,Depth_Lookup!$A$3:$J$561,10,FALSE))+(I555/100)</f>
        <v>#N/A</v>
      </c>
    </row>
    <row r="556" spans="1:12">
      <c r="A556" s="72"/>
      <c r="C556" s="6"/>
      <c r="D556" s="6" t="s">
        <v>1083</v>
      </c>
      <c r="E556" s="6"/>
      <c r="F556" s="6"/>
      <c r="G556" s="7" t="str">
        <f t="shared" si="96"/>
        <v>-</v>
      </c>
      <c r="I556" s="6"/>
      <c r="J556" s="69" t="e">
        <f>IF(((VLOOKUP($G556,Depth_Lookup!$A$3:$J$561,9,FALSE))-(I556/100))&gt;=0,"Good","Too Long")</f>
        <v>#N/A</v>
      </c>
      <c r="K556" s="70" t="e">
        <f>(VLOOKUP($G556,Depth_Lookup!$A$3:$J$561,10,FALSE))+(H556/100)</f>
        <v>#N/A</v>
      </c>
      <c r="L556" s="70" t="e">
        <f>(VLOOKUP($G556,Depth_Lookup!$A$3:$J$561,10,FALSE))+(I556/100)</f>
        <v>#N/A</v>
      </c>
    </row>
    <row r="557" spans="1:12">
      <c r="A557" s="72"/>
      <c r="C557" s="6"/>
      <c r="D557" s="6" t="s">
        <v>1083</v>
      </c>
      <c r="E557" s="6"/>
      <c r="F557" s="6"/>
      <c r="G557" s="7" t="str">
        <f t="shared" si="96"/>
        <v>-</v>
      </c>
      <c r="I557" s="6"/>
      <c r="J557" s="69" t="e">
        <f>IF(((VLOOKUP($G557,Depth_Lookup!$A$3:$J$561,9,FALSE))-(I557/100))&gt;=0,"Good","Too Long")</f>
        <v>#N/A</v>
      </c>
      <c r="K557" s="70" t="e">
        <f>(VLOOKUP($G557,Depth_Lookup!$A$3:$J$561,10,FALSE))+(H557/100)</f>
        <v>#N/A</v>
      </c>
      <c r="L557" s="70" t="e">
        <f>(VLOOKUP($G557,Depth_Lookup!$A$3:$J$561,10,FALSE))+(I557/100)</f>
        <v>#N/A</v>
      </c>
    </row>
    <row r="558" spans="1:12">
      <c r="A558" s="72"/>
      <c r="C558" s="6"/>
      <c r="D558" s="6" t="s">
        <v>1083</v>
      </c>
      <c r="E558" s="6"/>
      <c r="F558" s="6"/>
      <c r="G558" s="7" t="str">
        <f t="shared" si="96"/>
        <v>-</v>
      </c>
      <c r="I558" s="6"/>
      <c r="J558" s="69" t="e">
        <f>IF(((VLOOKUP($G558,Depth_Lookup!$A$3:$J$561,9,FALSE))-(I558/100))&gt;=0,"Good","Too Long")</f>
        <v>#N/A</v>
      </c>
      <c r="K558" s="70" t="e">
        <f>(VLOOKUP($G558,Depth_Lookup!$A$3:$J$561,10,FALSE))+(H558/100)</f>
        <v>#N/A</v>
      </c>
      <c r="L558" s="70" t="e">
        <f>(VLOOKUP($G558,Depth_Lookup!$A$3:$J$561,10,FALSE))+(I558/100)</f>
        <v>#N/A</v>
      </c>
    </row>
    <row r="559" spans="1:12">
      <c r="A559" s="72"/>
      <c r="C559" s="6"/>
      <c r="D559" s="6" t="s">
        <v>1083</v>
      </c>
      <c r="E559" s="6"/>
      <c r="F559" s="6"/>
      <c r="G559" s="7" t="str">
        <f t="shared" si="96"/>
        <v>-</v>
      </c>
      <c r="I559" s="6"/>
      <c r="J559" s="69" t="e">
        <f>IF(((VLOOKUP($G559,Depth_Lookup!$A$3:$J$561,9,FALSE))-(I559/100))&gt;=0,"Good","Too Long")</f>
        <v>#N/A</v>
      </c>
      <c r="K559" s="70" t="e">
        <f>(VLOOKUP($G559,Depth_Lookup!$A$3:$J$561,10,FALSE))+(H559/100)</f>
        <v>#N/A</v>
      </c>
      <c r="L559" s="70" t="e">
        <f>(VLOOKUP($G559,Depth_Lookup!$A$3:$J$561,10,FALSE))+(I559/100)</f>
        <v>#N/A</v>
      </c>
    </row>
    <row r="560" spans="1:12">
      <c r="A560" s="72"/>
      <c r="C560" s="6"/>
      <c r="D560" s="6" t="s">
        <v>1083</v>
      </c>
      <c r="E560" s="6"/>
      <c r="F560" s="6"/>
      <c r="G560" s="7" t="str">
        <f t="shared" si="96"/>
        <v>-</v>
      </c>
      <c r="I560" s="6"/>
      <c r="J560" s="69" t="e">
        <f>IF(((VLOOKUP($G560,Depth_Lookup!$A$3:$J$561,9,FALSE))-(I560/100))&gt;=0,"Good","Too Long")</f>
        <v>#N/A</v>
      </c>
      <c r="K560" s="70" t="e">
        <f>(VLOOKUP($G560,Depth_Lookup!$A$3:$J$561,10,FALSE))+(H560/100)</f>
        <v>#N/A</v>
      </c>
      <c r="L560" s="70" t="e">
        <f>(VLOOKUP($G560,Depth_Lookup!$A$3:$J$561,10,FALSE))+(I560/100)</f>
        <v>#N/A</v>
      </c>
    </row>
    <row r="561" spans="1:12">
      <c r="A561" s="72"/>
      <c r="C561" s="6"/>
      <c r="D561" s="6" t="s">
        <v>1083</v>
      </c>
      <c r="E561" s="6"/>
      <c r="F561" s="6"/>
      <c r="G561" s="7" t="str">
        <f t="shared" si="96"/>
        <v>-</v>
      </c>
      <c r="I561" s="6"/>
      <c r="J561" s="69" t="e">
        <f>IF(((VLOOKUP($G561,Depth_Lookup!$A$3:$J$561,9,FALSE))-(I561/100))&gt;=0,"Good","Too Long")</f>
        <v>#N/A</v>
      </c>
      <c r="K561" s="70" t="e">
        <f>(VLOOKUP($G561,Depth_Lookup!$A$3:$J$561,10,FALSE))+(H561/100)</f>
        <v>#N/A</v>
      </c>
      <c r="L561" s="70" t="e">
        <f>(VLOOKUP($G561,Depth_Lookup!$A$3:$J$561,10,FALSE))+(I561/100)</f>
        <v>#N/A</v>
      </c>
    </row>
    <row r="562" spans="1:12">
      <c r="A562" s="72"/>
      <c r="C562" s="6"/>
      <c r="D562" s="6" t="s">
        <v>1083</v>
      </c>
      <c r="E562" s="6"/>
      <c r="F562" s="6"/>
      <c r="G562" s="7" t="str">
        <f t="shared" si="96"/>
        <v>-</v>
      </c>
      <c r="I562" s="6"/>
      <c r="J562" s="69" t="e">
        <f>IF(((VLOOKUP($G562,Depth_Lookup!$A$3:$J$561,9,FALSE))-(I562/100))&gt;=0,"Good","Too Long")</f>
        <v>#N/A</v>
      </c>
      <c r="K562" s="70" t="e">
        <f>(VLOOKUP($G562,Depth_Lookup!$A$3:$J$561,10,FALSE))+(H562/100)</f>
        <v>#N/A</v>
      </c>
      <c r="L562" s="70" t="e">
        <f>(VLOOKUP($G562,Depth_Lookup!$A$3:$J$561,10,FALSE))+(I562/100)</f>
        <v>#N/A</v>
      </c>
    </row>
    <row r="563" spans="1:12">
      <c r="A563" s="72"/>
      <c r="C563" s="6"/>
      <c r="D563" s="6" t="s">
        <v>1083</v>
      </c>
      <c r="E563" s="6"/>
      <c r="F563" s="6"/>
      <c r="G563" s="7" t="str">
        <f t="shared" si="96"/>
        <v>-</v>
      </c>
      <c r="I563" s="6"/>
      <c r="J563" s="69" t="e">
        <f>IF(((VLOOKUP($G563,Depth_Lookup!$A$3:$J$561,9,FALSE))-(I563/100))&gt;=0,"Good","Too Long")</f>
        <v>#N/A</v>
      </c>
      <c r="K563" s="70" t="e">
        <f>(VLOOKUP($G563,Depth_Lookup!$A$3:$J$561,10,FALSE))+(H563/100)</f>
        <v>#N/A</v>
      </c>
      <c r="L563" s="70" t="e">
        <f>(VLOOKUP($G563,Depth_Lookup!$A$3:$J$561,10,FALSE))+(I563/100)</f>
        <v>#N/A</v>
      </c>
    </row>
    <row r="564" spans="1:12">
      <c r="A564" s="72"/>
      <c r="C564" s="6"/>
      <c r="D564" s="6" t="s">
        <v>1083</v>
      </c>
      <c r="E564" s="6"/>
      <c r="F564" s="6"/>
      <c r="G564" s="7" t="str">
        <f t="shared" si="96"/>
        <v>-</v>
      </c>
      <c r="I564" s="6"/>
      <c r="J564" s="69" t="e">
        <f>IF(((VLOOKUP($G564,Depth_Lookup!$A$3:$J$561,9,FALSE))-(I564/100))&gt;=0,"Good","Too Long")</f>
        <v>#N/A</v>
      </c>
      <c r="K564" s="70" t="e">
        <f>(VLOOKUP($G564,Depth_Lookup!$A$3:$J$561,10,FALSE))+(H564/100)</f>
        <v>#N/A</v>
      </c>
      <c r="L564" s="70" t="e">
        <f>(VLOOKUP($G564,Depth_Lookup!$A$3:$J$561,10,FALSE))+(I564/100)</f>
        <v>#N/A</v>
      </c>
    </row>
    <row r="565" spans="1:12">
      <c r="A565" s="72"/>
      <c r="C565" s="6"/>
      <c r="D565" s="6" t="s">
        <v>1083</v>
      </c>
      <c r="E565" s="6"/>
      <c r="F565" s="6"/>
      <c r="G565" s="7" t="str">
        <f t="shared" si="96"/>
        <v>-</v>
      </c>
      <c r="I565" s="6"/>
      <c r="J565" s="69" t="e">
        <f>IF(((VLOOKUP($G565,Depth_Lookup!$A$3:$J$561,9,FALSE))-(I565/100))&gt;=0,"Good","Too Long")</f>
        <v>#N/A</v>
      </c>
      <c r="K565" s="70" t="e">
        <f>(VLOOKUP($G565,Depth_Lookup!$A$3:$J$561,10,FALSE))+(H565/100)</f>
        <v>#N/A</v>
      </c>
      <c r="L565" s="70" t="e">
        <f>(VLOOKUP($G565,Depth_Lookup!$A$3:$J$561,10,FALSE))+(I565/100)</f>
        <v>#N/A</v>
      </c>
    </row>
    <row r="566" spans="1:12">
      <c r="A566" s="72"/>
      <c r="C566" s="6"/>
      <c r="D566" s="6" t="s">
        <v>1083</v>
      </c>
      <c r="E566" s="6"/>
      <c r="F566" s="6"/>
      <c r="G566" s="7" t="str">
        <f t="shared" si="96"/>
        <v>-</v>
      </c>
      <c r="I566" s="6"/>
      <c r="J566" s="69" t="e">
        <f>IF(((VLOOKUP($G566,Depth_Lookup!$A$3:$J$561,9,FALSE))-(I566/100))&gt;=0,"Good","Too Long")</f>
        <v>#N/A</v>
      </c>
      <c r="K566" s="70" t="e">
        <f>(VLOOKUP($G566,Depth_Lookup!$A$3:$J$561,10,FALSE))+(H566/100)</f>
        <v>#N/A</v>
      </c>
      <c r="L566" s="70" t="e">
        <f>(VLOOKUP($G566,Depth_Lookup!$A$3:$J$561,10,FALSE))+(I566/100)</f>
        <v>#N/A</v>
      </c>
    </row>
    <row r="567" spans="1:12">
      <c r="A567" s="72"/>
      <c r="C567" s="6"/>
      <c r="D567" s="6" t="s">
        <v>1083</v>
      </c>
      <c r="E567" s="6"/>
      <c r="F567" s="6"/>
      <c r="G567" s="7" t="str">
        <f t="shared" si="96"/>
        <v>-</v>
      </c>
      <c r="I567" s="6"/>
      <c r="J567" s="69" t="e">
        <f>IF(((VLOOKUP($G567,Depth_Lookup!$A$3:$J$561,9,FALSE))-(I567/100))&gt;=0,"Good","Too Long")</f>
        <v>#N/A</v>
      </c>
      <c r="K567" s="70" t="e">
        <f>(VLOOKUP($G567,Depth_Lookup!$A$3:$J$561,10,FALSE))+(H567/100)</f>
        <v>#N/A</v>
      </c>
      <c r="L567" s="70" t="e">
        <f>(VLOOKUP($G567,Depth_Lookup!$A$3:$J$561,10,FALSE))+(I567/100)</f>
        <v>#N/A</v>
      </c>
    </row>
    <row r="568" spans="1:12">
      <c r="A568" s="72"/>
      <c r="C568" s="6"/>
      <c r="D568" s="6" t="s">
        <v>1083</v>
      </c>
      <c r="E568" s="6"/>
      <c r="F568" s="6"/>
      <c r="G568" s="7" t="str">
        <f t="shared" si="96"/>
        <v>-</v>
      </c>
      <c r="I568" s="6"/>
      <c r="J568" s="69" t="e">
        <f>IF(((VLOOKUP($G568,Depth_Lookup!$A$3:$J$561,9,FALSE))-(I568/100))&gt;=0,"Good","Too Long")</f>
        <v>#N/A</v>
      </c>
      <c r="K568" s="70" t="e">
        <f>(VLOOKUP($G568,Depth_Lookup!$A$3:$J$561,10,FALSE))+(H568/100)</f>
        <v>#N/A</v>
      </c>
      <c r="L568" s="70" t="e">
        <f>(VLOOKUP($G568,Depth_Lookup!$A$3:$J$561,10,FALSE))+(I568/100)</f>
        <v>#N/A</v>
      </c>
    </row>
    <row r="569" spans="1:12">
      <c r="A569" s="72"/>
      <c r="C569" s="6"/>
      <c r="D569" s="6" t="s">
        <v>1083</v>
      </c>
      <c r="E569" s="6"/>
      <c r="F569" s="6"/>
      <c r="G569" s="7" t="str">
        <f t="shared" si="96"/>
        <v>-</v>
      </c>
      <c r="I569" s="6"/>
      <c r="J569" s="69" t="e">
        <f>IF(((VLOOKUP($G569,Depth_Lookup!$A$3:$J$561,9,FALSE))-(I569/100))&gt;=0,"Good","Too Long")</f>
        <v>#N/A</v>
      </c>
      <c r="K569" s="70" t="e">
        <f>(VLOOKUP($G569,Depth_Lookup!$A$3:$J$561,10,FALSE))+(H569/100)</f>
        <v>#N/A</v>
      </c>
      <c r="L569" s="70" t="e">
        <f>(VLOOKUP($G569,Depth_Lookup!$A$3:$J$561,10,FALSE))+(I569/100)</f>
        <v>#N/A</v>
      </c>
    </row>
    <row r="570" spans="1:12">
      <c r="A570" s="72"/>
      <c r="C570" s="6"/>
      <c r="D570" s="6" t="s">
        <v>1083</v>
      </c>
      <c r="E570" s="6"/>
      <c r="F570" s="6"/>
      <c r="G570" s="7" t="str">
        <f t="shared" si="96"/>
        <v>-</v>
      </c>
      <c r="I570" s="6"/>
      <c r="J570" s="69" t="e">
        <f>IF(((VLOOKUP($G570,Depth_Lookup!$A$3:$J$561,9,FALSE))-(I570/100))&gt;=0,"Good","Too Long")</f>
        <v>#N/A</v>
      </c>
      <c r="K570" s="70" t="e">
        <f>(VLOOKUP($G570,Depth_Lookup!$A$3:$J$561,10,FALSE))+(H570/100)</f>
        <v>#N/A</v>
      </c>
      <c r="L570" s="70" t="e">
        <f>(VLOOKUP($G570,Depth_Lookup!$A$3:$J$561,10,FALSE))+(I570/100)</f>
        <v>#N/A</v>
      </c>
    </row>
    <row r="571" spans="1:12">
      <c r="A571" s="72"/>
      <c r="C571" s="6"/>
      <c r="D571" s="6" t="s">
        <v>1083</v>
      </c>
      <c r="E571" s="6"/>
      <c r="F571" s="6"/>
      <c r="G571" s="7" t="str">
        <f t="shared" si="96"/>
        <v>-</v>
      </c>
      <c r="I571" s="6"/>
      <c r="J571" s="69" t="e">
        <f>IF(((VLOOKUP($G571,Depth_Lookup!$A$3:$J$561,9,FALSE))-(I571/100))&gt;=0,"Good","Too Long")</f>
        <v>#N/A</v>
      </c>
      <c r="K571" s="70" t="e">
        <f>(VLOOKUP($G571,Depth_Lookup!$A$3:$J$561,10,FALSE))+(H571/100)</f>
        <v>#N/A</v>
      </c>
      <c r="L571" s="70" t="e">
        <f>(VLOOKUP($G571,Depth_Lookup!$A$3:$J$561,10,FALSE))+(I571/100)</f>
        <v>#N/A</v>
      </c>
    </row>
    <row r="572" spans="1:12">
      <c r="A572" s="72"/>
      <c r="C572" s="6"/>
      <c r="D572" s="6" t="s">
        <v>1083</v>
      </c>
      <c r="E572" s="6"/>
      <c r="F572" s="6"/>
      <c r="G572" s="7" t="str">
        <f t="shared" si="96"/>
        <v>-</v>
      </c>
      <c r="I572" s="6"/>
      <c r="J572" s="69" t="e">
        <f>IF(((VLOOKUP($G572,Depth_Lookup!$A$3:$J$561,9,FALSE))-(I572/100))&gt;=0,"Good","Too Long")</f>
        <v>#N/A</v>
      </c>
      <c r="K572" s="70" t="e">
        <f>(VLOOKUP($G572,Depth_Lookup!$A$3:$J$561,10,FALSE))+(H572/100)</f>
        <v>#N/A</v>
      </c>
      <c r="L572" s="70" t="e">
        <f>(VLOOKUP($G572,Depth_Lookup!$A$3:$J$561,10,FALSE))+(I572/100)</f>
        <v>#N/A</v>
      </c>
    </row>
    <row r="573" spans="1:12">
      <c r="A573" s="72"/>
      <c r="C573" s="6"/>
      <c r="D573" s="6" t="s">
        <v>1083</v>
      </c>
      <c r="E573" s="6"/>
      <c r="F573" s="6"/>
      <c r="G573" s="7" t="str">
        <f t="shared" si="96"/>
        <v>-</v>
      </c>
      <c r="I573" s="6"/>
      <c r="J573" s="69" t="e">
        <f>IF(((VLOOKUP($G573,Depth_Lookup!$A$3:$J$561,9,FALSE))-(I573/100))&gt;=0,"Good","Too Long")</f>
        <v>#N/A</v>
      </c>
      <c r="K573" s="70" t="e">
        <f>(VLOOKUP($G573,Depth_Lookup!$A$3:$J$561,10,FALSE))+(H573/100)</f>
        <v>#N/A</v>
      </c>
      <c r="L573" s="70" t="e">
        <f>(VLOOKUP($G573,Depth_Lookup!$A$3:$J$561,10,FALSE))+(I573/100)</f>
        <v>#N/A</v>
      </c>
    </row>
    <row r="574" spans="1:12">
      <c r="A574" s="72"/>
      <c r="C574" s="6"/>
      <c r="D574" s="6" t="s">
        <v>1083</v>
      </c>
      <c r="E574" s="6"/>
      <c r="F574" s="6"/>
      <c r="G574" s="7" t="str">
        <f t="shared" si="96"/>
        <v>-</v>
      </c>
      <c r="I574" s="6"/>
      <c r="J574" s="69" t="e">
        <f>IF(((VLOOKUP($G574,Depth_Lookup!$A$3:$J$561,9,FALSE))-(I574/100))&gt;=0,"Good","Too Long")</f>
        <v>#N/A</v>
      </c>
      <c r="K574" s="70" t="e">
        <f>(VLOOKUP($G574,Depth_Lookup!$A$3:$J$561,10,FALSE))+(H574/100)</f>
        <v>#N/A</v>
      </c>
      <c r="L574" s="70" t="e">
        <f>(VLOOKUP($G574,Depth_Lookup!$A$3:$J$561,10,FALSE))+(I574/100)</f>
        <v>#N/A</v>
      </c>
    </row>
    <row r="575" spans="1:12">
      <c r="A575" s="72"/>
      <c r="C575" s="6"/>
      <c r="D575" s="6" t="s">
        <v>1083</v>
      </c>
      <c r="E575" s="6"/>
      <c r="F575" s="6"/>
      <c r="G575" s="7" t="str">
        <f t="shared" si="96"/>
        <v>-</v>
      </c>
      <c r="I575" s="6"/>
      <c r="J575" s="69" t="e">
        <f>IF(((VLOOKUP($G575,Depth_Lookup!$A$3:$J$561,9,FALSE))-(I575/100))&gt;=0,"Good","Too Long")</f>
        <v>#N/A</v>
      </c>
      <c r="K575" s="70" t="e">
        <f>(VLOOKUP($G575,Depth_Lookup!$A$3:$J$561,10,FALSE))+(H575/100)</f>
        <v>#N/A</v>
      </c>
      <c r="L575" s="70" t="e">
        <f>(VLOOKUP($G575,Depth_Lookup!$A$3:$J$561,10,FALSE))+(I575/100)</f>
        <v>#N/A</v>
      </c>
    </row>
    <row r="576" spans="1:12">
      <c r="A576" s="72"/>
      <c r="C576" s="6"/>
      <c r="D576" s="6" t="s">
        <v>1083</v>
      </c>
      <c r="E576" s="6"/>
      <c r="F576" s="6"/>
      <c r="G576" s="7" t="str">
        <f t="shared" si="96"/>
        <v>-</v>
      </c>
      <c r="I576" s="6"/>
      <c r="J576" s="69" t="e">
        <f>IF(((VLOOKUP($G576,Depth_Lookup!$A$3:$J$561,9,FALSE))-(I576/100))&gt;=0,"Good","Too Long")</f>
        <v>#N/A</v>
      </c>
      <c r="K576" s="70" t="e">
        <f>(VLOOKUP($G576,Depth_Lookup!$A$3:$J$561,10,FALSE))+(H576/100)</f>
        <v>#N/A</v>
      </c>
      <c r="L576" s="70" t="e">
        <f>(VLOOKUP($G576,Depth_Lookup!$A$3:$J$561,10,FALSE))+(I576/100)</f>
        <v>#N/A</v>
      </c>
    </row>
    <row r="577" spans="1:12">
      <c r="A577" s="72"/>
      <c r="C577" s="6"/>
      <c r="D577" s="6" t="s">
        <v>1083</v>
      </c>
      <c r="E577" s="6"/>
      <c r="F577" s="6"/>
      <c r="G577" s="7" t="str">
        <f t="shared" si="96"/>
        <v>-</v>
      </c>
      <c r="I577" s="6"/>
      <c r="J577" s="69" t="e">
        <f>IF(((VLOOKUP($G577,Depth_Lookup!$A$3:$J$561,9,FALSE))-(I577/100))&gt;=0,"Good","Too Long")</f>
        <v>#N/A</v>
      </c>
      <c r="K577" s="70" t="e">
        <f>(VLOOKUP($G577,Depth_Lookup!$A$3:$J$561,10,FALSE))+(H577/100)</f>
        <v>#N/A</v>
      </c>
      <c r="L577" s="70" t="e">
        <f>(VLOOKUP($G577,Depth_Lookup!$A$3:$J$561,10,FALSE))+(I577/100)</f>
        <v>#N/A</v>
      </c>
    </row>
    <row r="578" spans="1:12">
      <c r="A578" s="72"/>
      <c r="C578" s="6"/>
      <c r="D578" s="6" t="s">
        <v>1083</v>
      </c>
      <c r="E578" s="6"/>
      <c r="F578" s="6"/>
      <c r="G578" s="7" t="str">
        <f t="shared" si="96"/>
        <v>-</v>
      </c>
      <c r="I578" s="6"/>
      <c r="J578" s="69" t="e">
        <f>IF(((VLOOKUP($G578,Depth_Lookup!$A$3:$J$561,9,FALSE))-(I578/100))&gt;=0,"Good","Too Long")</f>
        <v>#N/A</v>
      </c>
      <c r="K578" s="70" t="e">
        <f>(VLOOKUP($G578,Depth_Lookup!$A$3:$J$561,10,FALSE))+(H578/100)</f>
        <v>#N/A</v>
      </c>
      <c r="L578" s="70" t="e">
        <f>(VLOOKUP($G578,Depth_Lookup!$A$3:$J$561,10,FALSE))+(I578/100)</f>
        <v>#N/A</v>
      </c>
    </row>
    <row r="579" spans="1:12">
      <c r="A579" s="72"/>
      <c r="C579" s="6"/>
      <c r="D579" s="6" t="s">
        <v>1083</v>
      </c>
      <c r="E579" s="6"/>
      <c r="F579" s="6"/>
      <c r="G579" s="7" t="str">
        <f t="shared" si="96"/>
        <v>-</v>
      </c>
      <c r="I579" s="6"/>
      <c r="J579" s="69" t="e">
        <f>IF(((VLOOKUP($G579,Depth_Lookup!$A$3:$J$561,9,FALSE))-(I579/100))&gt;=0,"Good","Too Long")</f>
        <v>#N/A</v>
      </c>
      <c r="K579" s="70" t="e">
        <f>(VLOOKUP($G579,Depth_Lookup!$A$3:$J$561,10,FALSE))+(H579/100)</f>
        <v>#N/A</v>
      </c>
      <c r="L579" s="70" t="e">
        <f>(VLOOKUP($G579,Depth_Lookup!$A$3:$J$561,10,FALSE))+(I579/100)</f>
        <v>#N/A</v>
      </c>
    </row>
    <row r="580" spans="1:12">
      <c r="A580" s="72"/>
      <c r="C580" s="6"/>
      <c r="D580" s="6" t="s">
        <v>1083</v>
      </c>
      <c r="E580" s="6"/>
      <c r="F580" s="6"/>
      <c r="G580" s="7" t="str">
        <f t="shared" ref="G580:G643" si="97">E580&amp;"-"&amp;F580</f>
        <v>-</v>
      </c>
      <c r="I580" s="6"/>
      <c r="J580" s="69" t="e">
        <f>IF(((VLOOKUP($G580,Depth_Lookup!$A$3:$J$561,9,FALSE))-(I580/100))&gt;=0,"Good","Too Long")</f>
        <v>#N/A</v>
      </c>
      <c r="K580" s="70" t="e">
        <f>(VLOOKUP($G580,Depth_Lookup!$A$3:$J$561,10,FALSE))+(H580/100)</f>
        <v>#N/A</v>
      </c>
      <c r="L580" s="70" t="e">
        <f>(VLOOKUP($G580,Depth_Lookup!$A$3:$J$561,10,FALSE))+(I580/100)</f>
        <v>#N/A</v>
      </c>
    </row>
    <row r="581" spans="1:12">
      <c r="A581" s="72"/>
      <c r="C581" s="6"/>
      <c r="D581" s="6" t="s">
        <v>1083</v>
      </c>
      <c r="E581" s="6"/>
      <c r="F581" s="6"/>
      <c r="G581" s="7" t="str">
        <f t="shared" si="97"/>
        <v>-</v>
      </c>
      <c r="I581" s="6"/>
      <c r="J581" s="69" t="e">
        <f>IF(((VLOOKUP($G581,Depth_Lookup!$A$3:$J$561,9,FALSE))-(I581/100))&gt;=0,"Good","Too Long")</f>
        <v>#N/A</v>
      </c>
      <c r="K581" s="70" t="e">
        <f>(VLOOKUP($G581,Depth_Lookup!$A$3:$J$561,10,FALSE))+(H581/100)</f>
        <v>#N/A</v>
      </c>
      <c r="L581" s="70" t="e">
        <f>(VLOOKUP($G581,Depth_Lookup!$A$3:$J$561,10,FALSE))+(I581/100)</f>
        <v>#N/A</v>
      </c>
    </row>
    <row r="582" spans="1:12">
      <c r="A582" s="72"/>
      <c r="C582" s="6"/>
      <c r="D582" s="6" t="s">
        <v>1083</v>
      </c>
      <c r="E582" s="6"/>
      <c r="F582" s="6"/>
      <c r="G582" s="7" t="str">
        <f t="shared" si="97"/>
        <v>-</v>
      </c>
      <c r="I582" s="6"/>
      <c r="J582" s="69" t="e">
        <f>IF(((VLOOKUP($G582,Depth_Lookup!$A$3:$J$561,9,FALSE))-(I582/100))&gt;=0,"Good","Too Long")</f>
        <v>#N/A</v>
      </c>
      <c r="K582" s="70" t="e">
        <f>(VLOOKUP($G582,Depth_Lookup!$A$3:$J$561,10,FALSE))+(H582/100)</f>
        <v>#N/A</v>
      </c>
      <c r="L582" s="70" t="e">
        <f>(VLOOKUP($G582,Depth_Lookup!$A$3:$J$561,10,FALSE))+(I582/100)</f>
        <v>#N/A</v>
      </c>
    </row>
    <row r="583" spans="1:12">
      <c r="A583" s="72"/>
      <c r="C583" s="6"/>
      <c r="D583" s="6" t="s">
        <v>1083</v>
      </c>
      <c r="E583" s="6"/>
      <c r="F583" s="6"/>
      <c r="G583" s="7" t="str">
        <f t="shared" si="97"/>
        <v>-</v>
      </c>
      <c r="I583" s="6"/>
      <c r="J583" s="69" t="e">
        <f>IF(((VLOOKUP($G583,Depth_Lookup!$A$3:$J$561,9,FALSE))-(I583/100))&gt;=0,"Good","Too Long")</f>
        <v>#N/A</v>
      </c>
      <c r="K583" s="70" t="e">
        <f>(VLOOKUP($G583,Depth_Lookup!$A$3:$J$561,10,FALSE))+(H583/100)</f>
        <v>#N/A</v>
      </c>
      <c r="L583" s="70" t="e">
        <f>(VLOOKUP($G583,Depth_Lookup!$A$3:$J$561,10,FALSE))+(I583/100)</f>
        <v>#N/A</v>
      </c>
    </row>
    <row r="584" spans="1:12">
      <c r="A584" s="72"/>
      <c r="C584" s="6"/>
      <c r="D584" s="6" t="s">
        <v>1083</v>
      </c>
      <c r="E584" s="6"/>
      <c r="F584" s="6"/>
      <c r="G584" s="7" t="str">
        <f t="shared" si="97"/>
        <v>-</v>
      </c>
      <c r="I584" s="6"/>
      <c r="J584" s="69" t="e">
        <f>IF(((VLOOKUP($G584,Depth_Lookup!$A$3:$J$561,9,FALSE))-(I584/100))&gt;=0,"Good","Too Long")</f>
        <v>#N/A</v>
      </c>
      <c r="K584" s="70" t="e">
        <f>(VLOOKUP($G584,Depth_Lookup!$A$3:$J$561,10,FALSE))+(H584/100)</f>
        <v>#N/A</v>
      </c>
      <c r="L584" s="70" t="e">
        <f>(VLOOKUP($G584,Depth_Lookup!$A$3:$J$561,10,FALSE))+(I584/100)</f>
        <v>#N/A</v>
      </c>
    </row>
    <row r="585" spans="1:12">
      <c r="A585" s="72"/>
      <c r="C585" s="6"/>
      <c r="D585" s="6" t="s">
        <v>1083</v>
      </c>
      <c r="E585" s="6"/>
      <c r="F585" s="6"/>
      <c r="G585" s="7" t="str">
        <f t="shared" si="97"/>
        <v>-</v>
      </c>
      <c r="I585" s="6"/>
      <c r="J585" s="69" t="e">
        <f>IF(((VLOOKUP($G585,Depth_Lookup!$A$3:$J$561,9,FALSE))-(I585/100))&gt;=0,"Good","Too Long")</f>
        <v>#N/A</v>
      </c>
      <c r="K585" s="70" t="e">
        <f>(VLOOKUP($G585,Depth_Lookup!$A$3:$J$561,10,FALSE))+(H585/100)</f>
        <v>#N/A</v>
      </c>
      <c r="L585" s="70" t="e">
        <f>(VLOOKUP($G585,Depth_Lookup!$A$3:$J$561,10,FALSE))+(I585/100)</f>
        <v>#N/A</v>
      </c>
    </row>
    <row r="586" spans="1:12">
      <c r="A586" s="72"/>
      <c r="C586" s="6"/>
      <c r="D586" s="6" t="s">
        <v>1083</v>
      </c>
      <c r="E586" s="6"/>
      <c r="F586" s="6"/>
      <c r="G586" s="7" t="str">
        <f t="shared" si="97"/>
        <v>-</v>
      </c>
      <c r="I586" s="6"/>
      <c r="J586" s="69" t="e">
        <f>IF(((VLOOKUP($G586,Depth_Lookup!$A$3:$J$561,9,FALSE))-(I586/100))&gt;=0,"Good","Too Long")</f>
        <v>#N/A</v>
      </c>
      <c r="K586" s="70" t="e">
        <f>(VLOOKUP($G586,Depth_Lookup!$A$3:$J$561,10,FALSE))+(H586/100)</f>
        <v>#N/A</v>
      </c>
      <c r="L586" s="70" t="e">
        <f>(VLOOKUP($G586,Depth_Lookup!$A$3:$J$561,10,FALSE))+(I586/100)</f>
        <v>#N/A</v>
      </c>
    </row>
    <row r="587" spans="1:12">
      <c r="A587" s="72"/>
      <c r="C587" s="6"/>
      <c r="D587" s="6" t="s">
        <v>1083</v>
      </c>
      <c r="E587" s="6"/>
      <c r="F587" s="6"/>
      <c r="G587" s="7" t="str">
        <f t="shared" si="97"/>
        <v>-</v>
      </c>
      <c r="I587" s="6"/>
      <c r="J587" s="69" t="e">
        <f>IF(((VLOOKUP($G587,Depth_Lookup!$A$3:$J$561,9,FALSE))-(I587/100))&gt;=0,"Good","Too Long")</f>
        <v>#N/A</v>
      </c>
      <c r="K587" s="70" t="e">
        <f>(VLOOKUP($G587,Depth_Lookup!$A$3:$J$561,10,FALSE))+(H587/100)</f>
        <v>#N/A</v>
      </c>
      <c r="L587" s="70" t="e">
        <f>(VLOOKUP($G587,Depth_Lookup!$A$3:$J$561,10,FALSE))+(I587/100)</f>
        <v>#N/A</v>
      </c>
    </row>
    <row r="588" spans="1:12">
      <c r="A588" s="72"/>
      <c r="C588" s="6"/>
      <c r="D588" s="6" t="s">
        <v>1083</v>
      </c>
      <c r="E588" s="6"/>
      <c r="F588" s="6"/>
      <c r="G588" s="7" t="str">
        <f t="shared" si="97"/>
        <v>-</v>
      </c>
      <c r="I588" s="6"/>
      <c r="J588" s="69" t="e">
        <f>IF(((VLOOKUP($G588,Depth_Lookup!$A$3:$J$561,9,FALSE))-(I588/100))&gt;=0,"Good","Too Long")</f>
        <v>#N/A</v>
      </c>
      <c r="K588" s="70" t="e">
        <f>(VLOOKUP($G588,Depth_Lookup!$A$3:$J$561,10,FALSE))+(H588/100)</f>
        <v>#N/A</v>
      </c>
      <c r="L588" s="70" t="e">
        <f>(VLOOKUP($G588,Depth_Lookup!$A$3:$J$561,10,FALSE))+(I588/100)</f>
        <v>#N/A</v>
      </c>
    </row>
    <row r="589" spans="1:12">
      <c r="A589" s="72"/>
      <c r="C589" s="6"/>
      <c r="D589" s="6" t="s">
        <v>1083</v>
      </c>
      <c r="E589" s="6"/>
      <c r="F589" s="6"/>
      <c r="G589" s="7" t="str">
        <f t="shared" si="97"/>
        <v>-</v>
      </c>
      <c r="I589" s="6"/>
      <c r="J589" s="69" t="e">
        <f>IF(((VLOOKUP($G589,Depth_Lookup!$A$3:$J$561,9,FALSE))-(I589/100))&gt;=0,"Good","Too Long")</f>
        <v>#N/A</v>
      </c>
      <c r="K589" s="70" t="e">
        <f>(VLOOKUP($G589,Depth_Lookup!$A$3:$J$561,10,FALSE))+(H589/100)</f>
        <v>#N/A</v>
      </c>
      <c r="L589" s="70" t="e">
        <f>(VLOOKUP($G589,Depth_Lookup!$A$3:$J$561,10,FALSE))+(I589/100)</f>
        <v>#N/A</v>
      </c>
    </row>
    <row r="590" spans="1:12">
      <c r="A590" s="72"/>
      <c r="C590" s="6"/>
      <c r="D590" s="6" t="s">
        <v>1083</v>
      </c>
      <c r="E590" s="6"/>
      <c r="F590" s="6"/>
      <c r="G590" s="7" t="str">
        <f t="shared" si="97"/>
        <v>-</v>
      </c>
      <c r="I590" s="6"/>
      <c r="J590" s="69" t="e">
        <f>IF(((VLOOKUP($G590,Depth_Lookup!$A$3:$J$561,9,FALSE))-(I590/100))&gt;=0,"Good","Too Long")</f>
        <v>#N/A</v>
      </c>
      <c r="K590" s="70" t="e">
        <f>(VLOOKUP($G590,Depth_Lookup!$A$3:$J$561,10,FALSE))+(H590/100)</f>
        <v>#N/A</v>
      </c>
      <c r="L590" s="70" t="e">
        <f>(VLOOKUP($G590,Depth_Lookup!$A$3:$J$561,10,FALSE))+(I590/100)</f>
        <v>#N/A</v>
      </c>
    </row>
    <row r="591" spans="1:12">
      <c r="A591" s="72"/>
      <c r="C591" s="6"/>
      <c r="D591" s="6" t="s">
        <v>1083</v>
      </c>
      <c r="E591" s="6"/>
      <c r="F591" s="6"/>
      <c r="G591" s="7" t="str">
        <f t="shared" si="97"/>
        <v>-</v>
      </c>
      <c r="I591" s="6"/>
      <c r="J591" s="69" t="e">
        <f>IF(((VLOOKUP($G591,Depth_Lookup!$A$3:$J$561,9,FALSE))-(I591/100))&gt;=0,"Good","Too Long")</f>
        <v>#N/A</v>
      </c>
      <c r="K591" s="70" t="e">
        <f>(VLOOKUP($G591,Depth_Lookup!$A$3:$J$561,10,FALSE))+(H591/100)</f>
        <v>#N/A</v>
      </c>
      <c r="L591" s="70" t="e">
        <f>(VLOOKUP($G591,Depth_Lookup!$A$3:$J$561,10,FALSE))+(I591/100)</f>
        <v>#N/A</v>
      </c>
    </row>
    <row r="592" spans="1:12">
      <c r="A592" s="72"/>
      <c r="C592" s="6"/>
      <c r="D592" s="6" t="s">
        <v>1083</v>
      </c>
      <c r="E592" s="6"/>
      <c r="F592" s="6"/>
      <c r="G592" s="7" t="str">
        <f t="shared" si="97"/>
        <v>-</v>
      </c>
      <c r="I592" s="6"/>
      <c r="J592" s="69" t="e">
        <f>IF(((VLOOKUP($G592,Depth_Lookup!$A$3:$J$561,9,FALSE))-(I592/100))&gt;=0,"Good","Too Long")</f>
        <v>#N/A</v>
      </c>
      <c r="K592" s="70" t="e">
        <f>(VLOOKUP($G592,Depth_Lookup!$A$3:$J$561,10,FALSE))+(H592/100)</f>
        <v>#N/A</v>
      </c>
      <c r="L592" s="70" t="e">
        <f>(VLOOKUP($G592,Depth_Lookup!$A$3:$J$561,10,FALSE))+(I592/100)</f>
        <v>#N/A</v>
      </c>
    </row>
    <row r="593" spans="1:12">
      <c r="A593" s="72"/>
      <c r="C593" s="6"/>
      <c r="D593" s="6" t="s">
        <v>1083</v>
      </c>
      <c r="E593" s="6"/>
      <c r="F593" s="6"/>
      <c r="G593" s="7" t="str">
        <f t="shared" si="97"/>
        <v>-</v>
      </c>
      <c r="I593" s="6"/>
      <c r="J593" s="69" t="e">
        <f>IF(((VLOOKUP($G593,Depth_Lookup!$A$3:$J$561,9,FALSE))-(I593/100))&gt;=0,"Good","Too Long")</f>
        <v>#N/A</v>
      </c>
      <c r="K593" s="70" t="e">
        <f>(VLOOKUP($G593,Depth_Lookup!$A$3:$J$561,10,FALSE))+(H593/100)</f>
        <v>#N/A</v>
      </c>
      <c r="L593" s="70" t="e">
        <f>(VLOOKUP($G593,Depth_Lookup!$A$3:$J$561,10,FALSE))+(I593/100)</f>
        <v>#N/A</v>
      </c>
    </row>
    <row r="594" spans="1:12">
      <c r="A594" s="72"/>
      <c r="C594" s="6"/>
      <c r="D594" s="6" t="s">
        <v>1083</v>
      </c>
      <c r="E594" s="6"/>
      <c r="F594" s="6"/>
      <c r="G594" s="7" t="str">
        <f t="shared" si="97"/>
        <v>-</v>
      </c>
      <c r="I594" s="6"/>
      <c r="J594" s="69" t="e">
        <f>IF(((VLOOKUP($G594,Depth_Lookup!$A$3:$J$561,9,FALSE))-(I594/100))&gt;=0,"Good","Too Long")</f>
        <v>#N/A</v>
      </c>
      <c r="K594" s="70" t="e">
        <f>(VLOOKUP($G594,Depth_Lookup!$A$3:$J$561,10,FALSE))+(H594/100)</f>
        <v>#N/A</v>
      </c>
      <c r="L594" s="70" t="e">
        <f>(VLOOKUP($G594,Depth_Lookup!$A$3:$J$561,10,FALSE))+(I594/100)</f>
        <v>#N/A</v>
      </c>
    </row>
    <row r="595" spans="1:12">
      <c r="A595" s="72"/>
      <c r="C595" s="6"/>
      <c r="D595" s="6" t="s">
        <v>1083</v>
      </c>
      <c r="E595" s="6"/>
      <c r="F595" s="6"/>
      <c r="G595" s="7" t="str">
        <f t="shared" si="97"/>
        <v>-</v>
      </c>
      <c r="I595" s="6"/>
      <c r="J595" s="69" t="e">
        <f>IF(((VLOOKUP($G595,Depth_Lookup!$A$3:$J$561,9,FALSE))-(I595/100))&gt;=0,"Good","Too Long")</f>
        <v>#N/A</v>
      </c>
      <c r="K595" s="70" t="e">
        <f>(VLOOKUP($G595,Depth_Lookup!$A$3:$J$561,10,FALSE))+(H595/100)</f>
        <v>#N/A</v>
      </c>
      <c r="L595" s="70" t="e">
        <f>(VLOOKUP($G595,Depth_Lookup!$A$3:$J$561,10,FALSE))+(I595/100)</f>
        <v>#N/A</v>
      </c>
    </row>
    <row r="596" spans="1:12">
      <c r="A596" s="72"/>
      <c r="C596" s="6"/>
      <c r="D596" s="6" t="s">
        <v>1083</v>
      </c>
      <c r="E596" s="6"/>
      <c r="F596" s="6"/>
      <c r="G596" s="7" t="str">
        <f t="shared" si="97"/>
        <v>-</v>
      </c>
      <c r="I596" s="6"/>
      <c r="J596" s="69" t="e">
        <f>IF(((VLOOKUP($G596,Depth_Lookup!$A$3:$J$561,9,FALSE))-(I596/100))&gt;=0,"Good","Too Long")</f>
        <v>#N/A</v>
      </c>
      <c r="K596" s="70" t="e">
        <f>(VLOOKUP($G596,Depth_Lookup!$A$3:$J$561,10,FALSE))+(H596/100)</f>
        <v>#N/A</v>
      </c>
      <c r="L596" s="70" t="e">
        <f>(VLOOKUP($G596,Depth_Lookup!$A$3:$J$561,10,FALSE))+(I596/100)</f>
        <v>#N/A</v>
      </c>
    </row>
    <row r="597" spans="1:12">
      <c r="A597" s="72"/>
      <c r="C597" s="6"/>
      <c r="D597" s="6" t="s">
        <v>1083</v>
      </c>
      <c r="E597" s="6"/>
      <c r="F597" s="6"/>
      <c r="G597" s="7" t="str">
        <f t="shared" si="97"/>
        <v>-</v>
      </c>
      <c r="I597" s="6"/>
      <c r="J597" s="69" t="e">
        <f>IF(((VLOOKUP($G597,Depth_Lookup!$A$3:$J$561,9,FALSE))-(I597/100))&gt;=0,"Good","Too Long")</f>
        <v>#N/A</v>
      </c>
      <c r="K597" s="70" t="e">
        <f>(VLOOKUP($G597,Depth_Lookup!$A$3:$J$561,10,FALSE))+(H597/100)</f>
        <v>#N/A</v>
      </c>
      <c r="L597" s="70" t="e">
        <f>(VLOOKUP($G597,Depth_Lookup!$A$3:$J$561,10,FALSE))+(I597/100)</f>
        <v>#N/A</v>
      </c>
    </row>
    <row r="598" spans="1:12">
      <c r="A598" s="72"/>
      <c r="C598" s="6"/>
      <c r="D598" s="6" t="s">
        <v>1083</v>
      </c>
      <c r="E598" s="6"/>
      <c r="F598" s="6"/>
      <c r="G598" s="7" t="str">
        <f t="shared" si="97"/>
        <v>-</v>
      </c>
      <c r="I598" s="6"/>
      <c r="J598" s="69" t="e">
        <f>IF(((VLOOKUP($G598,Depth_Lookup!$A$3:$J$561,9,FALSE))-(I598/100))&gt;=0,"Good","Too Long")</f>
        <v>#N/A</v>
      </c>
      <c r="K598" s="70" t="e">
        <f>(VLOOKUP($G598,Depth_Lookup!$A$3:$J$561,10,FALSE))+(H598/100)</f>
        <v>#N/A</v>
      </c>
      <c r="L598" s="70" t="e">
        <f>(VLOOKUP($G598,Depth_Lookup!$A$3:$J$561,10,FALSE))+(I598/100)</f>
        <v>#N/A</v>
      </c>
    </row>
    <row r="599" spans="1:12">
      <c r="A599" s="72"/>
      <c r="C599" s="6"/>
      <c r="D599" s="6" t="s">
        <v>1083</v>
      </c>
      <c r="E599" s="6"/>
      <c r="F599" s="6"/>
      <c r="G599" s="7" t="str">
        <f t="shared" si="97"/>
        <v>-</v>
      </c>
      <c r="I599" s="6"/>
      <c r="J599" s="69" t="e">
        <f>IF(((VLOOKUP($G599,Depth_Lookup!$A$3:$J$561,9,FALSE))-(I599/100))&gt;=0,"Good","Too Long")</f>
        <v>#N/A</v>
      </c>
      <c r="K599" s="70" t="e">
        <f>(VLOOKUP($G599,Depth_Lookup!$A$3:$J$561,10,FALSE))+(H599/100)</f>
        <v>#N/A</v>
      </c>
      <c r="L599" s="70" t="e">
        <f>(VLOOKUP($G599,Depth_Lookup!$A$3:$J$561,10,FALSE))+(I599/100)</f>
        <v>#N/A</v>
      </c>
    </row>
    <row r="600" spans="1:12">
      <c r="A600" s="72"/>
      <c r="C600" s="6"/>
      <c r="D600" s="6" t="s">
        <v>1083</v>
      </c>
      <c r="E600" s="6"/>
      <c r="F600" s="6"/>
      <c r="G600" s="7" t="str">
        <f t="shared" si="97"/>
        <v>-</v>
      </c>
      <c r="I600" s="6"/>
      <c r="J600" s="69" t="e">
        <f>IF(((VLOOKUP($G600,Depth_Lookup!$A$3:$J$561,9,FALSE))-(I600/100))&gt;=0,"Good","Too Long")</f>
        <v>#N/A</v>
      </c>
      <c r="K600" s="70" t="e">
        <f>(VLOOKUP($G600,Depth_Lookup!$A$3:$J$561,10,FALSE))+(H600/100)</f>
        <v>#N/A</v>
      </c>
      <c r="L600" s="70" t="e">
        <f>(VLOOKUP($G600,Depth_Lookup!$A$3:$J$561,10,FALSE))+(I600/100)</f>
        <v>#N/A</v>
      </c>
    </row>
    <row r="601" spans="1:12">
      <c r="A601" s="72"/>
      <c r="C601" s="6"/>
      <c r="D601" s="6" t="s">
        <v>1083</v>
      </c>
      <c r="E601" s="6"/>
      <c r="F601" s="6"/>
      <c r="G601" s="7" t="str">
        <f t="shared" si="97"/>
        <v>-</v>
      </c>
      <c r="I601" s="6"/>
      <c r="J601" s="69" t="e">
        <f>IF(((VLOOKUP($G601,Depth_Lookup!$A$3:$J$561,9,FALSE))-(I601/100))&gt;=0,"Good","Too Long")</f>
        <v>#N/A</v>
      </c>
      <c r="K601" s="70" t="e">
        <f>(VLOOKUP($G601,Depth_Lookup!$A$3:$J$561,10,FALSE))+(H601/100)</f>
        <v>#N/A</v>
      </c>
      <c r="L601" s="70" t="e">
        <f>(VLOOKUP($G601,Depth_Lookup!$A$3:$J$561,10,FALSE))+(I601/100)</f>
        <v>#N/A</v>
      </c>
    </row>
    <row r="602" spans="1:12">
      <c r="A602" s="72"/>
      <c r="C602" s="6"/>
      <c r="D602" s="6" t="s">
        <v>1083</v>
      </c>
      <c r="E602" s="6"/>
      <c r="F602" s="6"/>
      <c r="G602" s="7" t="str">
        <f t="shared" si="97"/>
        <v>-</v>
      </c>
      <c r="I602" s="6"/>
      <c r="J602" s="69" t="e">
        <f>IF(((VLOOKUP($G602,Depth_Lookup!$A$3:$J$561,9,FALSE))-(I602/100))&gt;=0,"Good","Too Long")</f>
        <v>#N/A</v>
      </c>
      <c r="K602" s="70" t="e">
        <f>(VLOOKUP($G602,Depth_Lookup!$A$3:$J$561,10,FALSE))+(H602/100)</f>
        <v>#N/A</v>
      </c>
      <c r="L602" s="70" t="e">
        <f>(VLOOKUP($G602,Depth_Lookup!$A$3:$J$561,10,FALSE))+(I602/100)</f>
        <v>#N/A</v>
      </c>
    </row>
    <row r="603" spans="1:12">
      <c r="A603" s="72"/>
      <c r="C603" s="6"/>
      <c r="D603" s="6" t="s">
        <v>1083</v>
      </c>
      <c r="E603" s="6"/>
      <c r="F603" s="6"/>
      <c r="G603" s="7" t="str">
        <f t="shared" si="97"/>
        <v>-</v>
      </c>
      <c r="I603" s="6"/>
      <c r="J603" s="69" t="e">
        <f>IF(((VLOOKUP($G603,Depth_Lookup!$A$3:$J$561,9,FALSE))-(I603/100))&gt;=0,"Good","Too Long")</f>
        <v>#N/A</v>
      </c>
      <c r="K603" s="70" t="e">
        <f>(VLOOKUP($G603,Depth_Lookup!$A$3:$J$561,10,FALSE))+(H603/100)</f>
        <v>#N/A</v>
      </c>
      <c r="L603" s="70" t="e">
        <f>(VLOOKUP($G603,Depth_Lookup!$A$3:$J$561,10,FALSE))+(I603/100)</f>
        <v>#N/A</v>
      </c>
    </row>
    <row r="604" spans="1:12">
      <c r="A604" s="72"/>
      <c r="C604" s="6"/>
      <c r="D604" s="6" t="s">
        <v>1083</v>
      </c>
      <c r="E604" s="6"/>
      <c r="F604" s="6"/>
      <c r="G604" s="7" t="str">
        <f t="shared" si="97"/>
        <v>-</v>
      </c>
      <c r="I604" s="6"/>
      <c r="J604" s="69" t="e">
        <f>IF(((VLOOKUP($G604,Depth_Lookup!$A$3:$J$561,9,FALSE))-(I604/100))&gt;=0,"Good","Too Long")</f>
        <v>#N/A</v>
      </c>
      <c r="K604" s="70" t="e">
        <f>(VLOOKUP($G604,Depth_Lookup!$A$3:$J$561,10,FALSE))+(H604/100)</f>
        <v>#N/A</v>
      </c>
      <c r="L604" s="70" t="e">
        <f>(VLOOKUP($G604,Depth_Lookup!$A$3:$J$561,10,FALSE))+(I604/100)</f>
        <v>#N/A</v>
      </c>
    </row>
    <row r="605" spans="1:12">
      <c r="A605" s="72"/>
      <c r="C605" s="6"/>
      <c r="D605" s="6" t="s">
        <v>1083</v>
      </c>
      <c r="E605" s="6"/>
      <c r="F605" s="6"/>
      <c r="G605" s="7" t="str">
        <f t="shared" si="97"/>
        <v>-</v>
      </c>
      <c r="I605" s="6"/>
      <c r="J605" s="69" t="e">
        <f>IF(((VLOOKUP($G605,Depth_Lookup!$A$3:$J$561,9,FALSE))-(I605/100))&gt;=0,"Good","Too Long")</f>
        <v>#N/A</v>
      </c>
      <c r="K605" s="70" t="e">
        <f>(VLOOKUP($G605,Depth_Lookup!$A$3:$J$561,10,FALSE))+(H605/100)</f>
        <v>#N/A</v>
      </c>
      <c r="L605" s="70" t="e">
        <f>(VLOOKUP($G605,Depth_Lookup!$A$3:$J$561,10,FALSE))+(I605/100)</f>
        <v>#N/A</v>
      </c>
    </row>
    <row r="606" spans="1:12">
      <c r="A606" s="72"/>
      <c r="C606" s="6"/>
      <c r="D606" s="6" t="s">
        <v>1083</v>
      </c>
      <c r="E606" s="6"/>
      <c r="F606" s="6"/>
      <c r="G606" s="7" t="str">
        <f t="shared" si="97"/>
        <v>-</v>
      </c>
      <c r="I606" s="6"/>
      <c r="J606" s="69" t="e">
        <f>IF(((VLOOKUP($G606,Depth_Lookup!$A$3:$J$561,9,FALSE))-(I606/100))&gt;=0,"Good","Too Long")</f>
        <v>#N/A</v>
      </c>
      <c r="K606" s="70" t="e">
        <f>(VLOOKUP($G606,Depth_Lookup!$A$3:$J$561,10,FALSE))+(H606/100)</f>
        <v>#N/A</v>
      </c>
      <c r="L606" s="70" t="e">
        <f>(VLOOKUP($G606,Depth_Lookup!$A$3:$J$561,10,FALSE))+(I606/100)</f>
        <v>#N/A</v>
      </c>
    </row>
    <row r="607" spans="1:12">
      <c r="A607" s="72"/>
      <c r="C607" s="6"/>
      <c r="D607" s="6" t="s">
        <v>1083</v>
      </c>
      <c r="E607" s="6"/>
      <c r="F607" s="6"/>
      <c r="G607" s="7" t="str">
        <f t="shared" si="97"/>
        <v>-</v>
      </c>
      <c r="I607" s="6"/>
      <c r="J607" s="69" t="e">
        <f>IF(((VLOOKUP($G607,Depth_Lookup!$A$3:$J$561,9,FALSE))-(I607/100))&gt;=0,"Good","Too Long")</f>
        <v>#N/A</v>
      </c>
      <c r="K607" s="70" t="e">
        <f>(VLOOKUP($G607,Depth_Lookup!$A$3:$J$561,10,FALSE))+(H607/100)</f>
        <v>#N/A</v>
      </c>
      <c r="L607" s="70" t="e">
        <f>(VLOOKUP($G607,Depth_Lookup!$A$3:$J$561,10,FALSE))+(I607/100)</f>
        <v>#N/A</v>
      </c>
    </row>
    <row r="608" spans="1:12">
      <c r="A608" s="72"/>
      <c r="C608" s="6"/>
      <c r="D608" s="6" t="s">
        <v>1083</v>
      </c>
      <c r="E608" s="6"/>
      <c r="F608" s="6"/>
      <c r="G608" s="7" t="str">
        <f t="shared" si="97"/>
        <v>-</v>
      </c>
      <c r="I608" s="6"/>
      <c r="J608" s="69" t="e">
        <f>IF(((VLOOKUP($G608,Depth_Lookup!$A$3:$J$561,9,FALSE))-(I608/100))&gt;=0,"Good","Too Long")</f>
        <v>#N/A</v>
      </c>
      <c r="K608" s="70" t="e">
        <f>(VLOOKUP($G608,Depth_Lookup!$A$3:$J$561,10,FALSE))+(H608/100)</f>
        <v>#N/A</v>
      </c>
      <c r="L608" s="70" t="e">
        <f>(VLOOKUP($G608,Depth_Lookup!$A$3:$J$561,10,FALSE))+(I608/100)</f>
        <v>#N/A</v>
      </c>
    </row>
    <row r="609" spans="1:12">
      <c r="A609" s="72"/>
      <c r="C609" s="6"/>
      <c r="D609" s="6" t="s">
        <v>1083</v>
      </c>
      <c r="E609" s="6"/>
      <c r="F609" s="6"/>
      <c r="G609" s="7" t="str">
        <f t="shared" si="97"/>
        <v>-</v>
      </c>
      <c r="I609" s="6"/>
      <c r="J609" s="69" t="e">
        <f>IF(((VLOOKUP($G609,Depth_Lookup!$A$3:$J$561,9,FALSE))-(I609/100))&gt;=0,"Good","Too Long")</f>
        <v>#N/A</v>
      </c>
      <c r="K609" s="70" t="e">
        <f>(VLOOKUP($G609,Depth_Lookup!$A$3:$J$561,10,FALSE))+(H609/100)</f>
        <v>#N/A</v>
      </c>
      <c r="L609" s="70" t="e">
        <f>(VLOOKUP($G609,Depth_Lookup!$A$3:$J$561,10,FALSE))+(I609/100)</f>
        <v>#N/A</v>
      </c>
    </row>
    <row r="610" spans="1:12">
      <c r="A610" s="72"/>
      <c r="C610" s="6"/>
      <c r="D610" s="6" t="s">
        <v>1083</v>
      </c>
      <c r="E610" s="6"/>
      <c r="F610" s="6"/>
      <c r="G610" s="7" t="str">
        <f t="shared" si="97"/>
        <v>-</v>
      </c>
      <c r="I610" s="6"/>
      <c r="J610" s="69" t="e">
        <f>IF(((VLOOKUP($G610,Depth_Lookup!$A$3:$J$561,9,FALSE))-(I610/100))&gt;=0,"Good","Too Long")</f>
        <v>#N/A</v>
      </c>
      <c r="K610" s="70" t="e">
        <f>(VLOOKUP($G610,Depth_Lookup!$A$3:$J$561,10,FALSE))+(H610/100)</f>
        <v>#N/A</v>
      </c>
      <c r="L610" s="70" t="e">
        <f>(VLOOKUP($G610,Depth_Lookup!$A$3:$J$561,10,FALSE))+(I610/100)</f>
        <v>#N/A</v>
      </c>
    </row>
    <row r="611" spans="1:12">
      <c r="A611" s="72"/>
      <c r="C611" s="6"/>
      <c r="D611" s="6" t="s">
        <v>1083</v>
      </c>
      <c r="E611" s="6"/>
      <c r="F611" s="6"/>
      <c r="G611" s="7" t="str">
        <f t="shared" si="97"/>
        <v>-</v>
      </c>
      <c r="I611" s="6"/>
      <c r="J611" s="69" t="e">
        <f>IF(((VLOOKUP($G611,Depth_Lookup!$A$3:$J$561,9,FALSE))-(I611/100))&gt;=0,"Good","Too Long")</f>
        <v>#N/A</v>
      </c>
      <c r="K611" s="70" t="e">
        <f>(VLOOKUP($G611,Depth_Lookup!$A$3:$J$561,10,FALSE))+(H611/100)</f>
        <v>#N/A</v>
      </c>
      <c r="L611" s="70" t="e">
        <f>(VLOOKUP($G611,Depth_Lookup!$A$3:$J$561,10,FALSE))+(I611/100)</f>
        <v>#N/A</v>
      </c>
    </row>
    <row r="612" spans="1:12">
      <c r="A612" s="72"/>
      <c r="C612" s="6"/>
      <c r="D612" s="6" t="s">
        <v>1083</v>
      </c>
      <c r="E612" s="6"/>
      <c r="F612" s="6"/>
      <c r="G612" s="7" t="str">
        <f t="shared" si="97"/>
        <v>-</v>
      </c>
      <c r="I612" s="6"/>
      <c r="J612" s="69" t="e">
        <f>IF(((VLOOKUP($G612,Depth_Lookup!$A$3:$J$561,9,FALSE))-(I612/100))&gt;=0,"Good","Too Long")</f>
        <v>#N/A</v>
      </c>
      <c r="K612" s="70" t="e">
        <f>(VLOOKUP($G612,Depth_Lookup!$A$3:$J$561,10,FALSE))+(H612/100)</f>
        <v>#N/A</v>
      </c>
      <c r="L612" s="70" t="e">
        <f>(VLOOKUP($G612,Depth_Lookup!$A$3:$J$561,10,FALSE))+(I612/100)</f>
        <v>#N/A</v>
      </c>
    </row>
    <row r="613" spans="1:12">
      <c r="A613" s="72"/>
      <c r="C613" s="6"/>
      <c r="D613" s="6" t="s">
        <v>1083</v>
      </c>
      <c r="E613" s="6"/>
      <c r="F613" s="6"/>
      <c r="G613" s="7" t="str">
        <f t="shared" si="97"/>
        <v>-</v>
      </c>
      <c r="I613" s="6"/>
      <c r="J613" s="69" t="e">
        <f>IF(((VLOOKUP($G613,Depth_Lookup!$A$3:$J$561,9,FALSE))-(I613/100))&gt;=0,"Good","Too Long")</f>
        <v>#N/A</v>
      </c>
      <c r="K613" s="70" t="e">
        <f>(VLOOKUP($G613,Depth_Lookup!$A$3:$J$561,10,FALSE))+(H613/100)</f>
        <v>#N/A</v>
      </c>
      <c r="L613" s="70" t="e">
        <f>(VLOOKUP($G613,Depth_Lookup!$A$3:$J$561,10,FALSE))+(I613/100)</f>
        <v>#N/A</v>
      </c>
    </row>
    <row r="614" spans="1:12">
      <c r="A614" s="72"/>
      <c r="C614" s="6"/>
      <c r="D614" s="6" t="s">
        <v>1083</v>
      </c>
      <c r="E614" s="6"/>
      <c r="F614" s="6"/>
      <c r="G614" s="7" t="str">
        <f t="shared" si="97"/>
        <v>-</v>
      </c>
      <c r="I614" s="6"/>
      <c r="J614" s="69" t="e">
        <f>IF(((VLOOKUP($G614,Depth_Lookup!$A$3:$J$561,9,FALSE))-(I614/100))&gt;=0,"Good","Too Long")</f>
        <v>#N/A</v>
      </c>
      <c r="K614" s="70" t="e">
        <f>(VLOOKUP($G614,Depth_Lookup!$A$3:$J$561,10,FALSE))+(H614/100)</f>
        <v>#N/A</v>
      </c>
      <c r="L614" s="70" t="e">
        <f>(VLOOKUP($G614,Depth_Lookup!$A$3:$J$561,10,FALSE))+(I614/100)</f>
        <v>#N/A</v>
      </c>
    </row>
    <row r="615" spans="1:12">
      <c r="A615" s="72"/>
      <c r="C615" s="6"/>
      <c r="D615" s="6" t="s">
        <v>1083</v>
      </c>
      <c r="E615" s="6"/>
      <c r="F615" s="6"/>
      <c r="G615" s="7" t="str">
        <f t="shared" si="97"/>
        <v>-</v>
      </c>
      <c r="I615" s="6"/>
      <c r="J615" s="69" t="e">
        <f>IF(((VLOOKUP($G615,Depth_Lookup!$A$3:$J$561,9,FALSE))-(I615/100))&gt;=0,"Good","Too Long")</f>
        <v>#N/A</v>
      </c>
      <c r="K615" s="70" t="e">
        <f>(VLOOKUP($G615,Depth_Lookup!$A$3:$J$561,10,FALSE))+(H615/100)</f>
        <v>#N/A</v>
      </c>
      <c r="L615" s="70" t="e">
        <f>(VLOOKUP($G615,Depth_Lookup!$A$3:$J$561,10,FALSE))+(I615/100)</f>
        <v>#N/A</v>
      </c>
    </row>
    <row r="616" spans="1:12">
      <c r="A616" s="72"/>
      <c r="C616" s="6"/>
      <c r="D616" s="6" t="s">
        <v>1083</v>
      </c>
      <c r="E616" s="6"/>
      <c r="F616" s="6"/>
      <c r="G616" s="7" t="str">
        <f t="shared" si="97"/>
        <v>-</v>
      </c>
      <c r="I616" s="6"/>
      <c r="J616" s="69" t="e">
        <f>IF(((VLOOKUP($G616,Depth_Lookup!$A$3:$J$561,9,FALSE))-(I616/100))&gt;=0,"Good","Too Long")</f>
        <v>#N/A</v>
      </c>
      <c r="K616" s="70" t="e">
        <f>(VLOOKUP($G616,Depth_Lookup!$A$3:$J$561,10,FALSE))+(H616/100)</f>
        <v>#N/A</v>
      </c>
      <c r="L616" s="70" t="e">
        <f>(VLOOKUP($G616,Depth_Lookup!$A$3:$J$561,10,FALSE))+(I616/100)</f>
        <v>#N/A</v>
      </c>
    </row>
    <row r="617" spans="1:12">
      <c r="A617" s="72"/>
      <c r="C617" s="6"/>
      <c r="D617" s="6" t="s">
        <v>1083</v>
      </c>
      <c r="E617" s="6"/>
      <c r="F617" s="6"/>
      <c r="G617" s="7" t="str">
        <f t="shared" si="97"/>
        <v>-</v>
      </c>
      <c r="I617" s="6"/>
      <c r="J617" s="69" t="e">
        <f>IF(((VLOOKUP($G617,Depth_Lookup!$A$3:$J$561,9,FALSE))-(I617/100))&gt;=0,"Good","Too Long")</f>
        <v>#N/A</v>
      </c>
      <c r="K617" s="70" t="e">
        <f>(VLOOKUP($G617,Depth_Lookup!$A$3:$J$561,10,FALSE))+(H617/100)</f>
        <v>#N/A</v>
      </c>
      <c r="L617" s="70" t="e">
        <f>(VLOOKUP($G617,Depth_Lookup!$A$3:$J$561,10,FALSE))+(I617/100)</f>
        <v>#N/A</v>
      </c>
    </row>
    <row r="618" spans="1:12">
      <c r="A618" s="72"/>
      <c r="C618" s="6"/>
      <c r="D618" s="6" t="s">
        <v>1083</v>
      </c>
      <c r="E618" s="6"/>
      <c r="F618" s="6"/>
      <c r="G618" s="7" t="str">
        <f t="shared" si="97"/>
        <v>-</v>
      </c>
      <c r="I618" s="6"/>
      <c r="J618" s="69" t="e">
        <f>IF(((VLOOKUP($G618,Depth_Lookup!$A$3:$J$561,9,FALSE))-(I618/100))&gt;=0,"Good","Too Long")</f>
        <v>#N/A</v>
      </c>
      <c r="K618" s="70" t="e">
        <f>(VLOOKUP($G618,Depth_Lookup!$A$3:$J$561,10,FALSE))+(H618/100)</f>
        <v>#N/A</v>
      </c>
      <c r="L618" s="70" t="e">
        <f>(VLOOKUP($G618,Depth_Lookup!$A$3:$J$561,10,FALSE))+(I618/100)</f>
        <v>#N/A</v>
      </c>
    </row>
    <row r="619" spans="1:12">
      <c r="A619" s="72"/>
      <c r="C619" s="6"/>
      <c r="D619" s="6" t="s">
        <v>1083</v>
      </c>
      <c r="E619" s="6"/>
      <c r="F619" s="6"/>
      <c r="G619" s="7" t="str">
        <f t="shared" si="97"/>
        <v>-</v>
      </c>
      <c r="I619" s="6"/>
      <c r="J619" s="69" t="e">
        <f>IF(((VLOOKUP($G619,Depth_Lookup!$A$3:$J$561,9,FALSE))-(I619/100))&gt;=0,"Good","Too Long")</f>
        <v>#N/A</v>
      </c>
      <c r="K619" s="70" t="e">
        <f>(VLOOKUP($G619,Depth_Lookup!$A$3:$J$561,10,FALSE))+(H619/100)</f>
        <v>#N/A</v>
      </c>
      <c r="L619" s="70" t="e">
        <f>(VLOOKUP($G619,Depth_Lookup!$A$3:$J$561,10,FALSE))+(I619/100)</f>
        <v>#N/A</v>
      </c>
    </row>
    <row r="620" spans="1:12">
      <c r="A620" s="72"/>
      <c r="C620" s="6"/>
      <c r="D620" s="6" t="s">
        <v>1083</v>
      </c>
      <c r="E620" s="6"/>
      <c r="F620" s="6"/>
      <c r="G620" s="7" t="str">
        <f t="shared" si="97"/>
        <v>-</v>
      </c>
      <c r="I620" s="6"/>
      <c r="J620" s="69" t="e">
        <f>IF(((VLOOKUP($G620,Depth_Lookup!$A$3:$J$561,9,FALSE))-(I620/100))&gt;=0,"Good","Too Long")</f>
        <v>#N/A</v>
      </c>
      <c r="K620" s="70" t="e">
        <f>(VLOOKUP($G620,Depth_Lookup!$A$3:$J$561,10,FALSE))+(H620/100)</f>
        <v>#N/A</v>
      </c>
      <c r="L620" s="70" t="e">
        <f>(VLOOKUP($G620,Depth_Lookup!$A$3:$J$561,10,FALSE))+(I620/100)</f>
        <v>#N/A</v>
      </c>
    </row>
    <row r="621" spans="1:12">
      <c r="A621" s="72"/>
      <c r="C621" s="6"/>
      <c r="D621" s="6" t="s">
        <v>1083</v>
      </c>
      <c r="E621" s="6"/>
      <c r="F621" s="6"/>
      <c r="G621" s="7" t="str">
        <f t="shared" si="97"/>
        <v>-</v>
      </c>
      <c r="I621" s="6"/>
      <c r="J621" s="69" t="e">
        <f>IF(((VLOOKUP($G621,Depth_Lookup!$A$3:$J$561,9,FALSE))-(I621/100))&gt;=0,"Good","Too Long")</f>
        <v>#N/A</v>
      </c>
      <c r="K621" s="70" t="e">
        <f>(VLOOKUP($G621,Depth_Lookup!$A$3:$J$561,10,FALSE))+(H621/100)</f>
        <v>#N/A</v>
      </c>
      <c r="L621" s="70" t="e">
        <f>(VLOOKUP($G621,Depth_Lookup!$A$3:$J$561,10,FALSE))+(I621/100)</f>
        <v>#N/A</v>
      </c>
    </row>
    <row r="622" spans="1:12">
      <c r="A622" s="72"/>
      <c r="C622" s="6"/>
      <c r="D622" s="6" t="s">
        <v>1083</v>
      </c>
      <c r="E622" s="6"/>
      <c r="F622" s="6"/>
      <c r="G622" s="7" t="str">
        <f t="shared" si="97"/>
        <v>-</v>
      </c>
      <c r="I622" s="6"/>
      <c r="J622" s="69" t="e">
        <f>IF(((VLOOKUP($G622,Depth_Lookup!$A$3:$J$561,9,FALSE))-(I622/100))&gt;=0,"Good","Too Long")</f>
        <v>#N/A</v>
      </c>
      <c r="K622" s="70" t="e">
        <f>(VLOOKUP($G622,Depth_Lookup!$A$3:$J$561,10,FALSE))+(H622/100)</f>
        <v>#N/A</v>
      </c>
      <c r="L622" s="70" t="e">
        <f>(VLOOKUP($G622,Depth_Lookup!$A$3:$J$561,10,FALSE))+(I622/100)</f>
        <v>#N/A</v>
      </c>
    </row>
    <row r="623" spans="1:12">
      <c r="A623" s="72"/>
      <c r="C623" s="6"/>
      <c r="D623" s="6" t="s">
        <v>1083</v>
      </c>
      <c r="E623" s="6"/>
      <c r="F623" s="6"/>
      <c r="G623" s="7" t="str">
        <f t="shared" si="97"/>
        <v>-</v>
      </c>
      <c r="I623" s="6"/>
      <c r="J623" s="69" t="e">
        <f>IF(((VLOOKUP($G623,Depth_Lookup!$A$3:$J$561,9,FALSE))-(I623/100))&gt;=0,"Good","Too Long")</f>
        <v>#N/A</v>
      </c>
      <c r="K623" s="70" t="e">
        <f>(VLOOKUP($G623,Depth_Lookup!$A$3:$J$561,10,FALSE))+(H623/100)</f>
        <v>#N/A</v>
      </c>
      <c r="L623" s="70" t="e">
        <f>(VLOOKUP($G623,Depth_Lookup!$A$3:$J$561,10,FALSE))+(I623/100)</f>
        <v>#N/A</v>
      </c>
    </row>
    <row r="624" spans="1:12">
      <c r="A624" s="72"/>
      <c r="C624" s="6"/>
      <c r="D624" s="6" t="s">
        <v>1083</v>
      </c>
      <c r="E624" s="6"/>
      <c r="F624" s="6"/>
      <c r="G624" s="7" t="str">
        <f t="shared" si="97"/>
        <v>-</v>
      </c>
      <c r="I624" s="6"/>
      <c r="J624" s="69" t="e">
        <f>IF(((VLOOKUP($G624,Depth_Lookup!$A$3:$J$561,9,FALSE))-(I624/100))&gt;=0,"Good","Too Long")</f>
        <v>#N/A</v>
      </c>
      <c r="K624" s="70" t="e">
        <f>(VLOOKUP($G624,Depth_Lookup!$A$3:$J$561,10,FALSE))+(H624/100)</f>
        <v>#N/A</v>
      </c>
      <c r="L624" s="70" t="e">
        <f>(VLOOKUP($G624,Depth_Lookup!$A$3:$J$561,10,FALSE))+(I624/100)</f>
        <v>#N/A</v>
      </c>
    </row>
    <row r="625" spans="1:12">
      <c r="A625" s="72"/>
      <c r="C625" s="6"/>
      <c r="D625" s="6" t="s">
        <v>1083</v>
      </c>
      <c r="E625" s="6"/>
      <c r="F625" s="6"/>
      <c r="G625" s="7" t="str">
        <f t="shared" si="97"/>
        <v>-</v>
      </c>
      <c r="I625" s="6"/>
      <c r="J625" s="69" t="e">
        <f>IF(((VLOOKUP($G625,Depth_Lookup!$A$3:$J$561,9,FALSE))-(I625/100))&gt;=0,"Good","Too Long")</f>
        <v>#N/A</v>
      </c>
      <c r="K625" s="70" t="e">
        <f>(VLOOKUP($G625,Depth_Lookup!$A$3:$J$561,10,FALSE))+(H625/100)</f>
        <v>#N/A</v>
      </c>
      <c r="L625" s="70" t="e">
        <f>(VLOOKUP($G625,Depth_Lookup!$A$3:$J$561,10,FALSE))+(I625/100)</f>
        <v>#N/A</v>
      </c>
    </row>
    <row r="626" spans="1:12">
      <c r="A626" s="72"/>
      <c r="C626" s="6"/>
      <c r="D626" s="6" t="s">
        <v>1083</v>
      </c>
      <c r="E626" s="6"/>
      <c r="F626" s="6"/>
      <c r="G626" s="7" t="str">
        <f t="shared" si="97"/>
        <v>-</v>
      </c>
      <c r="I626" s="6"/>
      <c r="J626" s="69" t="e">
        <f>IF(((VLOOKUP($G626,Depth_Lookup!$A$3:$J$561,9,FALSE))-(I626/100))&gt;=0,"Good","Too Long")</f>
        <v>#N/A</v>
      </c>
      <c r="K626" s="70" t="e">
        <f>(VLOOKUP($G626,Depth_Lookup!$A$3:$J$561,10,FALSE))+(H626/100)</f>
        <v>#N/A</v>
      </c>
      <c r="L626" s="70" t="e">
        <f>(VLOOKUP($G626,Depth_Lookup!$A$3:$J$561,10,FALSE))+(I626/100)</f>
        <v>#N/A</v>
      </c>
    </row>
    <row r="627" spans="1:12">
      <c r="A627" s="72"/>
      <c r="C627" s="6"/>
      <c r="D627" s="6" t="s">
        <v>1083</v>
      </c>
      <c r="E627" s="6"/>
      <c r="F627" s="6"/>
      <c r="G627" s="7" t="str">
        <f t="shared" si="97"/>
        <v>-</v>
      </c>
      <c r="I627" s="6"/>
      <c r="J627" s="69" t="e">
        <f>IF(((VLOOKUP($G627,Depth_Lookup!$A$3:$J$561,9,FALSE))-(I627/100))&gt;=0,"Good","Too Long")</f>
        <v>#N/A</v>
      </c>
      <c r="K627" s="70" t="e">
        <f>(VLOOKUP($G627,Depth_Lookup!$A$3:$J$561,10,FALSE))+(H627/100)</f>
        <v>#N/A</v>
      </c>
      <c r="L627" s="70" t="e">
        <f>(VLOOKUP($G627,Depth_Lookup!$A$3:$J$561,10,FALSE))+(I627/100)</f>
        <v>#N/A</v>
      </c>
    </row>
    <row r="628" spans="1:12">
      <c r="A628" s="72"/>
      <c r="C628" s="6"/>
      <c r="D628" s="6" t="s">
        <v>1083</v>
      </c>
      <c r="E628" s="6"/>
      <c r="F628" s="6"/>
      <c r="G628" s="7" t="str">
        <f t="shared" si="97"/>
        <v>-</v>
      </c>
      <c r="I628" s="6"/>
      <c r="J628" s="69" t="e">
        <f>IF(((VLOOKUP($G628,Depth_Lookup!$A$3:$J$561,9,FALSE))-(I628/100))&gt;=0,"Good","Too Long")</f>
        <v>#N/A</v>
      </c>
      <c r="K628" s="70" t="e">
        <f>(VLOOKUP($G628,Depth_Lookup!$A$3:$J$561,10,FALSE))+(H628/100)</f>
        <v>#N/A</v>
      </c>
      <c r="L628" s="70" t="e">
        <f>(VLOOKUP($G628,Depth_Lookup!$A$3:$J$561,10,FALSE))+(I628/100)</f>
        <v>#N/A</v>
      </c>
    </row>
    <row r="629" spans="1:12">
      <c r="A629" s="72"/>
      <c r="C629" s="6"/>
      <c r="D629" s="6" t="s">
        <v>1083</v>
      </c>
      <c r="E629" s="6"/>
      <c r="F629" s="6"/>
      <c r="G629" s="7" t="str">
        <f t="shared" si="97"/>
        <v>-</v>
      </c>
      <c r="I629" s="6"/>
      <c r="J629" s="69" t="e">
        <f>IF(((VLOOKUP($G629,Depth_Lookup!$A$3:$J$561,9,FALSE))-(I629/100))&gt;=0,"Good","Too Long")</f>
        <v>#N/A</v>
      </c>
      <c r="K629" s="70" t="e">
        <f>(VLOOKUP($G629,Depth_Lookup!$A$3:$J$561,10,FALSE))+(H629/100)</f>
        <v>#N/A</v>
      </c>
      <c r="L629" s="70" t="e">
        <f>(VLOOKUP($G629,Depth_Lookup!$A$3:$J$561,10,FALSE))+(I629/100)</f>
        <v>#N/A</v>
      </c>
    </row>
    <row r="630" spans="1:12">
      <c r="A630" s="72"/>
      <c r="C630" s="6"/>
      <c r="D630" s="6" t="s">
        <v>1083</v>
      </c>
      <c r="E630" s="6"/>
      <c r="F630" s="6"/>
      <c r="G630" s="7" t="str">
        <f t="shared" si="97"/>
        <v>-</v>
      </c>
      <c r="I630" s="6"/>
      <c r="J630" s="69" t="e">
        <f>IF(((VLOOKUP($G630,Depth_Lookup!$A$3:$J$561,9,FALSE))-(I630/100))&gt;=0,"Good","Too Long")</f>
        <v>#N/A</v>
      </c>
      <c r="K630" s="70" t="e">
        <f>(VLOOKUP($G630,Depth_Lookup!$A$3:$J$561,10,FALSE))+(H630/100)</f>
        <v>#N/A</v>
      </c>
      <c r="L630" s="70" t="e">
        <f>(VLOOKUP($G630,Depth_Lookup!$A$3:$J$561,10,FALSE))+(I630/100)</f>
        <v>#N/A</v>
      </c>
    </row>
    <row r="631" spans="1:12">
      <c r="A631" s="72"/>
      <c r="C631" s="6"/>
      <c r="D631" s="6" t="s">
        <v>1083</v>
      </c>
      <c r="E631" s="6"/>
      <c r="F631" s="6"/>
      <c r="G631" s="7" t="str">
        <f t="shared" si="97"/>
        <v>-</v>
      </c>
      <c r="I631" s="6"/>
      <c r="J631" s="69" t="e">
        <f>IF(((VLOOKUP($G631,Depth_Lookup!$A$3:$J$561,9,FALSE))-(I631/100))&gt;=0,"Good","Too Long")</f>
        <v>#N/A</v>
      </c>
      <c r="K631" s="70" t="e">
        <f>(VLOOKUP($G631,Depth_Lookup!$A$3:$J$561,10,FALSE))+(H631/100)</f>
        <v>#N/A</v>
      </c>
      <c r="L631" s="70" t="e">
        <f>(VLOOKUP($G631,Depth_Lookup!$A$3:$J$561,10,FALSE))+(I631/100)</f>
        <v>#N/A</v>
      </c>
    </row>
    <row r="632" spans="1:12">
      <c r="A632" s="72"/>
      <c r="C632" s="6"/>
      <c r="D632" s="6" t="s">
        <v>1083</v>
      </c>
      <c r="E632" s="6"/>
      <c r="F632" s="6"/>
      <c r="G632" s="7" t="str">
        <f t="shared" si="97"/>
        <v>-</v>
      </c>
      <c r="I632" s="6"/>
      <c r="J632" s="69" t="e">
        <f>IF(((VLOOKUP($G632,Depth_Lookup!$A$3:$J$561,9,FALSE))-(I632/100))&gt;=0,"Good","Too Long")</f>
        <v>#N/A</v>
      </c>
      <c r="K632" s="70" t="e">
        <f>(VLOOKUP($G632,Depth_Lookup!$A$3:$J$561,10,FALSE))+(H632/100)</f>
        <v>#N/A</v>
      </c>
      <c r="L632" s="70" t="e">
        <f>(VLOOKUP($G632,Depth_Lookup!$A$3:$J$561,10,FALSE))+(I632/100)</f>
        <v>#N/A</v>
      </c>
    </row>
    <row r="633" spans="1:12">
      <c r="A633" s="72"/>
      <c r="C633" s="6"/>
      <c r="D633" s="6" t="s">
        <v>1083</v>
      </c>
      <c r="E633" s="6"/>
      <c r="F633" s="6"/>
      <c r="G633" s="7" t="str">
        <f t="shared" si="97"/>
        <v>-</v>
      </c>
      <c r="I633" s="6"/>
      <c r="J633" s="69" t="e">
        <f>IF(((VLOOKUP($G633,Depth_Lookup!$A$3:$J$561,9,FALSE))-(I633/100))&gt;=0,"Good","Too Long")</f>
        <v>#N/A</v>
      </c>
      <c r="K633" s="70" t="e">
        <f>(VLOOKUP($G633,Depth_Lookup!$A$3:$J$561,10,FALSE))+(H633/100)</f>
        <v>#N/A</v>
      </c>
      <c r="L633" s="70" t="e">
        <f>(VLOOKUP($G633,Depth_Lookup!$A$3:$J$561,10,FALSE))+(I633/100)</f>
        <v>#N/A</v>
      </c>
    </row>
    <row r="634" spans="1:12">
      <c r="A634" s="72"/>
      <c r="C634" s="6"/>
      <c r="D634" s="6" t="s">
        <v>1083</v>
      </c>
      <c r="E634" s="6"/>
      <c r="F634" s="6"/>
      <c r="G634" s="7" t="str">
        <f t="shared" si="97"/>
        <v>-</v>
      </c>
      <c r="I634" s="6"/>
      <c r="J634" s="69" t="e">
        <f>IF(((VLOOKUP($G634,Depth_Lookup!$A$3:$J$561,9,FALSE))-(I634/100))&gt;=0,"Good","Too Long")</f>
        <v>#N/A</v>
      </c>
      <c r="K634" s="70" t="e">
        <f>(VLOOKUP($G634,Depth_Lookup!$A$3:$J$561,10,FALSE))+(H634/100)</f>
        <v>#N/A</v>
      </c>
      <c r="L634" s="70" t="e">
        <f>(VLOOKUP($G634,Depth_Lookup!$A$3:$J$561,10,FALSE))+(I634/100)</f>
        <v>#N/A</v>
      </c>
    </row>
    <row r="635" spans="1:12">
      <c r="A635" s="72"/>
      <c r="C635" s="6"/>
      <c r="D635" s="6" t="s">
        <v>1083</v>
      </c>
      <c r="E635" s="6"/>
      <c r="F635" s="6"/>
      <c r="G635" s="7" t="str">
        <f t="shared" si="97"/>
        <v>-</v>
      </c>
      <c r="I635" s="6"/>
      <c r="J635" s="69" t="e">
        <f>IF(((VLOOKUP($G635,Depth_Lookup!$A$3:$J$561,9,FALSE))-(I635/100))&gt;=0,"Good","Too Long")</f>
        <v>#N/A</v>
      </c>
      <c r="K635" s="70" t="e">
        <f>(VLOOKUP($G635,Depth_Lookup!$A$3:$J$561,10,FALSE))+(H635/100)</f>
        <v>#N/A</v>
      </c>
      <c r="L635" s="70" t="e">
        <f>(VLOOKUP($G635,Depth_Lookup!$A$3:$J$561,10,FALSE))+(I635/100)</f>
        <v>#N/A</v>
      </c>
    </row>
    <row r="636" spans="1:12">
      <c r="A636" s="72"/>
      <c r="C636" s="6"/>
      <c r="D636" s="6" t="s">
        <v>1083</v>
      </c>
      <c r="E636" s="6"/>
      <c r="F636" s="6"/>
      <c r="G636" s="7" t="str">
        <f t="shared" si="97"/>
        <v>-</v>
      </c>
      <c r="I636" s="6"/>
      <c r="J636" s="69" t="e">
        <f>IF(((VLOOKUP($G636,Depth_Lookup!$A$3:$J$561,9,FALSE))-(I636/100))&gt;=0,"Good","Too Long")</f>
        <v>#N/A</v>
      </c>
      <c r="K636" s="70" t="e">
        <f>(VLOOKUP($G636,Depth_Lookup!$A$3:$J$561,10,FALSE))+(H636/100)</f>
        <v>#N/A</v>
      </c>
      <c r="L636" s="70" t="e">
        <f>(VLOOKUP($G636,Depth_Lookup!$A$3:$J$561,10,FALSE))+(I636/100)</f>
        <v>#N/A</v>
      </c>
    </row>
    <row r="637" spans="1:12">
      <c r="A637" s="72"/>
      <c r="C637" s="6"/>
      <c r="D637" s="6" t="s">
        <v>1083</v>
      </c>
      <c r="E637" s="6"/>
      <c r="F637" s="6"/>
      <c r="G637" s="7" t="str">
        <f t="shared" si="97"/>
        <v>-</v>
      </c>
      <c r="I637" s="6"/>
      <c r="J637" s="69" t="e">
        <f>IF(((VLOOKUP($G637,Depth_Lookup!$A$3:$J$561,9,FALSE))-(I637/100))&gt;=0,"Good","Too Long")</f>
        <v>#N/A</v>
      </c>
      <c r="K637" s="70" t="e">
        <f>(VLOOKUP($G637,Depth_Lookup!$A$3:$J$561,10,FALSE))+(H637/100)</f>
        <v>#N/A</v>
      </c>
      <c r="L637" s="70" t="e">
        <f>(VLOOKUP($G637,Depth_Lookup!$A$3:$J$561,10,FALSE))+(I637/100)</f>
        <v>#N/A</v>
      </c>
    </row>
    <row r="638" spans="1:12">
      <c r="A638" s="72"/>
      <c r="C638" s="6"/>
      <c r="D638" s="6" t="s">
        <v>1083</v>
      </c>
      <c r="E638" s="6"/>
      <c r="F638" s="6"/>
      <c r="G638" s="7" t="str">
        <f t="shared" si="97"/>
        <v>-</v>
      </c>
      <c r="I638" s="6"/>
      <c r="J638" s="69" t="e">
        <f>IF(((VLOOKUP($G638,Depth_Lookup!$A$3:$J$561,9,FALSE))-(I638/100))&gt;=0,"Good","Too Long")</f>
        <v>#N/A</v>
      </c>
      <c r="K638" s="70" t="e">
        <f>(VLOOKUP($G638,Depth_Lookup!$A$3:$J$561,10,FALSE))+(H638/100)</f>
        <v>#N/A</v>
      </c>
      <c r="L638" s="70" t="e">
        <f>(VLOOKUP($G638,Depth_Lookup!$A$3:$J$561,10,FALSE))+(I638/100)</f>
        <v>#N/A</v>
      </c>
    </row>
    <row r="639" spans="1:12">
      <c r="A639" s="72"/>
      <c r="C639" s="6"/>
      <c r="D639" s="6" t="s">
        <v>1083</v>
      </c>
      <c r="E639" s="6"/>
      <c r="F639" s="6"/>
      <c r="G639" s="7" t="str">
        <f t="shared" si="97"/>
        <v>-</v>
      </c>
      <c r="I639" s="6"/>
      <c r="J639" s="69" t="e">
        <f>IF(((VLOOKUP($G639,Depth_Lookup!$A$3:$J$561,9,FALSE))-(I639/100))&gt;=0,"Good","Too Long")</f>
        <v>#N/A</v>
      </c>
      <c r="K639" s="70" t="e">
        <f>(VLOOKUP($G639,Depth_Lookup!$A$3:$J$561,10,FALSE))+(H639/100)</f>
        <v>#N/A</v>
      </c>
      <c r="L639" s="70" t="e">
        <f>(VLOOKUP($G639,Depth_Lookup!$A$3:$J$561,10,FALSE))+(I639/100)</f>
        <v>#N/A</v>
      </c>
    </row>
    <row r="640" spans="1:12">
      <c r="A640" s="72"/>
      <c r="C640" s="6"/>
      <c r="D640" s="6" t="s">
        <v>1083</v>
      </c>
      <c r="E640" s="6"/>
      <c r="F640" s="6"/>
      <c r="G640" s="7" t="str">
        <f t="shared" si="97"/>
        <v>-</v>
      </c>
      <c r="I640" s="6"/>
      <c r="J640" s="69" t="e">
        <f>IF(((VLOOKUP($G640,Depth_Lookup!$A$3:$J$561,9,FALSE))-(I640/100))&gt;=0,"Good","Too Long")</f>
        <v>#N/A</v>
      </c>
      <c r="K640" s="70" t="e">
        <f>(VLOOKUP($G640,Depth_Lookup!$A$3:$J$561,10,FALSE))+(H640/100)</f>
        <v>#N/A</v>
      </c>
      <c r="L640" s="70" t="e">
        <f>(VLOOKUP($G640,Depth_Lookup!$A$3:$J$561,10,FALSE))+(I640/100)</f>
        <v>#N/A</v>
      </c>
    </row>
    <row r="641" spans="1:12">
      <c r="A641" s="72"/>
      <c r="C641" s="6"/>
      <c r="D641" s="6" t="s">
        <v>1083</v>
      </c>
      <c r="E641" s="6"/>
      <c r="F641" s="6"/>
      <c r="G641" s="7" t="str">
        <f t="shared" si="97"/>
        <v>-</v>
      </c>
      <c r="I641" s="6"/>
      <c r="J641" s="69" t="e">
        <f>IF(((VLOOKUP($G641,Depth_Lookup!$A$3:$J$561,9,FALSE))-(I641/100))&gt;=0,"Good","Too Long")</f>
        <v>#N/A</v>
      </c>
      <c r="K641" s="70" t="e">
        <f>(VLOOKUP($G641,Depth_Lookup!$A$3:$J$561,10,FALSE))+(H641/100)</f>
        <v>#N/A</v>
      </c>
      <c r="L641" s="70" t="e">
        <f>(VLOOKUP($G641,Depth_Lookup!$A$3:$J$561,10,FALSE))+(I641/100)</f>
        <v>#N/A</v>
      </c>
    </row>
    <row r="642" spans="1:12">
      <c r="A642" s="72"/>
      <c r="C642" s="6"/>
      <c r="D642" s="6" t="s">
        <v>1083</v>
      </c>
      <c r="E642" s="6"/>
      <c r="F642" s="6"/>
      <c r="G642" s="7" t="str">
        <f t="shared" si="97"/>
        <v>-</v>
      </c>
      <c r="I642" s="6"/>
      <c r="J642" s="69" t="e">
        <f>IF(((VLOOKUP($G642,Depth_Lookup!$A$3:$J$561,9,FALSE))-(I642/100))&gt;=0,"Good","Too Long")</f>
        <v>#N/A</v>
      </c>
      <c r="K642" s="70" t="e">
        <f>(VLOOKUP($G642,Depth_Lookup!$A$3:$J$561,10,FALSE))+(H642/100)</f>
        <v>#N/A</v>
      </c>
      <c r="L642" s="70" t="e">
        <f>(VLOOKUP($G642,Depth_Lookup!$A$3:$J$561,10,FALSE))+(I642/100)</f>
        <v>#N/A</v>
      </c>
    </row>
    <row r="643" spans="1:12">
      <c r="A643" s="72"/>
      <c r="C643" s="6"/>
      <c r="D643" s="6" t="s">
        <v>1083</v>
      </c>
      <c r="E643" s="6"/>
      <c r="F643" s="6"/>
      <c r="G643" s="7" t="str">
        <f t="shared" si="97"/>
        <v>-</v>
      </c>
      <c r="I643" s="6"/>
      <c r="J643" s="69" t="e">
        <f>IF(((VLOOKUP($G643,Depth_Lookup!$A$3:$J$561,9,FALSE))-(I643/100))&gt;=0,"Good","Too Long")</f>
        <v>#N/A</v>
      </c>
      <c r="K643" s="70" t="e">
        <f>(VLOOKUP($G643,Depth_Lookup!$A$3:$J$561,10,FALSE))+(H643/100)</f>
        <v>#N/A</v>
      </c>
      <c r="L643" s="70" t="e">
        <f>(VLOOKUP($G643,Depth_Lookup!$A$3:$J$561,10,FALSE))+(I643/100)</f>
        <v>#N/A</v>
      </c>
    </row>
    <row r="644" spans="1:12">
      <c r="A644" s="72"/>
      <c r="C644" s="6"/>
      <c r="D644" s="6" t="s">
        <v>1083</v>
      </c>
      <c r="E644" s="6"/>
      <c r="F644" s="6"/>
      <c r="G644" s="7" t="str">
        <f t="shared" ref="G644:G707" si="98">E644&amp;"-"&amp;F644</f>
        <v>-</v>
      </c>
      <c r="I644" s="6"/>
      <c r="J644" s="69" t="e">
        <f>IF(((VLOOKUP($G644,Depth_Lookup!$A$3:$J$561,9,FALSE))-(I644/100))&gt;=0,"Good","Too Long")</f>
        <v>#N/A</v>
      </c>
      <c r="K644" s="70" t="e">
        <f>(VLOOKUP($G644,Depth_Lookup!$A$3:$J$561,10,FALSE))+(H644/100)</f>
        <v>#N/A</v>
      </c>
      <c r="L644" s="70" t="e">
        <f>(VLOOKUP($G644,Depth_Lookup!$A$3:$J$561,10,FALSE))+(I644/100)</f>
        <v>#N/A</v>
      </c>
    </row>
    <row r="645" spans="1:12">
      <c r="A645" s="72"/>
      <c r="C645" s="6"/>
      <c r="D645" s="6" t="s">
        <v>1083</v>
      </c>
      <c r="E645" s="6"/>
      <c r="F645" s="6"/>
      <c r="G645" s="7" t="str">
        <f t="shared" si="98"/>
        <v>-</v>
      </c>
      <c r="I645" s="6"/>
      <c r="J645" s="69" t="e">
        <f>IF(((VLOOKUP($G645,Depth_Lookup!$A$3:$J$561,9,FALSE))-(I645/100))&gt;=0,"Good","Too Long")</f>
        <v>#N/A</v>
      </c>
      <c r="K645" s="70" t="e">
        <f>(VLOOKUP($G645,Depth_Lookup!$A$3:$J$561,10,FALSE))+(H645/100)</f>
        <v>#N/A</v>
      </c>
      <c r="L645" s="70" t="e">
        <f>(VLOOKUP($G645,Depth_Lookup!$A$3:$J$561,10,FALSE))+(I645/100)</f>
        <v>#N/A</v>
      </c>
    </row>
    <row r="646" spans="1:12">
      <c r="A646" s="72"/>
      <c r="C646" s="6"/>
      <c r="D646" s="6" t="s">
        <v>1083</v>
      </c>
      <c r="E646" s="6"/>
      <c r="F646" s="6"/>
      <c r="G646" s="7" t="str">
        <f t="shared" si="98"/>
        <v>-</v>
      </c>
      <c r="I646" s="6"/>
      <c r="J646" s="69" t="e">
        <f>IF(((VLOOKUP($G646,Depth_Lookup!$A$3:$J$561,9,FALSE))-(I646/100))&gt;=0,"Good","Too Long")</f>
        <v>#N/A</v>
      </c>
      <c r="K646" s="70" t="e">
        <f>(VLOOKUP($G646,Depth_Lookup!$A$3:$J$561,10,FALSE))+(H646/100)</f>
        <v>#N/A</v>
      </c>
      <c r="L646" s="70" t="e">
        <f>(VLOOKUP($G646,Depth_Lookup!$A$3:$J$561,10,FALSE))+(I646/100)</f>
        <v>#N/A</v>
      </c>
    </row>
    <row r="647" spans="1:12">
      <c r="A647" s="72"/>
      <c r="C647" s="6"/>
      <c r="D647" s="6" t="s">
        <v>1083</v>
      </c>
      <c r="E647" s="6"/>
      <c r="F647" s="6"/>
      <c r="G647" s="7" t="str">
        <f t="shared" si="98"/>
        <v>-</v>
      </c>
      <c r="I647" s="6"/>
      <c r="J647" s="69" t="e">
        <f>IF(((VLOOKUP($G647,Depth_Lookup!$A$3:$J$561,9,FALSE))-(I647/100))&gt;=0,"Good","Too Long")</f>
        <v>#N/A</v>
      </c>
      <c r="K647" s="70" t="e">
        <f>(VLOOKUP($G647,Depth_Lookup!$A$3:$J$561,10,FALSE))+(H647/100)</f>
        <v>#N/A</v>
      </c>
      <c r="L647" s="70" t="e">
        <f>(VLOOKUP($G647,Depth_Lookup!$A$3:$J$561,10,FALSE))+(I647/100)</f>
        <v>#N/A</v>
      </c>
    </row>
    <row r="648" spans="1:12">
      <c r="A648" s="72"/>
      <c r="C648" s="6"/>
      <c r="D648" s="6" t="s">
        <v>1083</v>
      </c>
      <c r="E648" s="6"/>
      <c r="F648" s="6"/>
      <c r="G648" s="7" t="str">
        <f t="shared" si="98"/>
        <v>-</v>
      </c>
      <c r="I648" s="6"/>
      <c r="J648" s="69" t="e">
        <f>IF(((VLOOKUP($G648,Depth_Lookup!$A$3:$J$561,9,FALSE))-(I648/100))&gt;=0,"Good","Too Long")</f>
        <v>#N/A</v>
      </c>
      <c r="K648" s="70" t="e">
        <f>(VLOOKUP($G648,Depth_Lookup!$A$3:$J$561,10,FALSE))+(H648/100)</f>
        <v>#N/A</v>
      </c>
      <c r="L648" s="70" t="e">
        <f>(VLOOKUP($G648,Depth_Lookup!$A$3:$J$561,10,FALSE))+(I648/100)</f>
        <v>#N/A</v>
      </c>
    </row>
    <row r="649" spans="1:12">
      <c r="A649" s="72"/>
      <c r="C649" s="6"/>
      <c r="D649" s="6" t="s">
        <v>1083</v>
      </c>
      <c r="E649" s="6"/>
      <c r="F649" s="6"/>
      <c r="G649" s="7" t="str">
        <f t="shared" si="98"/>
        <v>-</v>
      </c>
      <c r="I649" s="6"/>
      <c r="J649" s="69" t="e">
        <f>IF(((VLOOKUP($G649,Depth_Lookup!$A$3:$J$561,9,FALSE))-(I649/100))&gt;=0,"Good","Too Long")</f>
        <v>#N/A</v>
      </c>
      <c r="K649" s="70" t="e">
        <f>(VLOOKUP($G649,Depth_Lookup!$A$3:$J$561,10,FALSE))+(H649/100)</f>
        <v>#N/A</v>
      </c>
      <c r="L649" s="70" t="e">
        <f>(VLOOKUP($G649,Depth_Lookup!$A$3:$J$561,10,FALSE))+(I649/100)</f>
        <v>#N/A</v>
      </c>
    </row>
    <row r="650" spans="1:12">
      <c r="A650" s="72"/>
      <c r="C650" s="6"/>
      <c r="D650" s="6" t="s">
        <v>1083</v>
      </c>
      <c r="E650" s="6"/>
      <c r="F650" s="6"/>
      <c r="G650" s="7" t="str">
        <f t="shared" si="98"/>
        <v>-</v>
      </c>
      <c r="I650" s="6"/>
      <c r="J650" s="69" t="e">
        <f>IF(((VLOOKUP($G650,Depth_Lookup!$A$3:$J$561,9,FALSE))-(I650/100))&gt;=0,"Good","Too Long")</f>
        <v>#N/A</v>
      </c>
      <c r="K650" s="70" t="e">
        <f>(VLOOKUP($G650,Depth_Lookup!$A$3:$J$561,10,FALSE))+(H650/100)</f>
        <v>#N/A</v>
      </c>
      <c r="L650" s="70" t="e">
        <f>(VLOOKUP($G650,Depth_Lookup!$A$3:$J$561,10,FALSE))+(I650/100)</f>
        <v>#N/A</v>
      </c>
    </row>
    <row r="651" spans="1:12">
      <c r="A651" s="72"/>
      <c r="C651" s="6"/>
      <c r="D651" s="6" t="s">
        <v>1083</v>
      </c>
      <c r="E651" s="6"/>
      <c r="F651" s="6"/>
      <c r="G651" s="7" t="str">
        <f t="shared" si="98"/>
        <v>-</v>
      </c>
      <c r="I651" s="6"/>
      <c r="J651" s="69" t="e">
        <f>IF(((VLOOKUP($G651,Depth_Lookup!$A$3:$J$561,9,FALSE))-(I651/100))&gt;=0,"Good","Too Long")</f>
        <v>#N/A</v>
      </c>
      <c r="K651" s="70" t="e">
        <f>(VLOOKUP($G651,Depth_Lookup!$A$3:$J$561,10,FALSE))+(H651/100)</f>
        <v>#N/A</v>
      </c>
      <c r="L651" s="70" t="e">
        <f>(VLOOKUP($G651,Depth_Lookup!$A$3:$J$561,10,FALSE))+(I651/100)</f>
        <v>#N/A</v>
      </c>
    </row>
    <row r="652" spans="1:12">
      <c r="A652" s="72"/>
      <c r="C652" s="6"/>
      <c r="D652" s="6" t="s">
        <v>1083</v>
      </c>
      <c r="E652" s="6"/>
      <c r="F652" s="6"/>
      <c r="G652" s="7" t="str">
        <f t="shared" si="98"/>
        <v>-</v>
      </c>
      <c r="I652" s="6"/>
      <c r="J652" s="69" t="e">
        <f>IF(((VLOOKUP($G652,Depth_Lookup!$A$3:$J$561,9,FALSE))-(I652/100))&gt;=0,"Good","Too Long")</f>
        <v>#N/A</v>
      </c>
      <c r="K652" s="70" t="e">
        <f>(VLOOKUP($G652,Depth_Lookup!$A$3:$J$561,10,FALSE))+(H652/100)</f>
        <v>#N/A</v>
      </c>
      <c r="L652" s="70" t="e">
        <f>(VLOOKUP($G652,Depth_Lookup!$A$3:$J$561,10,FALSE))+(I652/100)</f>
        <v>#N/A</v>
      </c>
    </row>
    <row r="653" spans="1:12">
      <c r="A653" s="72"/>
      <c r="C653" s="6"/>
      <c r="D653" s="6" t="s">
        <v>1083</v>
      </c>
      <c r="E653" s="6"/>
      <c r="F653" s="6"/>
      <c r="G653" s="7" t="str">
        <f t="shared" si="98"/>
        <v>-</v>
      </c>
      <c r="I653" s="6"/>
      <c r="J653" s="69" t="e">
        <f>IF(((VLOOKUP($G653,Depth_Lookup!$A$3:$J$561,9,FALSE))-(I653/100))&gt;=0,"Good","Too Long")</f>
        <v>#N/A</v>
      </c>
      <c r="K653" s="70" t="e">
        <f>(VLOOKUP($G653,Depth_Lookup!$A$3:$J$561,10,FALSE))+(H653/100)</f>
        <v>#N/A</v>
      </c>
      <c r="L653" s="70" t="e">
        <f>(VLOOKUP($G653,Depth_Lookup!$A$3:$J$561,10,FALSE))+(I653/100)</f>
        <v>#N/A</v>
      </c>
    </row>
    <row r="654" spans="1:12">
      <c r="A654" s="72"/>
      <c r="C654" s="6"/>
      <c r="D654" s="6" t="s">
        <v>1083</v>
      </c>
      <c r="E654" s="6"/>
      <c r="F654" s="6"/>
      <c r="G654" s="7" t="str">
        <f t="shared" si="98"/>
        <v>-</v>
      </c>
      <c r="I654" s="6"/>
      <c r="J654" s="69" t="e">
        <f>IF(((VLOOKUP($G654,Depth_Lookup!$A$3:$J$561,9,FALSE))-(I654/100))&gt;=0,"Good","Too Long")</f>
        <v>#N/A</v>
      </c>
      <c r="K654" s="70" t="e">
        <f>(VLOOKUP($G654,Depth_Lookup!$A$3:$J$561,10,FALSE))+(H654/100)</f>
        <v>#N/A</v>
      </c>
      <c r="L654" s="70" t="e">
        <f>(VLOOKUP($G654,Depth_Lookup!$A$3:$J$561,10,FALSE))+(I654/100)</f>
        <v>#N/A</v>
      </c>
    </row>
    <row r="655" spans="1:12">
      <c r="A655" s="72"/>
      <c r="C655" s="6"/>
      <c r="D655" s="6" t="s">
        <v>1083</v>
      </c>
      <c r="E655" s="6"/>
      <c r="F655" s="6"/>
      <c r="G655" s="7" t="str">
        <f t="shared" si="98"/>
        <v>-</v>
      </c>
      <c r="I655" s="6"/>
      <c r="J655" s="69" t="e">
        <f>IF(((VLOOKUP($G655,Depth_Lookup!$A$3:$J$561,9,FALSE))-(I655/100))&gt;=0,"Good","Too Long")</f>
        <v>#N/A</v>
      </c>
      <c r="K655" s="70" t="e">
        <f>(VLOOKUP($G655,Depth_Lookup!$A$3:$J$561,10,FALSE))+(H655/100)</f>
        <v>#N/A</v>
      </c>
      <c r="L655" s="70" t="e">
        <f>(VLOOKUP($G655,Depth_Lookup!$A$3:$J$561,10,FALSE))+(I655/100)</f>
        <v>#N/A</v>
      </c>
    </row>
    <row r="656" spans="1:12">
      <c r="A656" s="72"/>
      <c r="C656" s="6"/>
      <c r="D656" s="6" t="s">
        <v>1083</v>
      </c>
      <c r="E656" s="6"/>
      <c r="F656" s="6"/>
      <c r="G656" s="7" t="str">
        <f t="shared" si="98"/>
        <v>-</v>
      </c>
      <c r="I656" s="6"/>
      <c r="J656" s="69" t="e">
        <f>IF(((VLOOKUP($G656,Depth_Lookup!$A$3:$J$561,9,FALSE))-(I656/100))&gt;=0,"Good","Too Long")</f>
        <v>#N/A</v>
      </c>
      <c r="K656" s="70" t="e">
        <f>(VLOOKUP($G656,Depth_Lookup!$A$3:$J$561,10,FALSE))+(H656/100)</f>
        <v>#N/A</v>
      </c>
      <c r="L656" s="70" t="e">
        <f>(VLOOKUP($G656,Depth_Lookup!$A$3:$J$561,10,FALSE))+(I656/100)</f>
        <v>#N/A</v>
      </c>
    </row>
    <row r="657" spans="1:12">
      <c r="A657" s="72"/>
      <c r="C657" s="6"/>
      <c r="D657" s="6" t="s">
        <v>1083</v>
      </c>
      <c r="E657" s="6"/>
      <c r="F657" s="6"/>
      <c r="G657" s="7" t="str">
        <f t="shared" si="98"/>
        <v>-</v>
      </c>
      <c r="I657" s="6"/>
      <c r="J657" s="69" t="e">
        <f>IF(((VLOOKUP($G657,Depth_Lookup!$A$3:$J$561,9,FALSE))-(I657/100))&gt;=0,"Good","Too Long")</f>
        <v>#N/A</v>
      </c>
      <c r="K657" s="70" t="e">
        <f>(VLOOKUP($G657,Depth_Lookup!$A$3:$J$561,10,FALSE))+(H657/100)</f>
        <v>#N/A</v>
      </c>
      <c r="L657" s="70" t="e">
        <f>(VLOOKUP($G657,Depth_Lookup!$A$3:$J$561,10,FALSE))+(I657/100)</f>
        <v>#N/A</v>
      </c>
    </row>
    <row r="658" spans="1:12">
      <c r="A658" s="72"/>
      <c r="C658" s="6"/>
      <c r="D658" s="6" t="s">
        <v>1083</v>
      </c>
      <c r="E658" s="6"/>
      <c r="F658" s="6"/>
      <c r="G658" s="7" t="str">
        <f t="shared" si="98"/>
        <v>-</v>
      </c>
      <c r="I658" s="6"/>
      <c r="J658" s="69" t="e">
        <f>IF(((VLOOKUP($G658,Depth_Lookup!$A$3:$J$561,9,FALSE))-(I658/100))&gt;=0,"Good","Too Long")</f>
        <v>#N/A</v>
      </c>
      <c r="K658" s="70" t="e">
        <f>(VLOOKUP($G658,Depth_Lookup!$A$3:$J$561,10,FALSE))+(H658/100)</f>
        <v>#N/A</v>
      </c>
      <c r="L658" s="70" t="e">
        <f>(VLOOKUP($G658,Depth_Lookup!$A$3:$J$561,10,FALSE))+(I658/100)</f>
        <v>#N/A</v>
      </c>
    </row>
    <row r="659" spans="1:12">
      <c r="A659" s="72"/>
      <c r="C659" s="6"/>
      <c r="D659" s="6" t="s">
        <v>1083</v>
      </c>
      <c r="E659" s="6"/>
      <c r="F659" s="6"/>
      <c r="G659" s="7" t="str">
        <f t="shared" si="98"/>
        <v>-</v>
      </c>
      <c r="I659" s="6"/>
      <c r="J659" s="69" t="e">
        <f>IF(((VLOOKUP($G659,Depth_Lookup!$A$3:$J$561,9,FALSE))-(I659/100))&gt;=0,"Good","Too Long")</f>
        <v>#N/A</v>
      </c>
      <c r="K659" s="70" t="e">
        <f>(VLOOKUP($G659,Depth_Lookup!$A$3:$J$561,10,FALSE))+(H659/100)</f>
        <v>#N/A</v>
      </c>
      <c r="L659" s="70" t="e">
        <f>(VLOOKUP($G659,Depth_Lookup!$A$3:$J$561,10,FALSE))+(I659/100)</f>
        <v>#N/A</v>
      </c>
    </row>
    <row r="660" spans="1:12">
      <c r="A660" s="72"/>
      <c r="C660" s="6"/>
      <c r="D660" s="6" t="s">
        <v>1083</v>
      </c>
      <c r="E660" s="6"/>
      <c r="F660" s="6"/>
      <c r="G660" s="7" t="str">
        <f t="shared" si="98"/>
        <v>-</v>
      </c>
      <c r="I660" s="6"/>
      <c r="J660" s="69" t="e">
        <f>IF(((VLOOKUP($G660,Depth_Lookup!$A$3:$J$561,9,FALSE))-(I660/100))&gt;=0,"Good","Too Long")</f>
        <v>#N/A</v>
      </c>
      <c r="K660" s="70" t="e">
        <f>(VLOOKUP($G660,Depth_Lookup!$A$3:$J$561,10,FALSE))+(H660/100)</f>
        <v>#N/A</v>
      </c>
      <c r="L660" s="70" t="e">
        <f>(VLOOKUP($G660,Depth_Lookup!$A$3:$J$561,10,FALSE))+(I660/100)</f>
        <v>#N/A</v>
      </c>
    </row>
    <row r="661" spans="1:12">
      <c r="A661" s="72"/>
      <c r="C661" s="6"/>
      <c r="D661" s="6" t="s">
        <v>1083</v>
      </c>
      <c r="E661" s="6"/>
      <c r="F661" s="6"/>
      <c r="G661" s="7" t="str">
        <f t="shared" si="98"/>
        <v>-</v>
      </c>
      <c r="I661" s="6"/>
      <c r="J661" s="69" t="e">
        <f>IF(((VLOOKUP($G661,Depth_Lookup!$A$3:$J$561,9,FALSE))-(I661/100))&gt;=0,"Good","Too Long")</f>
        <v>#N/A</v>
      </c>
      <c r="K661" s="70" t="e">
        <f>(VLOOKUP($G661,Depth_Lookup!$A$3:$J$561,10,FALSE))+(H661/100)</f>
        <v>#N/A</v>
      </c>
      <c r="L661" s="70" t="e">
        <f>(VLOOKUP($G661,Depth_Lookup!$A$3:$J$561,10,FALSE))+(I661/100)</f>
        <v>#N/A</v>
      </c>
    </row>
    <row r="662" spans="1:12">
      <c r="A662" s="72"/>
      <c r="C662" s="6"/>
      <c r="D662" s="6" t="s">
        <v>1083</v>
      </c>
      <c r="E662" s="6"/>
      <c r="F662" s="6"/>
      <c r="G662" s="7" t="str">
        <f t="shared" si="98"/>
        <v>-</v>
      </c>
      <c r="I662" s="6"/>
      <c r="J662" s="69" t="e">
        <f>IF(((VLOOKUP($G662,Depth_Lookup!$A$3:$J$561,9,FALSE))-(I662/100))&gt;=0,"Good","Too Long")</f>
        <v>#N/A</v>
      </c>
      <c r="K662" s="70" t="e">
        <f>(VLOOKUP($G662,Depth_Lookup!$A$3:$J$561,10,FALSE))+(H662/100)</f>
        <v>#N/A</v>
      </c>
      <c r="L662" s="70" t="e">
        <f>(VLOOKUP($G662,Depth_Lookup!$A$3:$J$561,10,FALSE))+(I662/100)</f>
        <v>#N/A</v>
      </c>
    </row>
    <row r="663" spans="1:12">
      <c r="A663" s="72"/>
      <c r="C663" s="6"/>
      <c r="D663" s="6" t="s">
        <v>1083</v>
      </c>
      <c r="E663" s="6"/>
      <c r="F663" s="6"/>
      <c r="G663" s="7" t="str">
        <f t="shared" si="98"/>
        <v>-</v>
      </c>
      <c r="I663" s="6"/>
      <c r="J663" s="69" t="e">
        <f>IF(((VLOOKUP($G663,Depth_Lookup!$A$3:$J$561,9,FALSE))-(I663/100))&gt;=0,"Good","Too Long")</f>
        <v>#N/A</v>
      </c>
      <c r="K663" s="70" t="e">
        <f>(VLOOKUP($G663,Depth_Lookup!$A$3:$J$561,10,FALSE))+(H663/100)</f>
        <v>#N/A</v>
      </c>
      <c r="L663" s="70" t="e">
        <f>(VLOOKUP($G663,Depth_Lookup!$A$3:$J$561,10,FALSE))+(I663/100)</f>
        <v>#N/A</v>
      </c>
    </row>
    <row r="664" spans="1:12">
      <c r="A664" s="72"/>
      <c r="C664" s="6"/>
      <c r="D664" s="6" t="s">
        <v>1083</v>
      </c>
      <c r="E664" s="6"/>
      <c r="F664" s="6"/>
      <c r="G664" s="7" t="str">
        <f t="shared" si="98"/>
        <v>-</v>
      </c>
      <c r="I664" s="6"/>
      <c r="J664" s="69" t="e">
        <f>IF(((VLOOKUP($G664,Depth_Lookup!$A$3:$J$561,9,FALSE))-(I664/100))&gt;=0,"Good","Too Long")</f>
        <v>#N/A</v>
      </c>
      <c r="K664" s="70" t="e">
        <f>(VLOOKUP($G664,Depth_Lookup!$A$3:$J$561,10,FALSE))+(H664/100)</f>
        <v>#N/A</v>
      </c>
      <c r="L664" s="70" t="e">
        <f>(VLOOKUP($G664,Depth_Lookup!$A$3:$J$561,10,FALSE))+(I664/100)</f>
        <v>#N/A</v>
      </c>
    </row>
    <row r="665" spans="1:12">
      <c r="A665" s="72"/>
      <c r="C665" s="6"/>
      <c r="D665" s="6" t="s">
        <v>1083</v>
      </c>
      <c r="E665" s="6"/>
      <c r="F665" s="6"/>
      <c r="G665" s="7" t="str">
        <f t="shared" si="98"/>
        <v>-</v>
      </c>
      <c r="I665" s="6"/>
      <c r="J665" s="69" t="e">
        <f>IF(((VLOOKUP($G665,Depth_Lookup!$A$3:$J$561,9,FALSE))-(I665/100))&gt;=0,"Good","Too Long")</f>
        <v>#N/A</v>
      </c>
      <c r="K665" s="70" t="e">
        <f>(VLOOKUP($G665,Depth_Lookup!$A$3:$J$561,10,FALSE))+(H665/100)</f>
        <v>#N/A</v>
      </c>
      <c r="L665" s="70" t="e">
        <f>(VLOOKUP($G665,Depth_Lookup!$A$3:$J$561,10,FALSE))+(I665/100)</f>
        <v>#N/A</v>
      </c>
    </row>
    <row r="666" spans="1:12">
      <c r="A666" s="72"/>
      <c r="C666" s="6"/>
      <c r="D666" s="6" t="s">
        <v>1083</v>
      </c>
      <c r="E666" s="6"/>
      <c r="F666" s="6"/>
      <c r="G666" s="7" t="str">
        <f t="shared" si="98"/>
        <v>-</v>
      </c>
      <c r="I666" s="6"/>
      <c r="J666" s="69" t="e">
        <f>IF(((VLOOKUP($G666,Depth_Lookup!$A$3:$J$561,9,FALSE))-(I666/100))&gt;=0,"Good","Too Long")</f>
        <v>#N/A</v>
      </c>
      <c r="K666" s="70" t="e">
        <f>(VLOOKUP($G666,Depth_Lookup!$A$3:$J$561,10,FALSE))+(H666/100)</f>
        <v>#N/A</v>
      </c>
      <c r="L666" s="70" t="e">
        <f>(VLOOKUP($G666,Depth_Lookup!$A$3:$J$561,10,FALSE))+(I666/100)</f>
        <v>#N/A</v>
      </c>
    </row>
    <row r="667" spans="1:12">
      <c r="A667" s="72"/>
      <c r="C667" s="6"/>
      <c r="D667" s="6" t="s">
        <v>1083</v>
      </c>
      <c r="E667" s="6"/>
      <c r="F667" s="6"/>
      <c r="G667" s="7" t="str">
        <f t="shared" si="98"/>
        <v>-</v>
      </c>
      <c r="I667" s="6"/>
      <c r="J667" s="69" t="e">
        <f>IF(((VLOOKUP($G667,Depth_Lookup!$A$3:$J$561,9,FALSE))-(I667/100))&gt;=0,"Good","Too Long")</f>
        <v>#N/A</v>
      </c>
      <c r="K667" s="70" t="e">
        <f>(VLOOKUP($G667,Depth_Lookup!$A$3:$J$561,10,FALSE))+(H667/100)</f>
        <v>#N/A</v>
      </c>
      <c r="L667" s="70" t="e">
        <f>(VLOOKUP($G667,Depth_Lookup!$A$3:$J$561,10,FALSE))+(I667/100)</f>
        <v>#N/A</v>
      </c>
    </row>
    <row r="668" spans="1:12">
      <c r="A668" s="72"/>
      <c r="C668" s="6"/>
      <c r="D668" s="6" t="s">
        <v>1083</v>
      </c>
      <c r="E668" s="6"/>
      <c r="F668" s="6"/>
      <c r="G668" s="7" t="str">
        <f t="shared" si="98"/>
        <v>-</v>
      </c>
      <c r="I668" s="6"/>
      <c r="J668" s="69" t="e">
        <f>IF(((VLOOKUP($G668,Depth_Lookup!$A$3:$J$561,9,FALSE))-(I668/100))&gt;=0,"Good","Too Long")</f>
        <v>#N/A</v>
      </c>
      <c r="K668" s="70" t="e">
        <f>(VLOOKUP($G668,Depth_Lookup!$A$3:$J$561,10,FALSE))+(H668/100)</f>
        <v>#N/A</v>
      </c>
      <c r="L668" s="70" t="e">
        <f>(VLOOKUP($G668,Depth_Lookup!$A$3:$J$561,10,FALSE))+(I668/100)</f>
        <v>#N/A</v>
      </c>
    </row>
    <row r="669" spans="1:12">
      <c r="A669" s="72"/>
      <c r="C669" s="6"/>
      <c r="D669" s="6" t="s">
        <v>1083</v>
      </c>
      <c r="E669" s="6"/>
      <c r="F669" s="6"/>
      <c r="G669" s="7" t="str">
        <f t="shared" si="98"/>
        <v>-</v>
      </c>
      <c r="I669" s="6"/>
      <c r="J669" s="69" t="e">
        <f>IF(((VLOOKUP($G669,Depth_Lookup!$A$3:$J$561,9,FALSE))-(I669/100))&gt;=0,"Good","Too Long")</f>
        <v>#N/A</v>
      </c>
      <c r="K669" s="70" t="e">
        <f>(VLOOKUP($G669,Depth_Lookup!$A$3:$J$561,10,FALSE))+(H669/100)</f>
        <v>#N/A</v>
      </c>
      <c r="L669" s="70" t="e">
        <f>(VLOOKUP($G669,Depth_Lookup!$A$3:$J$561,10,FALSE))+(I669/100)</f>
        <v>#N/A</v>
      </c>
    </row>
    <row r="670" spans="1:12">
      <c r="A670" s="72"/>
      <c r="C670" s="6"/>
      <c r="D670" s="6" t="s">
        <v>1083</v>
      </c>
      <c r="E670" s="6"/>
      <c r="F670" s="6"/>
      <c r="G670" s="7" t="str">
        <f t="shared" si="98"/>
        <v>-</v>
      </c>
      <c r="I670" s="6"/>
      <c r="J670" s="69" t="e">
        <f>IF(((VLOOKUP($G670,Depth_Lookup!$A$3:$J$561,9,FALSE))-(I670/100))&gt;=0,"Good","Too Long")</f>
        <v>#N/A</v>
      </c>
      <c r="K670" s="70" t="e">
        <f>(VLOOKUP($G670,Depth_Lookup!$A$3:$J$561,10,FALSE))+(H670/100)</f>
        <v>#N/A</v>
      </c>
      <c r="L670" s="70" t="e">
        <f>(VLOOKUP($G670,Depth_Lookup!$A$3:$J$561,10,FALSE))+(I670/100)</f>
        <v>#N/A</v>
      </c>
    </row>
    <row r="671" spans="1:12">
      <c r="A671" s="72"/>
      <c r="C671" s="6"/>
      <c r="D671" s="6" t="s">
        <v>1083</v>
      </c>
      <c r="E671" s="6"/>
      <c r="F671" s="6"/>
      <c r="G671" s="7" t="str">
        <f t="shared" si="98"/>
        <v>-</v>
      </c>
      <c r="I671" s="6"/>
      <c r="J671" s="69" t="e">
        <f>IF(((VLOOKUP($G671,Depth_Lookup!$A$3:$J$561,9,FALSE))-(I671/100))&gt;=0,"Good","Too Long")</f>
        <v>#N/A</v>
      </c>
      <c r="K671" s="70" t="e">
        <f>(VLOOKUP($G671,Depth_Lookup!$A$3:$J$561,10,FALSE))+(H671/100)</f>
        <v>#N/A</v>
      </c>
      <c r="L671" s="70" t="e">
        <f>(VLOOKUP($G671,Depth_Lookup!$A$3:$J$561,10,FALSE))+(I671/100)</f>
        <v>#N/A</v>
      </c>
    </row>
    <row r="672" spans="1:12">
      <c r="A672" s="72"/>
      <c r="C672" s="6"/>
      <c r="D672" s="6" t="s">
        <v>1083</v>
      </c>
      <c r="E672" s="6"/>
      <c r="F672" s="6"/>
      <c r="G672" s="7" t="str">
        <f t="shared" si="98"/>
        <v>-</v>
      </c>
      <c r="I672" s="6"/>
      <c r="J672" s="69" t="e">
        <f>IF(((VLOOKUP($G672,Depth_Lookup!$A$3:$J$561,9,FALSE))-(I672/100))&gt;=0,"Good","Too Long")</f>
        <v>#N/A</v>
      </c>
      <c r="K672" s="70" t="e">
        <f>(VLOOKUP($G672,Depth_Lookup!$A$3:$J$561,10,FALSE))+(H672/100)</f>
        <v>#N/A</v>
      </c>
      <c r="L672" s="70" t="e">
        <f>(VLOOKUP($G672,Depth_Lookup!$A$3:$J$561,10,FALSE))+(I672/100)</f>
        <v>#N/A</v>
      </c>
    </row>
    <row r="673" spans="1:12">
      <c r="A673" s="72"/>
      <c r="C673" s="6"/>
      <c r="D673" s="6" t="s">
        <v>1083</v>
      </c>
      <c r="E673" s="6"/>
      <c r="F673" s="6"/>
      <c r="G673" s="7" t="str">
        <f t="shared" si="98"/>
        <v>-</v>
      </c>
      <c r="I673" s="6"/>
      <c r="J673" s="69" t="e">
        <f>IF(((VLOOKUP($G673,Depth_Lookup!$A$3:$J$561,9,FALSE))-(I673/100))&gt;=0,"Good","Too Long")</f>
        <v>#N/A</v>
      </c>
      <c r="K673" s="70" t="e">
        <f>(VLOOKUP($G673,Depth_Lookup!$A$3:$J$561,10,FALSE))+(H673/100)</f>
        <v>#N/A</v>
      </c>
      <c r="L673" s="70" t="e">
        <f>(VLOOKUP($G673,Depth_Lookup!$A$3:$J$561,10,FALSE))+(I673/100)</f>
        <v>#N/A</v>
      </c>
    </row>
    <row r="674" spans="1:12">
      <c r="A674" s="72"/>
      <c r="C674" s="6"/>
      <c r="D674" s="6" t="s">
        <v>1083</v>
      </c>
      <c r="E674" s="6"/>
      <c r="F674" s="6"/>
      <c r="G674" s="7" t="str">
        <f t="shared" si="98"/>
        <v>-</v>
      </c>
      <c r="I674" s="6"/>
      <c r="J674" s="69" t="e">
        <f>IF(((VLOOKUP($G674,Depth_Lookup!$A$3:$J$561,9,FALSE))-(I674/100))&gt;=0,"Good","Too Long")</f>
        <v>#N/A</v>
      </c>
      <c r="K674" s="70" t="e">
        <f>(VLOOKUP($G674,Depth_Lookup!$A$3:$J$561,10,FALSE))+(H674/100)</f>
        <v>#N/A</v>
      </c>
      <c r="L674" s="70" t="e">
        <f>(VLOOKUP($G674,Depth_Lookup!$A$3:$J$561,10,FALSE))+(I674/100)</f>
        <v>#N/A</v>
      </c>
    </row>
    <row r="675" spans="1:12">
      <c r="A675" s="72"/>
      <c r="C675" s="6"/>
      <c r="D675" s="6" t="s">
        <v>1083</v>
      </c>
      <c r="E675" s="6"/>
      <c r="F675" s="6"/>
      <c r="G675" s="7" t="str">
        <f t="shared" si="98"/>
        <v>-</v>
      </c>
      <c r="I675" s="6"/>
      <c r="J675" s="69" t="e">
        <f>IF(((VLOOKUP($G675,Depth_Lookup!$A$3:$J$561,9,FALSE))-(I675/100))&gt;=0,"Good","Too Long")</f>
        <v>#N/A</v>
      </c>
      <c r="K675" s="70" t="e">
        <f>(VLOOKUP($G675,Depth_Lookup!$A$3:$J$561,10,FALSE))+(H675/100)</f>
        <v>#N/A</v>
      </c>
      <c r="L675" s="70" t="e">
        <f>(VLOOKUP($G675,Depth_Lookup!$A$3:$J$561,10,FALSE))+(I675/100)</f>
        <v>#N/A</v>
      </c>
    </row>
    <row r="676" spans="1:12">
      <c r="A676" s="72"/>
      <c r="C676" s="6"/>
      <c r="D676" s="6" t="s">
        <v>1083</v>
      </c>
      <c r="E676" s="6"/>
      <c r="F676" s="6"/>
      <c r="G676" s="7" t="str">
        <f t="shared" si="98"/>
        <v>-</v>
      </c>
      <c r="I676" s="6"/>
      <c r="J676" s="69" t="e">
        <f>IF(((VLOOKUP($G676,Depth_Lookup!$A$3:$J$561,9,FALSE))-(I676/100))&gt;=0,"Good","Too Long")</f>
        <v>#N/A</v>
      </c>
      <c r="K676" s="70" t="e">
        <f>(VLOOKUP($G676,Depth_Lookup!$A$3:$J$561,10,FALSE))+(H676/100)</f>
        <v>#N/A</v>
      </c>
      <c r="L676" s="70" t="e">
        <f>(VLOOKUP($G676,Depth_Lookup!$A$3:$J$561,10,FALSE))+(I676/100)</f>
        <v>#N/A</v>
      </c>
    </row>
    <row r="677" spans="1:12">
      <c r="A677" s="72"/>
      <c r="C677" s="6"/>
      <c r="D677" s="6" t="s">
        <v>1083</v>
      </c>
      <c r="E677" s="6"/>
      <c r="F677" s="6"/>
      <c r="G677" s="7" t="str">
        <f t="shared" si="98"/>
        <v>-</v>
      </c>
      <c r="I677" s="6"/>
      <c r="J677" s="69" t="e">
        <f>IF(((VLOOKUP($G677,Depth_Lookup!$A$3:$J$561,9,FALSE))-(I677/100))&gt;=0,"Good","Too Long")</f>
        <v>#N/A</v>
      </c>
      <c r="K677" s="70" t="e">
        <f>(VLOOKUP($G677,Depth_Lookup!$A$3:$J$561,10,FALSE))+(H677/100)</f>
        <v>#N/A</v>
      </c>
      <c r="L677" s="70" t="e">
        <f>(VLOOKUP($G677,Depth_Lookup!$A$3:$J$561,10,FALSE))+(I677/100)</f>
        <v>#N/A</v>
      </c>
    </row>
    <row r="678" spans="1:12">
      <c r="A678" s="72"/>
      <c r="C678" s="6"/>
      <c r="D678" s="6" t="s">
        <v>1083</v>
      </c>
      <c r="E678" s="6"/>
      <c r="F678" s="6"/>
      <c r="G678" s="7" t="str">
        <f t="shared" si="98"/>
        <v>-</v>
      </c>
      <c r="I678" s="6"/>
      <c r="J678" s="69" t="e">
        <f>IF(((VLOOKUP($G678,Depth_Lookup!$A$3:$J$561,9,FALSE))-(I678/100))&gt;=0,"Good","Too Long")</f>
        <v>#N/A</v>
      </c>
      <c r="K678" s="70" t="e">
        <f>(VLOOKUP($G678,Depth_Lookup!$A$3:$J$561,10,FALSE))+(H678/100)</f>
        <v>#N/A</v>
      </c>
      <c r="L678" s="70" t="e">
        <f>(VLOOKUP($G678,Depth_Lookup!$A$3:$J$561,10,FALSE))+(I678/100)</f>
        <v>#N/A</v>
      </c>
    </row>
    <row r="679" spans="1:12">
      <c r="A679" s="72"/>
      <c r="C679" s="6"/>
      <c r="D679" s="6" t="s">
        <v>1083</v>
      </c>
      <c r="E679" s="6"/>
      <c r="F679" s="6"/>
      <c r="G679" s="7" t="str">
        <f t="shared" si="98"/>
        <v>-</v>
      </c>
      <c r="I679" s="6"/>
      <c r="J679" s="69" t="e">
        <f>IF(((VLOOKUP($G679,Depth_Lookup!$A$3:$J$561,9,FALSE))-(I679/100))&gt;=0,"Good","Too Long")</f>
        <v>#N/A</v>
      </c>
      <c r="K679" s="70" t="e">
        <f>(VLOOKUP($G679,Depth_Lookup!$A$3:$J$561,10,FALSE))+(H679/100)</f>
        <v>#N/A</v>
      </c>
      <c r="L679" s="70" t="e">
        <f>(VLOOKUP($G679,Depth_Lookup!$A$3:$J$561,10,FALSE))+(I679/100)</f>
        <v>#N/A</v>
      </c>
    </row>
    <row r="680" spans="1:12">
      <c r="A680" s="72"/>
      <c r="C680" s="6"/>
      <c r="D680" s="6" t="s">
        <v>1083</v>
      </c>
      <c r="E680" s="6"/>
      <c r="F680" s="6"/>
      <c r="G680" s="7" t="str">
        <f t="shared" si="98"/>
        <v>-</v>
      </c>
      <c r="I680" s="6"/>
      <c r="J680" s="69" t="e">
        <f>IF(((VLOOKUP($G680,Depth_Lookup!$A$3:$J$561,9,FALSE))-(I680/100))&gt;=0,"Good","Too Long")</f>
        <v>#N/A</v>
      </c>
      <c r="K680" s="70" t="e">
        <f>(VLOOKUP($G680,Depth_Lookup!$A$3:$J$561,10,FALSE))+(H680/100)</f>
        <v>#N/A</v>
      </c>
      <c r="L680" s="70" t="e">
        <f>(VLOOKUP($G680,Depth_Lookup!$A$3:$J$561,10,FALSE))+(I680/100)</f>
        <v>#N/A</v>
      </c>
    </row>
    <row r="681" spans="1:12">
      <c r="A681" s="72"/>
      <c r="C681" s="6"/>
      <c r="D681" s="6" t="s">
        <v>1083</v>
      </c>
      <c r="E681" s="6"/>
      <c r="F681" s="6"/>
      <c r="G681" s="7" t="str">
        <f t="shared" si="98"/>
        <v>-</v>
      </c>
      <c r="I681" s="6"/>
      <c r="J681" s="69" t="e">
        <f>IF(((VLOOKUP($G681,Depth_Lookup!$A$3:$J$561,9,FALSE))-(I681/100))&gt;=0,"Good","Too Long")</f>
        <v>#N/A</v>
      </c>
      <c r="K681" s="70" t="e">
        <f>(VLOOKUP($G681,Depth_Lookup!$A$3:$J$561,10,FALSE))+(H681/100)</f>
        <v>#N/A</v>
      </c>
      <c r="L681" s="70" t="e">
        <f>(VLOOKUP($G681,Depth_Lookup!$A$3:$J$561,10,FALSE))+(I681/100)</f>
        <v>#N/A</v>
      </c>
    </row>
    <row r="682" spans="1:12">
      <c r="A682" s="72"/>
      <c r="C682" s="6"/>
      <c r="D682" s="6" t="s">
        <v>1083</v>
      </c>
      <c r="E682" s="6"/>
      <c r="F682" s="6"/>
      <c r="G682" s="7" t="str">
        <f t="shared" si="98"/>
        <v>-</v>
      </c>
      <c r="I682" s="6"/>
      <c r="J682" s="69" t="e">
        <f>IF(((VLOOKUP($G682,Depth_Lookup!$A$3:$J$561,9,FALSE))-(I682/100))&gt;=0,"Good","Too Long")</f>
        <v>#N/A</v>
      </c>
      <c r="K682" s="70" t="e">
        <f>(VLOOKUP($G682,Depth_Lookup!$A$3:$J$561,10,FALSE))+(H682/100)</f>
        <v>#N/A</v>
      </c>
      <c r="L682" s="70" t="e">
        <f>(VLOOKUP($G682,Depth_Lookup!$A$3:$J$561,10,FALSE))+(I682/100)</f>
        <v>#N/A</v>
      </c>
    </row>
    <row r="683" spans="1:12">
      <c r="A683" s="72"/>
      <c r="C683" s="6"/>
      <c r="D683" s="6" t="s">
        <v>1083</v>
      </c>
      <c r="E683" s="6"/>
      <c r="F683" s="6"/>
      <c r="G683" s="7" t="str">
        <f t="shared" si="98"/>
        <v>-</v>
      </c>
      <c r="I683" s="6"/>
      <c r="J683" s="69" t="e">
        <f>IF(((VLOOKUP($G683,Depth_Lookup!$A$3:$J$561,9,FALSE))-(I683/100))&gt;=0,"Good","Too Long")</f>
        <v>#N/A</v>
      </c>
      <c r="K683" s="70" t="e">
        <f>(VLOOKUP($G683,Depth_Lookup!$A$3:$J$561,10,FALSE))+(H683/100)</f>
        <v>#N/A</v>
      </c>
      <c r="L683" s="70" t="e">
        <f>(VLOOKUP($G683,Depth_Lookup!$A$3:$J$561,10,FALSE))+(I683/100)</f>
        <v>#N/A</v>
      </c>
    </row>
    <row r="684" spans="1:12">
      <c r="A684" s="72"/>
      <c r="C684" s="6"/>
      <c r="D684" s="6" t="s">
        <v>1083</v>
      </c>
      <c r="E684" s="6"/>
      <c r="F684" s="6"/>
      <c r="G684" s="7" t="str">
        <f t="shared" si="98"/>
        <v>-</v>
      </c>
      <c r="I684" s="6"/>
      <c r="J684" s="69" t="e">
        <f>IF(((VLOOKUP($G684,Depth_Lookup!$A$3:$J$561,9,FALSE))-(I684/100))&gt;=0,"Good","Too Long")</f>
        <v>#N/A</v>
      </c>
      <c r="K684" s="70" t="e">
        <f>(VLOOKUP($G684,Depth_Lookup!$A$3:$J$561,10,FALSE))+(H684/100)</f>
        <v>#N/A</v>
      </c>
      <c r="L684" s="70" t="e">
        <f>(VLOOKUP($G684,Depth_Lookup!$A$3:$J$561,10,FALSE))+(I684/100)</f>
        <v>#N/A</v>
      </c>
    </row>
    <row r="685" spans="1:12">
      <c r="A685" s="72"/>
      <c r="C685" s="6"/>
      <c r="D685" s="6" t="s">
        <v>1083</v>
      </c>
      <c r="E685" s="6"/>
      <c r="F685" s="6"/>
      <c r="G685" s="7" t="str">
        <f t="shared" si="98"/>
        <v>-</v>
      </c>
      <c r="I685" s="6"/>
      <c r="J685" s="69" t="e">
        <f>IF(((VLOOKUP($G685,Depth_Lookup!$A$3:$J$561,9,FALSE))-(I685/100))&gt;=0,"Good","Too Long")</f>
        <v>#N/A</v>
      </c>
      <c r="K685" s="70" t="e">
        <f>(VLOOKUP($G685,Depth_Lookup!$A$3:$J$561,10,FALSE))+(H685/100)</f>
        <v>#N/A</v>
      </c>
      <c r="L685" s="70" t="e">
        <f>(VLOOKUP($G685,Depth_Lookup!$A$3:$J$561,10,FALSE))+(I685/100)</f>
        <v>#N/A</v>
      </c>
    </row>
    <row r="686" spans="1:12">
      <c r="A686" s="72"/>
      <c r="C686" s="6"/>
      <c r="D686" s="6" t="s">
        <v>1083</v>
      </c>
      <c r="E686" s="6"/>
      <c r="F686" s="6"/>
      <c r="G686" s="7" t="str">
        <f t="shared" si="98"/>
        <v>-</v>
      </c>
      <c r="I686" s="6"/>
      <c r="J686" s="69" t="e">
        <f>IF(((VLOOKUP($G686,Depth_Lookup!$A$3:$J$561,9,FALSE))-(I686/100))&gt;=0,"Good","Too Long")</f>
        <v>#N/A</v>
      </c>
      <c r="K686" s="70" t="e">
        <f>(VLOOKUP($G686,Depth_Lookup!$A$3:$J$561,10,FALSE))+(H686/100)</f>
        <v>#N/A</v>
      </c>
      <c r="L686" s="70" t="e">
        <f>(VLOOKUP($G686,Depth_Lookup!$A$3:$J$561,10,FALSE))+(I686/100)</f>
        <v>#N/A</v>
      </c>
    </row>
    <row r="687" spans="1:12">
      <c r="A687" s="72"/>
      <c r="C687" s="6"/>
      <c r="D687" s="6" t="s">
        <v>1083</v>
      </c>
      <c r="E687" s="6"/>
      <c r="F687" s="6"/>
      <c r="G687" s="7" t="str">
        <f t="shared" si="98"/>
        <v>-</v>
      </c>
      <c r="I687" s="6"/>
      <c r="J687" s="69" t="e">
        <f>IF(((VLOOKUP($G687,Depth_Lookup!$A$3:$J$561,9,FALSE))-(I687/100))&gt;=0,"Good","Too Long")</f>
        <v>#N/A</v>
      </c>
      <c r="K687" s="70" t="e">
        <f>(VLOOKUP($G687,Depth_Lookup!$A$3:$J$561,10,FALSE))+(H687/100)</f>
        <v>#N/A</v>
      </c>
      <c r="L687" s="70" t="e">
        <f>(VLOOKUP($G687,Depth_Lookup!$A$3:$J$561,10,FALSE))+(I687/100)</f>
        <v>#N/A</v>
      </c>
    </row>
    <row r="688" spans="1:12">
      <c r="A688" s="72"/>
      <c r="C688" s="6"/>
      <c r="D688" s="6" t="s">
        <v>1083</v>
      </c>
      <c r="E688" s="6"/>
      <c r="F688" s="6"/>
      <c r="G688" s="7" t="str">
        <f t="shared" si="98"/>
        <v>-</v>
      </c>
      <c r="I688" s="6"/>
      <c r="J688" s="69" t="e">
        <f>IF(((VLOOKUP($G688,Depth_Lookup!$A$3:$J$561,9,FALSE))-(I688/100))&gt;=0,"Good","Too Long")</f>
        <v>#N/A</v>
      </c>
      <c r="K688" s="70" t="e">
        <f>(VLOOKUP($G688,Depth_Lookup!$A$3:$J$561,10,FALSE))+(H688/100)</f>
        <v>#N/A</v>
      </c>
      <c r="L688" s="70" t="e">
        <f>(VLOOKUP($G688,Depth_Lookup!$A$3:$J$561,10,FALSE))+(I688/100)</f>
        <v>#N/A</v>
      </c>
    </row>
    <row r="689" spans="1:12">
      <c r="A689" s="72"/>
      <c r="C689" s="6"/>
      <c r="D689" s="6" t="s">
        <v>1083</v>
      </c>
      <c r="E689" s="6"/>
      <c r="F689" s="6"/>
      <c r="G689" s="7" t="str">
        <f t="shared" si="98"/>
        <v>-</v>
      </c>
      <c r="I689" s="6"/>
      <c r="J689" s="69" t="e">
        <f>IF(((VLOOKUP($G689,Depth_Lookup!$A$3:$J$561,9,FALSE))-(I689/100))&gt;=0,"Good","Too Long")</f>
        <v>#N/A</v>
      </c>
      <c r="K689" s="70" t="e">
        <f>(VLOOKUP($G689,Depth_Lookup!$A$3:$J$561,10,FALSE))+(H689/100)</f>
        <v>#N/A</v>
      </c>
      <c r="L689" s="70" t="e">
        <f>(VLOOKUP($G689,Depth_Lookup!$A$3:$J$561,10,FALSE))+(I689/100)</f>
        <v>#N/A</v>
      </c>
    </row>
    <row r="690" spans="1:12">
      <c r="A690" s="72"/>
      <c r="C690" s="6"/>
      <c r="D690" s="6" t="s">
        <v>1083</v>
      </c>
      <c r="E690" s="6"/>
      <c r="F690" s="6"/>
      <c r="G690" s="7" t="str">
        <f t="shared" si="98"/>
        <v>-</v>
      </c>
      <c r="I690" s="6"/>
      <c r="J690" s="69" t="e">
        <f>IF(((VLOOKUP($G690,Depth_Lookup!$A$3:$J$561,9,FALSE))-(I690/100))&gt;=0,"Good","Too Long")</f>
        <v>#N/A</v>
      </c>
      <c r="K690" s="70" t="e">
        <f>(VLOOKUP($G690,Depth_Lookup!$A$3:$J$561,10,FALSE))+(H690/100)</f>
        <v>#N/A</v>
      </c>
      <c r="L690" s="70" t="e">
        <f>(VLOOKUP($G690,Depth_Lookup!$A$3:$J$561,10,FALSE))+(I690/100)</f>
        <v>#N/A</v>
      </c>
    </row>
    <row r="691" spans="1:12">
      <c r="A691" s="72"/>
      <c r="C691" s="6"/>
      <c r="D691" s="6" t="s">
        <v>1083</v>
      </c>
      <c r="E691" s="6"/>
      <c r="F691" s="6"/>
      <c r="G691" s="7" t="str">
        <f t="shared" si="98"/>
        <v>-</v>
      </c>
      <c r="I691" s="6"/>
      <c r="J691" s="69" t="e">
        <f>IF(((VLOOKUP($G691,Depth_Lookup!$A$3:$J$561,9,FALSE))-(I691/100))&gt;=0,"Good","Too Long")</f>
        <v>#N/A</v>
      </c>
      <c r="K691" s="70" t="e">
        <f>(VLOOKUP($G691,Depth_Lookup!$A$3:$J$561,10,FALSE))+(H691/100)</f>
        <v>#N/A</v>
      </c>
      <c r="L691" s="70" t="e">
        <f>(VLOOKUP($G691,Depth_Lookup!$A$3:$J$561,10,FALSE))+(I691/100)</f>
        <v>#N/A</v>
      </c>
    </row>
    <row r="692" spans="1:12">
      <c r="A692" s="72"/>
      <c r="C692" s="6"/>
      <c r="D692" s="6" t="s">
        <v>1083</v>
      </c>
      <c r="E692" s="6"/>
      <c r="F692" s="6"/>
      <c r="G692" s="7" t="str">
        <f t="shared" si="98"/>
        <v>-</v>
      </c>
      <c r="I692" s="6"/>
      <c r="J692" s="69" t="e">
        <f>IF(((VLOOKUP($G692,Depth_Lookup!$A$3:$J$561,9,FALSE))-(I692/100))&gt;=0,"Good","Too Long")</f>
        <v>#N/A</v>
      </c>
      <c r="K692" s="70" t="e">
        <f>(VLOOKUP($G692,Depth_Lookup!$A$3:$J$561,10,FALSE))+(H692/100)</f>
        <v>#N/A</v>
      </c>
      <c r="L692" s="70" t="e">
        <f>(VLOOKUP($G692,Depth_Lookup!$A$3:$J$561,10,FALSE))+(I692/100)</f>
        <v>#N/A</v>
      </c>
    </row>
    <row r="693" spans="1:12">
      <c r="A693" s="72"/>
      <c r="C693" s="6"/>
      <c r="D693" s="6" t="s">
        <v>1083</v>
      </c>
      <c r="E693" s="6"/>
      <c r="F693" s="6"/>
      <c r="G693" s="7" t="str">
        <f t="shared" si="98"/>
        <v>-</v>
      </c>
      <c r="I693" s="6"/>
      <c r="J693" s="69" t="e">
        <f>IF(((VLOOKUP($G693,Depth_Lookup!$A$3:$J$561,9,FALSE))-(I693/100))&gt;=0,"Good","Too Long")</f>
        <v>#N/A</v>
      </c>
      <c r="K693" s="70" t="e">
        <f>(VLOOKUP($G693,Depth_Lookup!$A$3:$J$561,10,FALSE))+(H693/100)</f>
        <v>#N/A</v>
      </c>
      <c r="L693" s="70" t="e">
        <f>(VLOOKUP($G693,Depth_Lookup!$A$3:$J$561,10,FALSE))+(I693/100)</f>
        <v>#N/A</v>
      </c>
    </row>
    <row r="694" spans="1:12">
      <c r="A694" s="72"/>
      <c r="C694" s="6"/>
      <c r="D694" s="6" t="s">
        <v>1083</v>
      </c>
      <c r="E694" s="6"/>
      <c r="F694" s="6"/>
      <c r="G694" s="7" t="str">
        <f t="shared" si="98"/>
        <v>-</v>
      </c>
      <c r="I694" s="6"/>
      <c r="J694" s="69" t="e">
        <f>IF(((VLOOKUP($G694,Depth_Lookup!$A$3:$J$561,9,FALSE))-(I694/100))&gt;=0,"Good","Too Long")</f>
        <v>#N/A</v>
      </c>
      <c r="K694" s="70" t="e">
        <f>(VLOOKUP($G694,Depth_Lookup!$A$3:$J$561,10,FALSE))+(H694/100)</f>
        <v>#N/A</v>
      </c>
      <c r="L694" s="70" t="e">
        <f>(VLOOKUP($G694,Depth_Lookup!$A$3:$J$561,10,FALSE))+(I694/100)</f>
        <v>#N/A</v>
      </c>
    </row>
    <row r="695" spans="1:12">
      <c r="A695" s="72"/>
      <c r="C695" s="6"/>
      <c r="D695" s="6" t="s">
        <v>1083</v>
      </c>
      <c r="E695" s="6"/>
      <c r="F695" s="6"/>
      <c r="G695" s="7" t="str">
        <f t="shared" si="98"/>
        <v>-</v>
      </c>
      <c r="I695" s="6"/>
      <c r="J695" s="69" t="e">
        <f>IF(((VLOOKUP($G695,Depth_Lookup!$A$3:$J$561,9,FALSE))-(I695/100))&gt;=0,"Good","Too Long")</f>
        <v>#N/A</v>
      </c>
      <c r="K695" s="70" t="e">
        <f>(VLOOKUP($G695,Depth_Lookup!$A$3:$J$561,10,FALSE))+(H695/100)</f>
        <v>#N/A</v>
      </c>
      <c r="L695" s="70" t="e">
        <f>(VLOOKUP($G695,Depth_Lookup!$A$3:$J$561,10,FALSE))+(I695/100)</f>
        <v>#N/A</v>
      </c>
    </row>
    <row r="696" spans="1:12">
      <c r="A696" s="72"/>
      <c r="C696" s="6"/>
      <c r="D696" s="6" t="s">
        <v>1083</v>
      </c>
      <c r="E696" s="6"/>
      <c r="F696" s="6"/>
      <c r="G696" s="7" t="str">
        <f t="shared" si="98"/>
        <v>-</v>
      </c>
      <c r="I696" s="6"/>
      <c r="J696" s="69" t="e">
        <f>IF(((VLOOKUP($G696,Depth_Lookup!$A$3:$J$561,9,FALSE))-(I696/100))&gt;=0,"Good","Too Long")</f>
        <v>#N/A</v>
      </c>
      <c r="K696" s="70" t="e">
        <f>(VLOOKUP($G696,Depth_Lookup!$A$3:$J$561,10,FALSE))+(H696/100)</f>
        <v>#N/A</v>
      </c>
      <c r="L696" s="70" t="e">
        <f>(VLOOKUP($G696,Depth_Lookup!$A$3:$J$561,10,FALSE))+(I696/100)</f>
        <v>#N/A</v>
      </c>
    </row>
    <row r="697" spans="1:12">
      <c r="A697" s="72"/>
      <c r="C697" s="6"/>
      <c r="D697" s="6" t="s">
        <v>1083</v>
      </c>
      <c r="E697" s="6"/>
      <c r="F697" s="6"/>
      <c r="G697" s="7" t="str">
        <f t="shared" si="98"/>
        <v>-</v>
      </c>
      <c r="I697" s="6"/>
      <c r="J697" s="69" t="e">
        <f>IF(((VLOOKUP($G697,Depth_Lookup!$A$3:$J$561,9,FALSE))-(I697/100))&gt;=0,"Good","Too Long")</f>
        <v>#N/A</v>
      </c>
      <c r="K697" s="70" t="e">
        <f>(VLOOKUP($G697,Depth_Lookup!$A$3:$J$561,10,FALSE))+(H697/100)</f>
        <v>#N/A</v>
      </c>
      <c r="L697" s="70" t="e">
        <f>(VLOOKUP($G697,Depth_Lookup!$A$3:$J$561,10,FALSE))+(I697/100)</f>
        <v>#N/A</v>
      </c>
    </row>
    <row r="698" spans="1:12">
      <c r="A698" s="72"/>
      <c r="C698" s="6"/>
      <c r="D698" s="6" t="s">
        <v>1083</v>
      </c>
      <c r="E698" s="6"/>
      <c r="F698" s="6"/>
      <c r="G698" s="7" t="str">
        <f t="shared" si="98"/>
        <v>-</v>
      </c>
      <c r="I698" s="6"/>
      <c r="J698" s="69" t="e">
        <f>IF(((VLOOKUP($G698,Depth_Lookup!$A$3:$J$561,9,FALSE))-(I698/100))&gt;=0,"Good","Too Long")</f>
        <v>#N/A</v>
      </c>
      <c r="K698" s="70" t="e">
        <f>(VLOOKUP($G698,Depth_Lookup!$A$3:$J$561,10,FALSE))+(H698/100)</f>
        <v>#N/A</v>
      </c>
      <c r="L698" s="70" t="e">
        <f>(VLOOKUP($G698,Depth_Lookup!$A$3:$J$561,10,FALSE))+(I698/100)</f>
        <v>#N/A</v>
      </c>
    </row>
    <row r="699" spans="1:12">
      <c r="A699" s="72"/>
      <c r="C699" s="6"/>
      <c r="D699" s="6" t="s">
        <v>1083</v>
      </c>
      <c r="E699" s="6"/>
      <c r="F699" s="6"/>
      <c r="G699" s="7" t="str">
        <f t="shared" si="98"/>
        <v>-</v>
      </c>
      <c r="I699" s="6"/>
      <c r="J699" s="69" t="e">
        <f>IF(((VLOOKUP($G699,Depth_Lookup!$A$3:$J$561,9,FALSE))-(I699/100))&gt;=0,"Good","Too Long")</f>
        <v>#N/A</v>
      </c>
      <c r="K699" s="70" t="e">
        <f>(VLOOKUP($G699,Depth_Lookup!$A$3:$J$561,10,FALSE))+(H699/100)</f>
        <v>#N/A</v>
      </c>
      <c r="L699" s="70" t="e">
        <f>(VLOOKUP($G699,Depth_Lookup!$A$3:$J$561,10,FALSE))+(I699/100)</f>
        <v>#N/A</v>
      </c>
    </row>
    <row r="700" spans="1:12">
      <c r="A700" s="72"/>
      <c r="C700" s="6"/>
      <c r="D700" s="6" t="s">
        <v>1083</v>
      </c>
      <c r="E700" s="6"/>
      <c r="F700" s="6"/>
      <c r="G700" s="7" t="str">
        <f t="shared" si="98"/>
        <v>-</v>
      </c>
      <c r="I700" s="6"/>
      <c r="J700" s="69" t="e">
        <f>IF(((VLOOKUP($G700,Depth_Lookup!$A$3:$J$561,9,FALSE))-(I700/100))&gt;=0,"Good","Too Long")</f>
        <v>#N/A</v>
      </c>
      <c r="K700" s="70" t="e">
        <f>(VLOOKUP($G700,Depth_Lookup!$A$3:$J$561,10,FALSE))+(H700/100)</f>
        <v>#N/A</v>
      </c>
      <c r="L700" s="70" t="e">
        <f>(VLOOKUP($G700,Depth_Lookup!$A$3:$J$561,10,FALSE))+(I700/100)</f>
        <v>#N/A</v>
      </c>
    </row>
    <row r="701" spans="1:12">
      <c r="A701" s="72"/>
      <c r="C701" s="6"/>
      <c r="D701" s="6" t="s">
        <v>1083</v>
      </c>
      <c r="E701" s="6"/>
      <c r="F701" s="6"/>
      <c r="G701" s="7" t="str">
        <f t="shared" si="98"/>
        <v>-</v>
      </c>
      <c r="I701" s="6"/>
      <c r="J701" s="69" t="e">
        <f>IF(((VLOOKUP($G701,Depth_Lookup!$A$3:$J$561,9,FALSE))-(I701/100))&gt;=0,"Good","Too Long")</f>
        <v>#N/A</v>
      </c>
      <c r="K701" s="70" t="e">
        <f>(VLOOKUP($G701,Depth_Lookup!$A$3:$J$561,10,FALSE))+(H701/100)</f>
        <v>#N/A</v>
      </c>
      <c r="L701" s="70" t="e">
        <f>(VLOOKUP($G701,Depth_Lookup!$A$3:$J$561,10,FALSE))+(I701/100)</f>
        <v>#N/A</v>
      </c>
    </row>
    <row r="702" spans="1:12">
      <c r="A702" s="72"/>
      <c r="C702" s="6"/>
      <c r="D702" s="6" t="s">
        <v>1083</v>
      </c>
      <c r="E702" s="6"/>
      <c r="F702" s="6"/>
      <c r="G702" s="7" t="str">
        <f t="shared" si="98"/>
        <v>-</v>
      </c>
      <c r="I702" s="6"/>
      <c r="J702" s="69" t="e">
        <f>IF(((VLOOKUP($G702,Depth_Lookup!$A$3:$J$561,9,FALSE))-(I702/100))&gt;=0,"Good","Too Long")</f>
        <v>#N/A</v>
      </c>
      <c r="K702" s="70" t="e">
        <f>(VLOOKUP($G702,Depth_Lookup!$A$3:$J$561,10,FALSE))+(H702/100)</f>
        <v>#N/A</v>
      </c>
      <c r="L702" s="70" t="e">
        <f>(VLOOKUP($G702,Depth_Lookup!$A$3:$J$561,10,FALSE))+(I702/100)</f>
        <v>#N/A</v>
      </c>
    </row>
    <row r="703" spans="1:12">
      <c r="A703" s="72"/>
      <c r="C703" s="6"/>
      <c r="D703" s="6" t="s">
        <v>1083</v>
      </c>
      <c r="E703" s="6"/>
      <c r="F703" s="6"/>
      <c r="G703" s="7" t="str">
        <f t="shared" si="98"/>
        <v>-</v>
      </c>
      <c r="I703" s="6"/>
      <c r="J703" s="69" t="e">
        <f>IF(((VLOOKUP($G703,Depth_Lookup!$A$3:$J$561,9,FALSE))-(I703/100))&gt;=0,"Good","Too Long")</f>
        <v>#N/A</v>
      </c>
      <c r="K703" s="70" t="e">
        <f>(VLOOKUP($G703,Depth_Lookup!$A$3:$J$561,10,FALSE))+(H703/100)</f>
        <v>#N/A</v>
      </c>
      <c r="L703" s="70" t="e">
        <f>(VLOOKUP($G703,Depth_Lookup!$A$3:$J$561,10,FALSE))+(I703/100)</f>
        <v>#N/A</v>
      </c>
    </row>
    <row r="704" spans="1:12">
      <c r="A704" s="72"/>
      <c r="C704" s="6"/>
      <c r="D704" s="6" t="s">
        <v>1083</v>
      </c>
      <c r="E704" s="6"/>
      <c r="F704" s="6"/>
      <c r="G704" s="7" t="str">
        <f t="shared" si="98"/>
        <v>-</v>
      </c>
      <c r="I704" s="6"/>
      <c r="J704" s="69" t="e">
        <f>IF(((VLOOKUP($G704,Depth_Lookup!$A$3:$J$561,9,FALSE))-(I704/100))&gt;=0,"Good","Too Long")</f>
        <v>#N/A</v>
      </c>
      <c r="K704" s="70" t="e">
        <f>(VLOOKUP($G704,Depth_Lookup!$A$3:$J$561,10,FALSE))+(H704/100)</f>
        <v>#N/A</v>
      </c>
      <c r="L704" s="70" t="e">
        <f>(VLOOKUP($G704,Depth_Lookup!$A$3:$J$561,10,FALSE))+(I704/100)</f>
        <v>#N/A</v>
      </c>
    </row>
    <row r="705" spans="1:12">
      <c r="A705" s="72"/>
      <c r="C705" s="6"/>
      <c r="D705" s="6" t="s">
        <v>1083</v>
      </c>
      <c r="E705" s="6"/>
      <c r="F705" s="6"/>
      <c r="G705" s="7" t="str">
        <f t="shared" si="98"/>
        <v>-</v>
      </c>
      <c r="I705" s="6"/>
      <c r="J705" s="69" t="e">
        <f>IF(((VLOOKUP($G705,Depth_Lookup!$A$3:$J$561,9,FALSE))-(I705/100))&gt;=0,"Good","Too Long")</f>
        <v>#N/A</v>
      </c>
      <c r="K705" s="70" t="e">
        <f>(VLOOKUP($G705,Depth_Lookup!$A$3:$J$561,10,FALSE))+(H705/100)</f>
        <v>#N/A</v>
      </c>
      <c r="L705" s="70" t="e">
        <f>(VLOOKUP($G705,Depth_Lookup!$A$3:$J$561,10,FALSE))+(I705/100)</f>
        <v>#N/A</v>
      </c>
    </row>
    <row r="706" spans="1:12">
      <c r="A706" s="72"/>
      <c r="C706" s="6"/>
      <c r="D706" s="6" t="s">
        <v>1083</v>
      </c>
      <c r="E706" s="6"/>
      <c r="F706" s="6"/>
      <c r="G706" s="7" t="str">
        <f t="shared" si="98"/>
        <v>-</v>
      </c>
      <c r="I706" s="6"/>
      <c r="J706" s="69" t="e">
        <f>IF(((VLOOKUP($G706,Depth_Lookup!$A$3:$J$561,9,FALSE))-(I706/100))&gt;=0,"Good","Too Long")</f>
        <v>#N/A</v>
      </c>
      <c r="K706" s="70" t="e">
        <f>(VLOOKUP($G706,Depth_Lookup!$A$3:$J$561,10,FALSE))+(H706/100)</f>
        <v>#N/A</v>
      </c>
      <c r="L706" s="70" t="e">
        <f>(VLOOKUP($G706,Depth_Lookup!$A$3:$J$561,10,FALSE))+(I706/100)</f>
        <v>#N/A</v>
      </c>
    </row>
    <row r="707" spans="1:12">
      <c r="A707" s="72"/>
      <c r="C707" s="6"/>
      <c r="D707" s="6" t="s">
        <v>1083</v>
      </c>
      <c r="E707" s="6"/>
      <c r="F707" s="6"/>
      <c r="G707" s="7" t="str">
        <f t="shared" si="98"/>
        <v>-</v>
      </c>
      <c r="I707" s="6"/>
      <c r="J707" s="69" t="e">
        <f>IF(((VLOOKUP($G707,Depth_Lookup!$A$3:$J$561,9,FALSE))-(I707/100))&gt;=0,"Good","Too Long")</f>
        <v>#N/A</v>
      </c>
      <c r="K707" s="70" t="e">
        <f>(VLOOKUP($G707,Depth_Lookup!$A$3:$J$561,10,FALSE))+(H707/100)</f>
        <v>#N/A</v>
      </c>
      <c r="L707" s="70" t="e">
        <f>(VLOOKUP($G707,Depth_Lookup!$A$3:$J$561,10,FALSE))+(I707/100)</f>
        <v>#N/A</v>
      </c>
    </row>
    <row r="708" spans="1:12">
      <c r="A708" s="72"/>
      <c r="C708" s="6"/>
      <c r="D708" s="6" t="s">
        <v>1083</v>
      </c>
      <c r="E708" s="6"/>
      <c r="F708" s="6"/>
      <c r="G708" s="7" t="str">
        <f t="shared" ref="G708:G771" si="99">E708&amp;"-"&amp;F708</f>
        <v>-</v>
      </c>
      <c r="I708" s="6"/>
      <c r="J708" s="69" t="e">
        <f>IF(((VLOOKUP($G708,Depth_Lookup!$A$3:$J$561,9,FALSE))-(I708/100))&gt;=0,"Good","Too Long")</f>
        <v>#N/A</v>
      </c>
      <c r="K708" s="70" t="e">
        <f>(VLOOKUP($G708,Depth_Lookup!$A$3:$J$561,10,FALSE))+(H708/100)</f>
        <v>#N/A</v>
      </c>
      <c r="L708" s="70" t="e">
        <f>(VLOOKUP($G708,Depth_Lookup!$A$3:$J$561,10,FALSE))+(I708/100)</f>
        <v>#N/A</v>
      </c>
    </row>
    <row r="709" spans="1:12">
      <c r="A709" s="72"/>
      <c r="C709" s="6"/>
      <c r="D709" s="6" t="s">
        <v>1083</v>
      </c>
      <c r="E709" s="6"/>
      <c r="F709" s="6"/>
      <c r="G709" s="7" t="str">
        <f t="shared" si="99"/>
        <v>-</v>
      </c>
      <c r="I709" s="6"/>
      <c r="J709" s="69" t="e">
        <f>IF(((VLOOKUP($G709,Depth_Lookup!$A$3:$J$561,9,FALSE))-(I709/100))&gt;=0,"Good","Too Long")</f>
        <v>#N/A</v>
      </c>
      <c r="K709" s="70" t="e">
        <f>(VLOOKUP($G709,Depth_Lookup!$A$3:$J$561,10,FALSE))+(H709/100)</f>
        <v>#N/A</v>
      </c>
      <c r="L709" s="70" t="e">
        <f>(VLOOKUP($G709,Depth_Lookup!$A$3:$J$561,10,FALSE))+(I709/100)</f>
        <v>#N/A</v>
      </c>
    </row>
    <row r="710" spans="1:12">
      <c r="A710" s="72"/>
      <c r="C710" s="6"/>
      <c r="D710" s="6" t="s">
        <v>1083</v>
      </c>
      <c r="E710" s="6"/>
      <c r="F710" s="6"/>
      <c r="G710" s="7" t="str">
        <f t="shared" si="99"/>
        <v>-</v>
      </c>
      <c r="I710" s="6"/>
      <c r="J710" s="69" t="e">
        <f>IF(((VLOOKUP($G710,Depth_Lookup!$A$3:$J$561,9,FALSE))-(I710/100))&gt;=0,"Good","Too Long")</f>
        <v>#N/A</v>
      </c>
      <c r="K710" s="70" t="e">
        <f>(VLOOKUP($G710,Depth_Lookup!$A$3:$J$561,10,FALSE))+(H710/100)</f>
        <v>#N/A</v>
      </c>
      <c r="L710" s="70" t="e">
        <f>(VLOOKUP($G710,Depth_Lookup!$A$3:$J$561,10,FALSE))+(I710/100)</f>
        <v>#N/A</v>
      </c>
    </row>
    <row r="711" spans="1:12">
      <c r="A711" s="72"/>
      <c r="C711" s="6"/>
      <c r="D711" s="6" t="s">
        <v>1083</v>
      </c>
      <c r="E711" s="6"/>
      <c r="F711" s="6"/>
      <c r="G711" s="7" t="str">
        <f t="shared" si="99"/>
        <v>-</v>
      </c>
      <c r="I711" s="6"/>
      <c r="J711" s="69" t="e">
        <f>IF(((VLOOKUP($G711,Depth_Lookup!$A$3:$J$561,9,FALSE))-(I711/100))&gt;=0,"Good","Too Long")</f>
        <v>#N/A</v>
      </c>
      <c r="K711" s="70" t="e">
        <f>(VLOOKUP($G711,Depth_Lookup!$A$3:$J$561,10,FALSE))+(H711/100)</f>
        <v>#N/A</v>
      </c>
      <c r="L711" s="70" t="e">
        <f>(VLOOKUP($G711,Depth_Lookup!$A$3:$J$561,10,FALSE))+(I711/100)</f>
        <v>#N/A</v>
      </c>
    </row>
    <row r="712" spans="1:12">
      <c r="A712" s="72"/>
      <c r="C712" s="6"/>
      <c r="D712" s="6" t="s">
        <v>1083</v>
      </c>
      <c r="E712" s="6"/>
      <c r="F712" s="6"/>
      <c r="G712" s="7" t="str">
        <f t="shared" si="99"/>
        <v>-</v>
      </c>
      <c r="I712" s="6"/>
      <c r="J712" s="69" t="e">
        <f>IF(((VLOOKUP($G712,Depth_Lookup!$A$3:$J$561,9,FALSE))-(I712/100))&gt;=0,"Good","Too Long")</f>
        <v>#N/A</v>
      </c>
      <c r="K712" s="70" t="e">
        <f>(VLOOKUP($G712,Depth_Lookup!$A$3:$J$561,10,FALSE))+(H712/100)</f>
        <v>#N/A</v>
      </c>
      <c r="L712" s="70" t="e">
        <f>(VLOOKUP($G712,Depth_Lookup!$A$3:$J$561,10,FALSE))+(I712/100)</f>
        <v>#N/A</v>
      </c>
    </row>
    <row r="713" spans="1:12">
      <c r="A713" s="72"/>
      <c r="C713" s="6"/>
      <c r="D713" s="6" t="s">
        <v>1083</v>
      </c>
      <c r="E713" s="6"/>
      <c r="F713" s="6"/>
      <c r="G713" s="7" t="str">
        <f t="shared" si="99"/>
        <v>-</v>
      </c>
      <c r="I713" s="6"/>
      <c r="J713" s="69" t="e">
        <f>IF(((VLOOKUP($G713,Depth_Lookup!$A$3:$J$561,9,FALSE))-(I713/100))&gt;=0,"Good","Too Long")</f>
        <v>#N/A</v>
      </c>
      <c r="K713" s="70" t="e">
        <f>(VLOOKUP($G713,Depth_Lookup!$A$3:$J$561,10,FALSE))+(H713/100)</f>
        <v>#N/A</v>
      </c>
      <c r="L713" s="70" t="e">
        <f>(VLOOKUP($G713,Depth_Lookup!$A$3:$J$561,10,FALSE))+(I713/100)</f>
        <v>#N/A</v>
      </c>
    </row>
    <row r="714" spans="1:12">
      <c r="A714" s="72"/>
      <c r="C714" s="6"/>
      <c r="D714" s="6" t="s">
        <v>1083</v>
      </c>
      <c r="E714" s="6"/>
      <c r="F714" s="6"/>
      <c r="G714" s="7" t="str">
        <f t="shared" si="99"/>
        <v>-</v>
      </c>
      <c r="I714" s="6"/>
      <c r="J714" s="69" t="e">
        <f>IF(((VLOOKUP($G714,Depth_Lookup!$A$3:$J$561,9,FALSE))-(I714/100))&gt;=0,"Good","Too Long")</f>
        <v>#N/A</v>
      </c>
      <c r="K714" s="70" t="e">
        <f>(VLOOKUP($G714,Depth_Lookup!$A$3:$J$561,10,FALSE))+(H714/100)</f>
        <v>#N/A</v>
      </c>
      <c r="L714" s="70" t="e">
        <f>(VLOOKUP($G714,Depth_Lookup!$A$3:$J$561,10,FALSE))+(I714/100)</f>
        <v>#N/A</v>
      </c>
    </row>
    <row r="715" spans="1:12">
      <c r="A715" s="72"/>
      <c r="C715" s="6"/>
      <c r="D715" s="6" t="s">
        <v>1083</v>
      </c>
      <c r="E715" s="6"/>
      <c r="F715" s="6"/>
      <c r="G715" s="7" t="str">
        <f t="shared" si="99"/>
        <v>-</v>
      </c>
      <c r="I715" s="6"/>
      <c r="J715" s="69" t="e">
        <f>IF(((VLOOKUP($G715,Depth_Lookup!$A$3:$J$561,9,FALSE))-(I715/100))&gt;=0,"Good","Too Long")</f>
        <v>#N/A</v>
      </c>
      <c r="K715" s="70" t="e">
        <f>(VLOOKUP($G715,Depth_Lookup!$A$3:$J$561,10,FALSE))+(H715/100)</f>
        <v>#N/A</v>
      </c>
      <c r="L715" s="70" t="e">
        <f>(VLOOKUP($G715,Depth_Lookup!$A$3:$J$561,10,FALSE))+(I715/100)</f>
        <v>#N/A</v>
      </c>
    </row>
    <row r="716" spans="1:12">
      <c r="A716" s="72"/>
      <c r="C716" s="6"/>
      <c r="D716" s="6" t="s">
        <v>1083</v>
      </c>
      <c r="E716" s="6"/>
      <c r="F716" s="6"/>
      <c r="G716" s="7" t="str">
        <f t="shared" si="99"/>
        <v>-</v>
      </c>
      <c r="I716" s="6"/>
      <c r="J716" s="69" t="e">
        <f>IF(((VLOOKUP($G716,Depth_Lookup!$A$3:$J$561,9,FALSE))-(I716/100))&gt;=0,"Good","Too Long")</f>
        <v>#N/A</v>
      </c>
      <c r="K716" s="70" t="e">
        <f>(VLOOKUP($G716,Depth_Lookup!$A$3:$J$561,10,FALSE))+(H716/100)</f>
        <v>#N/A</v>
      </c>
      <c r="L716" s="70" t="e">
        <f>(VLOOKUP($G716,Depth_Lookup!$A$3:$J$561,10,FALSE))+(I716/100)</f>
        <v>#N/A</v>
      </c>
    </row>
    <row r="717" spans="1:12">
      <c r="A717" s="72"/>
      <c r="C717" s="6"/>
      <c r="D717" s="6" t="s">
        <v>1083</v>
      </c>
      <c r="E717" s="6"/>
      <c r="F717" s="6"/>
      <c r="G717" s="7" t="str">
        <f t="shared" si="99"/>
        <v>-</v>
      </c>
      <c r="I717" s="6"/>
      <c r="J717" s="69" t="e">
        <f>IF(((VLOOKUP($G717,Depth_Lookup!$A$3:$J$561,9,FALSE))-(I717/100))&gt;=0,"Good","Too Long")</f>
        <v>#N/A</v>
      </c>
      <c r="K717" s="70" t="e">
        <f>(VLOOKUP($G717,Depth_Lookup!$A$3:$J$561,10,FALSE))+(H717/100)</f>
        <v>#N/A</v>
      </c>
      <c r="L717" s="70" t="e">
        <f>(VLOOKUP($G717,Depth_Lookup!$A$3:$J$561,10,FALSE))+(I717/100)</f>
        <v>#N/A</v>
      </c>
    </row>
    <row r="718" spans="1:12">
      <c r="A718" s="72"/>
      <c r="C718" s="6"/>
      <c r="D718" s="6" t="s">
        <v>1083</v>
      </c>
      <c r="E718" s="6"/>
      <c r="F718" s="6"/>
      <c r="G718" s="7" t="str">
        <f t="shared" si="99"/>
        <v>-</v>
      </c>
      <c r="I718" s="6"/>
      <c r="J718" s="69" t="e">
        <f>IF(((VLOOKUP($G718,Depth_Lookup!$A$3:$J$561,9,FALSE))-(I718/100))&gt;=0,"Good","Too Long")</f>
        <v>#N/A</v>
      </c>
      <c r="K718" s="70" t="e">
        <f>(VLOOKUP($G718,Depth_Lookup!$A$3:$J$561,10,FALSE))+(H718/100)</f>
        <v>#N/A</v>
      </c>
      <c r="L718" s="70" t="e">
        <f>(VLOOKUP($G718,Depth_Lookup!$A$3:$J$561,10,FALSE))+(I718/100)</f>
        <v>#N/A</v>
      </c>
    </row>
    <row r="719" spans="1:12">
      <c r="A719" s="72"/>
      <c r="C719" s="6"/>
      <c r="D719" s="6" t="s">
        <v>1083</v>
      </c>
      <c r="E719" s="6"/>
      <c r="F719" s="6"/>
      <c r="G719" s="7" t="str">
        <f t="shared" si="99"/>
        <v>-</v>
      </c>
      <c r="I719" s="6"/>
      <c r="J719" s="69" t="e">
        <f>IF(((VLOOKUP($G719,Depth_Lookup!$A$3:$J$561,9,FALSE))-(I719/100))&gt;=0,"Good","Too Long")</f>
        <v>#N/A</v>
      </c>
      <c r="K719" s="70" t="e">
        <f>(VLOOKUP($G719,Depth_Lookup!$A$3:$J$561,10,FALSE))+(H719/100)</f>
        <v>#N/A</v>
      </c>
      <c r="L719" s="70" t="e">
        <f>(VLOOKUP($G719,Depth_Lookup!$A$3:$J$561,10,FALSE))+(I719/100)</f>
        <v>#N/A</v>
      </c>
    </row>
    <row r="720" spans="1:12">
      <c r="A720" s="72"/>
      <c r="C720" s="6"/>
      <c r="D720" s="6" t="s">
        <v>1083</v>
      </c>
      <c r="E720" s="6"/>
      <c r="F720" s="6"/>
      <c r="G720" s="7" t="str">
        <f t="shared" si="99"/>
        <v>-</v>
      </c>
      <c r="I720" s="6"/>
      <c r="J720" s="69" t="e">
        <f>IF(((VLOOKUP($G720,Depth_Lookup!$A$3:$J$561,9,FALSE))-(I720/100))&gt;=0,"Good","Too Long")</f>
        <v>#N/A</v>
      </c>
      <c r="K720" s="70" t="e">
        <f>(VLOOKUP($G720,Depth_Lookup!$A$3:$J$561,10,FALSE))+(H720/100)</f>
        <v>#N/A</v>
      </c>
      <c r="L720" s="70" t="e">
        <f>(VLOOKUP($G720,Depth_Lookup!$A$3:$J$561,10,FALSE))+(I720/100)</f>
        <v>#N/A</v>
      </c>
    </row>
    <row r="721" spans="1:12">
      <c r="A721" s="72"/>
      <c r="C721" s="6"/>
      <c r="D721" s="6" t="s">
        <v>1083</v>
      </c>
      <c r="E721" s="6"/>
      <c r="F721" s="6"/>
      <c r="G721" s="7" t="str">
        <f t="shared" si="99"/>
        <v>-</v>
      </c>
      <c r="I721" s="6"/>
      <c r="J721" s="69" t="e">
        <f>IF(((VLOOKUP($G721,Depth_Lookup!$A$3:$J$561,9,FALSE))-(I721/100))&gt;=0,"Good","Too Long")</f>
        <v>#N/A</v>
      </c>
      <c r="K721" s="70" t="e">
        <f>(VLOOKUP($G721,Depth_Lookup!$A$3:$J$561,10,FALSE))+(H721/100)</f>
        <v>#N/A</v>
      </c>
      <c r="L721" s="70" t="e">
        <f>(VLOOKUP($G721,Depth_Lookup!$A$3:$J$561,10,FALSE))+(I721/100)</f>
        <v>#N/A</v>
      </c>
    </row>
    <row r="722" spans="1:12">
      <c r="A722" s="72"/>
      <c r="C722" s="6"/>
      <c r="D722" s="6" t="s">
        <v>1083</v>
      </c>
      <c r="E722" s="6"/>
      <c r="F722" s="6"/>
      <c r="G722" s="7" t="str">
        <f t="shared" si="99"/>
        <v>-</v>
      </c>
      <c r="I722" s="6"/>
      <c r="J722" s="69" t="e">
        <f>IF(((VLOOKUP($G722,Depth_Lookup!$A$3:$J$561,9,FALSE))-(I722/100))&gt;=0,"Good","Too Long")</f>
        <v>#N/A</v>
      </c>
      <c r="K722" s="70" t="e">
        <f>(VLOOKUP($G722,Depth_Lookup!$A$3:$J$561,10,FALSE))+(H722/100)</f>
        <v>#N/A</v>
      </c>
      <c r="L722" s="70" t="e">
        <f>(VLOOKUP($G722,Depth_Lookup!$A$3:$J$561,10,FALSE))+(I722/100)</f>
        <v>#N/A</v>
      </c>
    </row>
    <row r="723" spans="1:12">
      <c r="A723" s="72"/>
      <c r="C723" s="6"/>
      <c r="D723" s="6" t="s">
        <v>1083</v>
      </c>
      <c r="E723" s="6"/>
      <c r="F723" s="6"/>
      <c r="G723" s="7" t="str">
        <f t="shared" si="99"/>
        <v>-</v>
      </c>
      <c r="I723" s="6"/>
      <c r="J723" s="69" t="e">
        <f>IF(((VLOOKUP($G723,Depth_Lookup!$A$3:$J$561,9,FALSE))-(I723/100))&gt;=0,"Good","Too Long")</f>
        <v>#N/A</v>
      </c>
      <c r="K723" s="70" t="e">
        <f>(VLOOKUP($G723,Depth_Lookup!$A$3:$J$561,10,FALSE))+(H723/100)</f>
        <v>#N/A</v>
      </c>
      <c r="L723" s="70" t="e">
        <f>(VLOOKUP($G723,Depth_Lookup!$A$3:$J$561,10,FALSE))+(I723/100)</f>
        <v>#N/A</v>
      </c>
    </row>
    <row r="724" spans="1:12">
      <c r="A724" s="72"/>
      <c r="C724" s="6"/>
      <c r="D724" s="6" t="s">
        <v>1083</v>
      </c>
      <c r="E724" s="6"/>
      <c r="F724" s="6"/>
      <c r="G724" s="7" t="str">
        <f t="shared" si="99"/>
        <v>-</v>
      </c>
      <c r="I724" s="6"/>
      <c r="J724" s="69" t="e">
        <f>IF(((VLOOKUP($G724,Depth_Lookup!$A$3:$J$561,9,FALSE))-(I724/100))&gt;=0,"Good","Too Long")</f>
        <v>#N/A</v>
      </c>
      <c r="K724" s="70" t="e">
        <f>(VLOOKUP($G724,Depth_Lookup!$A$3:$J$561,10,FALSE))+(H724/100)</f>
        <v>#N/A</v>
      </c>
      <c r="L724" s="70" t="e">
        <f>(VLOOKUP($G724,Depth_Lookup!$A$3:$J$561,10,FALSE))+(I724/100)</f>
        <v>#N/A</v>
      </c>
    </row>
    <row r="725" spans="1:12">
      <c r="A725" s="72"/>
      <c r="C725" s="6"/>
      <c r="D725" s="6" t="s">
        <v>1083</v>
      </c>
      <c r="E725" s="6"/>
      <c r="F725" s="6"/>
      <c r="G725" s="7" t="str">
        <f t="shared" si="99"/>
        <v>-</v>
      </c>
      <c r="I725" s="6"/>
      <c r="J725" s="69" t="e">
        <f>IF(((VLOOKUP($G725,Depth_Lookup!$A$3:$J$561,9,FALSE))-(I725/100))&gt;=0,"Good","Too Long")</f>
        <v>#N/A</v>
      </c>
      <c r="K725" s="70" t="e">
        <f>(VLOOKUP($G725,Depth_Lookup!$A$3:$J$561,10,FALSE))+(H725/100)</f>
        <v>#N/A</v>
      </c>
      <c r="L725" s="70" t="e">
        <f>(VLOOKUP($G725,Depth_Lookup!$A$3:$J$561,10,FALSE))+(I725/100)</f>
        <v>#N/A</v>
      </c>
    </row>
    <row r="726" spans="1:12">
      <c r="A726" s="72"/>
      <c r="C726" s="6"/>
      <c r="D726" s="6" t="s">
        <v>1083</v>
      </c>
      <c r="E726" s="6"/>
      <c r="F726" s="6"/>
      <c r="G726" s="7" t="str">
        <f t="shared" si="99"/>
        <v>-</v>
      </c>
      <c r="I726" s="6"/>
      <c r="J726" s="69" t="e">
        <f>IF(((VLOOKUP($G726,Depth_Lookup!$A$3:$J$561,9,FALSE))-(I726/100))&gt;=0,"Good","Too Long")</f>
        <v>#N/A</v>
      </c>
      <c r="K726" s="70" t="e">
        <f>(VLOOKUP($G726,Depth_Lookup!$A$3:$J$561,10,FALSE))+(H726/100)</f>
        <v>#N/A</v>
      </c>
      <c r="L726" s="70" t="e">
        <f>(VLOOKUP($G726,Depth_Lookup!$A$3:$J$561,10,FALSE))+(I726/100)</f>
        <v>#N/A</v>
      </c>
    </row>
    <row r="727" spans="1:12">
      <c r="A727" s="72"/>
      <c r="C727" s="6"/>
      <c r="D727" s="6" t="s">
        <v>1083</v>
      </c>
      <c r="E727" s="6"/>
      <c r="F727" s="6"/>
      <c r="G727" s="7" t="str">
        <f t="shared" si="99"/>
        <v>-</v>
      </c>
      <c r="I727" s="6"/>
      <c r="J727" s="69" t="e">
        <f>IF(((VLOOKUP($G727,Depth_Lookup!$A$3:$J$561,9,FALSE))-(I727/100))&gt;=0,"Good","Too Long")</f>
        <v>#N/A</v>
      </c>
      <c r="K727" s="70" t="e">
        <f>(VLOOKUP($G727,Depth_Lookup!$A$3:$J$561,10,FALSE))+(H727/100)</f>
        <v>#N/A</v>
      </c>
      <c r="L727" s="70" t="e">
        <f>(VLOOKUP($G727,Depth_Lookup!$A$3:$J$561,10,FALSE))+(I727/100)</f>
        <v>#N/A</v>
      </c>
    </row>
    <row r="728" spans="1:12">
      <c r="A728" s="72"/>
      <c r="C728" s="6"/>
      <c r="D728" s="6" t="s">
        <v>1083</v>
      </c>
      <c r="E728" s="6"/>
      <c r="F728" s="6"/>
      <c r="G728" s="7" t="str">
        <f t="shared" si="99"/>
        <v>-</v>
      </c>
      <c r="I728" s="6"/>
      <c r="J728" s="69" t="e">
        <f>IF(((VLOOKUP($G728,Depth_Lookup!$A$3:$J$561,9,FALSE))-(I728/100))&gt;=0,"Good","Too Long")</f>
        <v>#N/A</v>
      </c>
      <c r="K728" s="70" t="e">
        <f>(VLOOKUP($G728,Depth_Lookup!$A$3:$J$561,10,FALSE))+(H728/100)</f>
        <v>#N/A</v>
      </c>
      <c r="L728" s="70" t="e">
        <f>(VLOOKUP($G728,Depth_Lookup!$A$3:$J$561,10,FALSE))+(I728/100)</f>
        <v>#N/A</v>
      </c>
    </row>
    <row r="729" spans="1:12">
      <c r="A729" s="72"/>
      <c r="C729" s="6"/>
      <c r="D729" s="6" t="s">
        <v>1083</v>
      </c>
      <c r="E729" s="6"/>
      <c r="F729" s="6"/>
      <c r="G729" s="7" t="str">
        <f t="shared" si="99"/>
        <v>-</v>
      </c>
      <c r="I729" s="6"/>
      <c r="J729" s="69" t="e">
        <f>IF(((VLOOKUP($G729,Depth_Lookup!$A$3:$J$561,9,FALSE))-(I729/100))&gt;=0,"Good","Too Long")</f>
        <v>#N/A</v>
      </c>
      <c r="K729" s="70" t="e">
        <f>(VLOOKUP($G729,Depth_Lookup!$A$3:$J$561,10,FALSE))+(H729/100)</f>
        <v>#N/A</v>
      </c>
      <c r="L729" s="70" t="e">
        <f>(VLOOKUP($G729,Depth_Lookup!$A$3:$J$561,10,FALSE))+(I729/100)</f>
        <v>#N/A</v>
      </c>
    </row>
    <row r="730" spans="1:12">
      <c r="A730" s="72"/>
      <c r="C730" s="6"/>
      <c r="D730" s="6" t="s">
        <v>1083</v>
      </c>
      <c r="E730" s="6"/>
      <c r="F730" s="6"/>
      <c r="G730" s="7" t="str">
        <f t="shared" si="99"/>
        <v>-</v>
      </c>
      <c r="I730" s="6"/>
      <c r="J730" s="69" t="e">
        <f>IF(((VLOOKUP($G730,Depth_Lookup!$A$3:$J$561,9,FALSE))-(I730/100))&gt;=0,"Good","Too Long")</f>
        <v>#N/A</v>
      </c>
      <c r="K730" s="70" t="e">
        <f>(VLOOKUP($G730,Depth_Lookup!$A$3:$J$561,10,FALSE))+(H730/100)</f>
        <v>#N/A</v>
      </c>
      <c r="L730" s="70" t="e">
        <f>(VLOOKUP($G730,Depth_Lookup!$A$3:$J$561,10,FALSE))+(I730/100)</f>
        <v>#N/A</v>
      </c>
    </row>
    <row r="731" spans="1:12">
      <c r="A731" s="72"/>
      <c r="C731" s="6"/>
      <c r="D731" s="6" t="s">
        <v>1083</v>
      </c>
      <c r="E731" s="6"/>
      <c r="F731" s="6"/>
      <c r="G731" s="7" t="str">
        <f t="shared" si="99"/>
        <v>-</v>
      </c>
      <c r="I731" s="6"/>
      <c r="J731" s="69" t="e">
        <f>IF(((VLOOKUP($G731,Depth_Lookup!$A$3:$J$561,9,FALSE))-(I731/100))&gt;=0,"Good","Too Long")</f>
        <v>#N/A</v>
      </c>
      <c r="K731" s="70" t="e">
        <f>(VLOOKUP($G731,Depth_Lookup!$A$3:$J$561,10,FALSE))+(H731/100)</f>
        <v>#N/A</v>
      </c>
      <c r="L731" s="70" t="e">
        <f>(VLOOKUP($G731,Depth_Lookup!$A$3:$J$561,10,FALSE))+(I731/100)</f>
        <v>#N/A</v>
      </c>
    </row>
    <row r="732" spans="1:12">
      <c r="A732" s="72"/>
      <c r="C732" s="6"/>
      <c r="D732" s="6" t="s">
        <v>1083</v>
      </c>
      <c r="E732" s="6"/>
      <c r="F732" s="6"/>
      <c r="G732" s="7" t="str">
        <f t="shared" si="99"/>
        <v>-</v>
      </c>
      <c r="I732" s="6"/>
      <c r="J732" s="69" t="e">
        <f>IF(((VLOOKUP($G732,Depth_Lookup!$A$3:$J$561,9,FALSE))-(I732/100))&gt;=0,"Good","Too Long")</f>
        <v>#N/A</v>
      </c>
      <c r="K732" s="70" t="e">
        <f>(VLOOKUP($G732,Depth_Lookup!$A$3:$J$561,10,FALSE))+(H732/100)</f>
        <v>#N/A</v>
      </c>
      <c r="L732" s="70" t="e">
        <f>(VLOOKUP($G732,Depth_Lookup!$A$3:$J$561,10,FALSE))+(I732/100)</f>
        <v>#N/A</v>
      </c>
    </row>
    <row r="733" spans="1:12">
      <c r="A733" s="72"/>
      <c r="C733" s="6"/>
      <c r="D733" s="6" t="s">
        <v>1083</v>
      </c>
      <c r="E733" s="6"/>
      <c r="F733" s="6"/>
      <c r="G733" s="7" t="str">
        <f t="shared" si="99"/>
        <v>-</v>
      </c>
      <c r="I733" s="6"/>
      <c r="J733" s="69" t="e">
        <f>IF(((VLOOKUP($G733,Depth_Lookup!$A$3:$J$561,9,FALSE))-(I733/100))&gt;=0,"Good","Too Long")</f>
        <v>#N/A</v>
      </c>
      <c r="K733" s="70" t="e">
        <f>(VLOOKUP($G733,Depth_Lookup!$A$3:$J$561,10,FALSE))+(H733/100)</f>
        <v>#N/A</v>
      </c>
      <c r="L733" s="70" t="e">
        <f>(VLOOKUP($G733,Depth_Lookup!$A$3:$J$561,10,FALSE))+(I733/100)</f>
        <v>#N/A</v>
      </c>
    </row>
    <row r="734" spans="1:12">
      <c r="A734" s="72"/>
      <c r="C734" s="6"/>
      <c r="D734" s="6" t="s">
        <v>1083</v>
      </c>
      <c r="E734" s="6"/>
      <c r="F734" s="6"/>
      <c r="G734" s="7" t="str">
        <f t="shared" si="99"/>
        <v>-</v>
      </c>
      <c r="I734" s="6"/>
      <c r="J734" s="69" t="e">
        <f>IF(((VLOOKUP($G734,Depth_Lookup!$A$3:$J$561,9,FALSE))-(I734/100))&gt;=0,"Good","Too Long")</f>
        <v>#N/A</v>
      </c>
      <c r="K734" s="70" t="e">
        <f>(VLOOKUP($G734,Depth_Lookup!$A$3:$J$561,10,FALSE))+(H734/100)</f>
        <v>#N/A</v>
      </c>
      <c r="L734" s="70" t="e">
        <f>(VLOOKUP($G734,Depth_Lookup!$A$3:$J$561,10,FALSE))+(I734/100)</f>
        <v>#N/A</v>
      </c>
    </row>
    <row r="735" spans="1:12">
      <c r="A735" s="72"/>
      <c r="C735" s="6"/>
      <c r="D735" s="6" t="s">
        <v>1083</v>
      </c>
      <c r="E735" s="6"/>
      <c r="F735" s="6"/>
      <c r="G735" s="7" t="str">
        <f t="shared" si="99"/>
        <v>-</v>
      </c>
      <c r="I735" s="6"/>
      <c r="J735" s="69" t="e">
        <f>IF(((VLOOKUP($G735,Depth_Lookup!$A$3:$J$561,9,FALSE))-(I735/100))&gt;=0,"Good","Too Long")</f>
        <v>#N/A</v>
      </c>
      <c r="K735" s="70" t="e">
        <f>(VLOOKUP($G735,Depth_Lookup!$A$3:$J$561,10,FALSE))+(H735/100)</f>
        <v>#N/A</v>
      </c>
      <c r="L735" s="70" t="e">
        <f>(VLOOKUP($G735,Depth_Lookup!$A$3:$J$561,10,FALSE))+(I735/100)</f>
        <v>#N/A</v>
      </c>
    </row>
    <row r="736" spans="1:12">
      <c r="A736" s="72"/>
      <c r="C736" s="6"/>
      <c r="D736" s="6" t="s">
        <v>1083</v>
      </c>
      <c r="E736" s="6"/>
      <c r="F736" s="6"/>
      <c r="G736" s="7" t="str">
        <f t="shared" si="99"/>
        <v>-</v>
      </c>
      <c r="I736" s="6"/>
      <c r="J736" s="69" t="e">
        <f>IF(((VLOOKUP($G736,Depth_Lookup!$A$3:$J$561,9,FALSE))-(I736/100))&gt;=0,"Good","Too Long")</f>
        <v>#N/A</v>
      </c>
      <c r="K736" s="70" t="e">
        <f>(VLOOKUP($G736,Depth_Lookup!$A$3:$J$561,10,FALSE))+(H736/100)</f>
        <v>#N/A</v>
      </c>
      <c r="L736" s="70" t="e">
        <f>(VLOOKUP($G736,Depth_Lookup!$A$3:$J$561,10,FALSE))+(I736/100)</f>
        <v>#N/A</v>
      </c>
    </row>
    <row r="737" spans="1:12">
      <c r="A737" s="72"/>
      <c r="C737" s="6"/>
      <c r="D737" s="6" t="s">
        <v>1083</v>
      </c>
      <c r="E737" s="6"/>
      <c r="F737" s="6"/>
      <c r="G737" s="7" t="str">
        <f t="shared" si="99"/>
        <v>-</v>
      </c>
      <c r="I737" s="6"/>
      <c r="J737" s="69" t="e">
        <f>IF(((VLOOKUP($G737,Depth_Lookup!$A$3:$J$561,9,FALSE))-(I737/100))&gt;=0,"Good","Too Long")</f>
        <v>#N/A</v>
      </c>
      <c r="K737" s="70" t="e">
        <f>(VLOOKUP($G737,Depth_Lookup!$A$3:$J$561,10,FALSE))+(H737/100)</f>
        <v>#N/A</v>
      </c>
      <c r="L737" s="70" t="e">
        <f>(VLOOKUP($G737,Depth_Lookup!$A$3:$J$561,10,FALSE))+(I737/100)</f>
        <v>#N/A</v>
      </c>
    </row>
    <row r="738" spans="1:12">
      <c r="A738" s="72"/>
      <c r="C738" s="6"/>
      <c r="D738" s="6" t="s">
        <v>1083</v>
      </c>
      <c r="E738" s="6"/>
      <c r="F738" s="6"/>
      <c r="G738" s="7" t="str">
        <f t="shared" si="99"/>
        <v>-</v>
      </c>
      <c r="I738" s="6"/>
      <c r="J738" s="69" t="e">
        <f>IF(((VLOOKUP($G738,Depth_Lookup!$A$3:$J$561,9,FALSE))-(I738/100))&gt;=0,"Good","Too Long")</f>
        <v>#N/A</v>
      </c>
      <c r="K738" s="70" t="e">
        <f>(VLOOKUP($G738,Depth_Lookup!$A$3:$J$561,10,FALSE))+(H738/100)</f>
        <v>#N/A</v>
      </c>
      <c r="L738" s="70" t="e">
        <f>(VLOOKUP($G738,Depth_Lookup!$A$3:$J$561,10,FALSE))+(I738/100)</f>
        <v>#N/A</v>
      </c>
    </row>
    <row r="739" spans="1:12">
      <c r="A739" s="72"/>
      <c r="C739" s="6"/>
      <c r="D739" s="6" t="s">
        <v>1083</v>
      </c>
      <c r="E739" s="6"/>
      <c r="F739" s="6"/>
      <c r="G739" s="7" t="str">
        <f t="shared" si="99"/>
        <v>-</v>
      </c>
      <c r="I739" s="6"/>
      <c r="J739" s="69" t="e">
        <f>IF(((VLOOKUP($G739,Depth_Lookup!$A$3:$J$561,9,FALSE))-(I739/100))&gt;=0,"Good","Too Long")</f>
        <v>#N/A</v>
      </c>
      <c r="K739" s="70" t="e">
        <f>(VLOOKUP($G739,Depth_Lookup!$A$3:$J$561,10,FALSE))+(H739/100)</f>
        <v>#N/A</v>
      </c>
      <c r="L739" s="70" t="e">
        <f>(VLOOKUP($G739,Depth_Lookup!$A$3:$J$561,10,FALSE))+(I739/100)</f>
        <v>#N/A</v>
      </c>
    </row>
    <row r="740" spans="1:12">
      <c r="A740" s="72"/>
      <c r="C740" s="6"/>
      <c r="D740" s="6" t="s">
        <v>1083</v>
      </c>
      <c r="E740" s="6"/>
      <c r="F740" s="6"/>
      <c r="G740" s="7" t="str">
        <f t="shared" si="99"/>
        <v>-</v>
      </c>
      <c r="I740" s="6"/>
      <c r="J740" s="69" t="e">
        <f>IF(((VLOOKUP($G740,Depth_Lookup!$A$3:$J$561,9,FALSE))-(I740/100))&gt;=0,"Good","Too Long")</f>
        <v>#N/A</v>
      </c>
      <c r="K740" s="70" t="e">
        <f>(VLOOKUP($G740,Depth_Lookup!$A$3:$J$561,10,FALSE))+(H740/100)</f>
        <v>#N/A</v>
      </c>
      <c r="L740" s="70" t="e">
        <f>(VLOOKUP($G740,Depth_Lookup!$A$3:$J$561,10,FALSE))+(I740/100)</f>
        <v>#N/A</v>
      </c>
    </row>
    <row r="741" spans="1:12">
      <c r="A741" s="72"/>
      <c r="C741" s="6"/>
      <c r="D741" s="6" t="s">
        <v>1083</v>
      </c>
      <c r="E741" s="6"/>
      <c r="F741" s="6"/>
      <c r="G741" s="7" t="str">
        <f t="shared" si="99"/>
        <v>-</v>
      </c>
      <c r="I741" s="6"/>
      <c r="J741" s="69" t="e">
        <f>IF(((VLOOKUP($G741,Depth_Lookup!$A$3:$J$561,9,FALSE))-(I741/100))&gt;=0,"Good","Too Long")</f>
        <v>#N/A</v>
      </c>
      <c r="K741" s="70" t="e">
        <f>(VLOOKUP($G741,Depth_Lookup!$A$3:$J$561,10,FALSE))+(H741/100)</f>
        <v>#N/A</v>
      </c>
      <c r="L741" s="70" t="e">
        <f>(VLOOKUP($G741,Depth_Lookup!$A$3:$J$561,10,FALSE))+(I741/100)</f>
        <v>#N/A</v>
      </c>
    </row>
    <row r="742" spans="1:12">
      <c r="A742" s="72"/>
      <c r="C742" s="6"/>
      <c r="D742" s="6" t="s">
        <v>1083</v>
      </c>
      <c r="E742" s="6"/>
      <c r="F742" s="6"/>
      <c r="G742" s="7" t="str">
        <f t="shared" si="99"/>
        <v>-</v>
      </c>
      <c r="I742" s="6"/>
      <c r="J742" s="69" t="e">
        <f>IF(((VLOOKUP($G742,Depth_Lookup!$A$3:$J$561,9,FALSE))-(I742/100))&gt;=0,"Good","Too Long")</f>
        <v>#N/A</v>
      </c>
      <c r="K742" s="70" t="e">
        <f>(VLOOKUP($G742,Depth_Lookup!$A$3:$J$561,10,FALSE))+(H742/100)</f>
        <v>#N/A</v>
      </c>
      <c r="L742" s="70" t="e">
        <f>(VLOOKUP($G742,Depth_Lookup!$A$3:$J$561,10,FALSE))+(I742/100)</f>
        <v>#N/A</v>
      </c>
    </row>
    <row r="743" spans="1:12">
      <c r="A743" s="72"/>
      <c r="C743" s="6"/>
      <c r="D743" s="6" t="s">
        <v>1083</v>
      </c>
      <c r="E743" s="6"/>
      <c r="F743" s="6"/>
      <c r="G743" s="7" t="str">
        <f t="shared" si="99"/>
        <v>-</v>
      </c>
      <c r="I743" s="6"/>
      <c r="J743" s="69" t="e">
        <f>IF(((VLOOKUP($G743,Depth_Lookup!$A$3:$J$561,9,FALSE))-(I743/100))&gt;=0,"Good","Too Long")</f>
        <v>#N/A</v>
      </c>
      <c r="K743" s="70" t="e">
        <f>(VLOOKUP($G743,Depth_Lookup!$A$3:$J$561,10,FALSE))+(H743/100)</f>
        <v>#N/A</v>
      </c>
      <c r="L743" s="70" t="e">
        <f>(VLOOKUP($G743,Depth_Lookup!$A$3:$J$561,10,FALSE))+(I743/100)</f>
        <v>#N/A</v>
      </c>
    </row>
    <row r="744" spans="1:12">
      <c r="A744" s="72"/>
      <c r="C744" s="6"/>
      <c r="D744" s="6" t="s">
        <v>1083</v>
      </c>
      <c r="E744" s="6"/>
      <c r="F744" s="6"/>
      <c r="G744" s="7" t="str">
        <f t="shared" si="99"/>
        <v>-</v>
      </c>
      <c r="I744" s="6"/>
      <c r="J744" s="69" t="e">
        <f>IF(((VLOOKUP($G744,Depth_Lookup!$A$3:$J$561,9,FALSE))-(I744/100))&gt;=0,"Good","Too Long")</f>
        <v>#N/A</v>
      </c>
      <c r="K744" s="70" t="e">
        <f>(VLOOKUP($G744,Depth_Lookup!$A$3:$J$561,10,FALSE))+(H744/100)</f>
        <v>#N/A</v>
      </c>
      <c r="L744" s="70" t="e">
        <f>(VLOOKUP($G744,Depth_Lookup!$A$3:$J$561,10,FALSE))+(I744/100)</f>
        <v>#N/A</v>
      </c>
    </row>
    <row r="745" spans="1:12">
      <c r="A745" s="72"/>
      <c r="C745" s="6"/>
      <c r="D745" s="6" t="s">
        <v>1083</v>
      </c>
      <c r="E745" s="6"/>
      <c r="F745" s="6"/>
      <c r="G745" s="7" t="str">
        <f t="shared" si="99"/>
        <v>-</v>
      </c>
      <c r="I745" s="6"/>
      <c r="J745" s="69" t="e">
        <f>IF(((VLOOKUP($G745,Depth_Lookup!$A$3:$J$561,9,FALSE))-(I745/100))&gt;=0,"Good","Too Long")</f>
        <v>#N/A</v>
      </c>
      <c r="K745" s="70" t="e">
        <f>(VLOOKUP($G745,Depth_Lookup!$A$3:$J$561,10,FALSE))+(H745/100)</f>
        <v>#N/A</v>
      </c>
      <c r="L745" s="70" t="e">
        <f>(VLOOKUP($G745,Depth_Lookup!$A$3:$J$561,10,FALSE))+(I745/100)</f>
        <v>#N/A</v>
      </c>
    </row>
    <row r="746" spans="1:12">
      <c r="A746" s="72"/>
      <c r="C746" s="6"/>
      <c r="D746" s="6" t="s">
        <v>1083</v>
      </c>
      <c r="E746" s="6"/>
      <c r="F746" s="6"/>
      <c r="G746" s="7" t="str">
        <f t="shared" si="99"/>
        <v>-</v>
      </c>
      <c r="I746" s="6"/>
      <c r="J746" s="69" t="e">
        <f>IF(((VLOOKUP($G746,Depth_Lookup!$A$3:$J$561,9,FALSE))-(I746/100))&gt;=0,"Good","Too Long")</f>
        <v>#N/A</v>
      </c>
      <c r="K746" s="70" t="e">
        <f>(VLOOKUP($G746,Depth_Lookup!$A$3:$J$561,10,FALSE))+(H746/100)</f>
        <v>#N/A</v>
      </c>
      <c r="L746" s="70" t="e">
        <f>(VLOOKUP($G746,Depth_Lookup!$A$3:$J$561,10,FALSE))+(I746/100)</f>
        <v>#N/A</v>
      </c>
    </row>
    <row r="747" spans="1:12">
      <c r="A747" s="72"/>
      <c r="C747" s="6"/>
      <c r="D747" s="6" t="s">
        <v>1083</v>
      </c>
      <c r="E747" s="6"/>
      <c r="F747" s="6"/>
      <c r="G747" s="7" t="str">
        <f t="shared" si="99"/>
        <v>-</v>
      </c>
      <c r="I747" s="6"/>
      <c r="J747" s="69" t="e">
        <f>IF(((VLOOKUP($G747,Depth_Lookup!$A$3:$J$561,9,FALSE))-(I747/100))&gt;=0,"Good","Too Long")</f>
        <v>#N/A</v>
      </c>
      <c r="K747" s="70" t="e">
        <f>(VLOOKUP($G747,Depth_Lookup!$A$3:$J$561,10,FALSE))+(H747/100)</f>
        <v>#N/A</v>
      </c>
      <c r="L747" s="70" t="e">
        <f>(VLOOKUP($G747,Depth_Lookup!$A$3:$J$561,10,FALSE))+(I747/100)</f>
        <v>#N/A</v>
      </c>
    </row>
    <row r="748" spans="1:12">
      <c r="A748" s="72"/>
      <c r="C748" s="6"/>
      <c r="D748" s="6" t="s">
        <v>1083</v>
      </c>
      <c r="E748" s="6"/>
      <c r="F748" s="6"/>
      <c r="G748" s="7" t="str">
        <f t="shared" si="99"/>
        <v>-</v>
      </c>
      <c r="I748" s="6"/>
      <c r="J748" s="69" t="e">
        <f>IF(((VLOOKUP($G748,Depth_Lookup!$A$3:$J$561,9,FALSE))-(I748/100))&gt;=0,"Good","Too Long")</f>
        <v>#N/A</v>
      </c>
      <c r="K748" s="70" t="e">
        <f>(VLOOKUP($G748,Depth_Lookup!$A$3:$J$561,10,FALSE))+(H748/100)</f>
        <v>#N/A</v>
      </c>
      <c r="L748" s="70" t="e">
        <f>(VLOOKUP($G748,Depth_Lookup!$A$3:$J$561,10,FALSE))+(I748/100)</f>
        <v>#N/A</v>
      </c>
    </row>
    <row r="749" spans="1:12">
      <c r="A749" s="72"/>
      <c r="C749" s="6"/>
      <c r="D749" s="6" t="s">
        <v>1083</v>
      </c>
      <c r="E749" s="6"/>
      <c r="F749" s="6"/>
      <c r="G749" s="7" t="str">
        <f t="shared" si="99"/>
        <v>-</v>
      </c>
      <c r="I749" s="6"/>
      <c r="J749" s="69" t="e">
        <f>IF(((VLOOKUP($G749,Depth_Lookup!$A$3:$J$561,9,FALSE))-(I749/100))&gt;=0,"Good","Too Long")</f>
        <v>#N/A</v>
      </c>
      <c r="K749" s="70" t="e">
        <f>(VLOOKUP($G749,Depth_Lookup!$A$3:$J$561,10,FALSE))+(H749/100)</f>
        <v>#N/A</v>
      </c>
      <c r="L749" s="70" t="e">
        <f>(VLOOKUP($G749,Depth_Lookup!$A$3:$J$561,10,FALSE))+(I749/100)</f>
        <v>#N/A</v>
      </c>
    </row>
    <row r="750" spans="1:12">
      <c r="A750" s="72"/>
      <c r="C750" s="6"/>
      <c r="D750" s="6" t="s">
        <v>1083</v>
      </c>
      <c r="E750" s="6"/>
      <c r="F750" s="6"/>
      <c r="G750" s="7" t="str">
        <f t="shared" si="99"/>
        <v>-</v>
      </c>
      <c r="I750" s="6"/>
      <c r="J750" s="69" t="e">
        <f>IF(((VLOOKUP($G750,Depth_Lookup!$A$3:$J$561,9,FALSE))-(I750/100))&gt;=0,"Good","Too Long")</f>
        <v>#N/A</v>
      </c>
      <c r="K750" s="70" t="e">
        <f>(VLOOKUP($G750,Depth_Lookup!$A$3:$J$561,10,FALSE))+(H750/100)</f>
        <v>#N/A</v>
      </c>
      <c r="L750" s="70" t="e">
        <f>(VLOOKUP($G750,Depth_Lookup!$A$3:$J$561,10,FALSE))+(I750/100)</f>
        <v>#N/A</v>
      </c>
    </row>
    <row r="751" spans="1:12">
      <c r="A751" s="72"/>
      <c r="C751" s="6"/>
      <c r="D751" s="6" t="s">
        <v>1083</v>
      </c>
      <c r="E751" s="6"/>
      <c r="F751" s="6"/>
      <c r="G751" s="7" t="str">
        <f t="shared" si="99"/>
        <v>-</v>
      </c>
      <c r="I751" s="6"/>
      <c r="J751" s="69" t="e">
        <f>IF(((VLOOKUP($G751,Depth_Lookup!$A$3:$J$561,9,FALSE))-(I751/100))&gt;=0,"Good","Too Long")</f>
        <v>#N/A</v>
      </c>
      <c r="K751" s="70" t="e">
        <f>(VLOOKUP($G751,Depth_Lookup!$A$3:$J$561,10,FALSE))+(H751/100)</f>
        <v>#N/A</v>
      </c>
      <c r="L751" s="70" t="e">
        <f>(VLOOKUP($G751,Depth_Lookup!$A$3:$J$561,10,FALSE))+(I751/100)</f>
        <v>#N/A</v>
      </c>
    </row>
    <row r="752" spans="1:12">
      <c r="A752" s="72"/>
      <c r="C752" s="6"/>
      <c r="D752" s="6" t="s">
        <v>1083</v>
      </c>
      <c r="E752" s="6"/>
      <c r="F752" s="6"/>
      <c r="G752" s="7" t="str">
        <f t="shared" si="99"/>
        <v>-</v>
      </c>
      <c r="I752" s="6"/>
      <c r="J752" s="69" t="e">
        <f>IF(((VLOOKUP($G752,Depth_Lookup!$A$3:$J$561,9,FALSE))-(I752/100))&gt;=0,"Good","Too Long")</f>
        <v>#N/A</v>
      </c>
      <c r="K752" s="70" t="e">
        <f>(VLOOKUP($G752,Depth_Lookup!$A$3:$J$561,10,FALSE))+(H752/100)</f>
        <v>#N/A</v>
      </c>
      <c r="L752" s="70" t="e">
        <f>(VLOOKUP($G752,Depth_Lookup!$A$3:$J$561,10,FALSE))+(I752/100)</f>
        <v>#N/A</v>
      </c>
    </row>
    <row r="753" spans="1:12">
      <c r="A753" s="72"/>
      <c r="C753" s="6"/>
      <c r="D753" s="6" t="s">
        <v>1083</v>
      </c>
      <c r="E753" s="6"/>
      <c r="F753" s="6"/>
      <c r="G753" s="7" t="str">
        <f t="shared" si="99"/>
        <v>-</v>
      </c>
      <c r="I753" s="6"/>
      <c r="J753" s="69" t="e">
        <f>IF(((VLOOKUP($G753,Depth_Lookup!$A$3:$J$561,9,FALSE))-(I753/100))&gt;=0,"Good","Too Long")</f>
        <v>#N/A</v>
      </c>
      <c r="K753" s="70" t="e">
        <f>(VLOOKUP($G753,Depth_Lookup!$A$3:$J$561,10,FALSE))+(H753/100)</f>
        <v>#N/A</v>
      </c>
      <c r="L753" s="70" t="e">
        <f>(VLOOKUP($G753,Depth_Lookup!$A$3:$J$561,10,FALSE))+(I753/100)</f>
        <v>#N/A</v>
      </c>
    </row>
    <row r="754" spans="1:12">
      <c r="A754" s="72"/>
      <c r="C754" s="6"/>
      <c r="D754" s="6" t="s">
        <v>1083</v>
      </c>
      <c r="E754" s="6"/>
      <c r="F754" s="6"/>
      <c r="G754" s="7" t="str">
        <f t="shared" si="99"/>
        <v>-</v>
      </c>
      <c r="I754" s="6"/>
      <c r="J754" s="69" t="e">
        <f>IF(((VLOOKUP($G754,Depth_Lookup!$A$3:$J$561,9,FALSE))-(I754/100))&gt;=0,"Good","Too Long")</f>
        <v>#N/A</v>
      </c>
      <c r="K754" s="70" t="e">
        <f>(VLOOKUP($G754,Depth_Lookup!$A$3:$J$561,10,FALSE))+(H754/100)</f>
        <v>#N/A</v>
      </c>
      <c r="L754" s="70" t="e">
        <f>(VLOOKUP($G754,Depth_Lookup!$A$3:$J$561,10,FALSE))+(I754/100)</f>
        <v>#N/A</v>
      </c>
    </row>
    <row r="755" spans="1:12">
      <c r="A755" s="72"/>
      <c r="C755" s="6"/>
      <c r="D755" s="6" t="s">
        <v>1083</v>
      </c>
      <c r="E755" s="6"/>
      <c r="F755" s="6"/>
      <c r="G755" s="7" t="str">
        <f t="shared" si="99"/>
        <v>-</v>
      </c>
      <c r="I755" s="6"/>
      <c r="J755" s="69" t="e">
        <f>IF(((VLOOKUP($G755,Depth_Lookup!$A$3:$J$561,9,FALSE))-(I755/100))&gt;=0,"Good","Too Long")</f>
        <v>#N/A</v>
      </c>
      <c r="K755" s="70" t="e">
        <f>(VLOOKUP($G755,Depth_Lookup!$A$3:$J$561,10,FALSE))+(H755/100)</f>
        <v>#N/A</v>
      </c>
      <c r="L755" s="70" t="e">
        <f>(VLOOKUP($G755,Depth_Lookup!$A$3:$J$561,10,FALSE))+(I755/100)</f>
        <v>#N/A</v>
      </c>
    </row>
    <row r="756" spans="1:12">
      <c r="A756" s="72"/>
      <c r="C756" s="6"/>
      <c r="D756" s="6" t="s">
        <v>1083</v>
      </c>
      <c r="E756" s="6"/>
      <c r="F756" s="6"/>
      <c r="G756" s="7" t="str">
        <f t="shared" si="99"/>
        <v>-</v>
      </c>
      <c r="I756" s="6"/>
      <c r="J756" s="69" t="e">
        <f>IF(((VLOOKUP($G756,Depth_Lookup!$A$3:$J$561,9,FALSE))-(I756/100))&gt;=0,"Good","Too Long")</f>
        <v>#N/A</v>
      </c>
      <c r="K756" s="70" t="e">
        <f>(VLOOKUP($G756,Depth_Lookup!$A$3:$J$561,10,FALSE))+(H756/100)</f>
        <v>#N/A</v>
      </c>
      <c r="L756" s="70" t="e">
        <f>(VLOOKUP($G756,Depth_Lookup!$A$3:$J$561,10,FALSE))+(I756/100)</f>
        <v>#N/A</v>
      </c>
    </row>
    <row r="757" spans="1:12">
      <c r="A757" s="72"/>
      <c r="C757" s="6"/>
      <c r="D757" s="6" t="s">
        <v>1083</v>
      </c>
      <c r="E757" s="6"/>
      <c r="F757" s="6"/>
      <c r="G757" s="7" t="str">
        <f t="shared" si="99"/>
        <v>-</v>
      </c>
      <c r="I757" s="6"/>
      <c r="J757" s="69" t="e">
        <f>IF(((VLOOKUP($G757,Depth_Lookup!$A$3:$J$561,9,FALSE))-(I757/100))&gt;=0,"Good","Too Long")</f>
        <v>#N/A</v>
      </c>
      <c r="K757" s="70" t="e">
        <f>(VLOOKUP($G757,Depth_Lookup!$A$3:$J$561,10,FALSE))+(H757/100)</f>
        <v>#N/A</v>
      </c>
      <c r="L757" s="70" t="e">
        <f>(VLOOKUP($G757,Depth_Lookup!$A$3:$J$561,10,FALSE))+(I757/100)</f>
        <v>#N/A</v>
      </c>
    </row>
    <row r="758" spans="1:12">
      <c r="A758" s="72"/>
      <c r="C758" s="6"/>
      <c r="D758" s="6" t="s">
        <v>1083</v>
      </c>
      <c r="E758" s="6"/>
      <c r="F758" s="6"/>
      <c r="G758" s="7" t="str">
        <f t="shared" si="99"/>
        <v>-</v>
      </c>
      <c r="I758" s="6"/>
      <c r="J758" s="69" t="e">
        <f>IF(((VLOOKUP($G758,Depth_Lookup!$A$3:$J$561,9,FALSE))-(I758/100))&gt;=0,"Good","Too Long")</f>
        <v>#N/A</v>
      </c>
      <c r="K758" s="70" t="e">
        <f>(VLOOKUP($G758,Depth_Lookup!$A$3:$J$561,10,FALSE))+(H758/100)</f>
        <v>#N/A</v>
      </c>
      <c r="L758" s="70" t="e">
        <f>(VLOOKUP($G758,Depth_Lookup!$A$3:$J$561,10,FALSE))+(I758/100)</f>
        <v>#N/A</v>
      </c>
    </row>
    <row r="759" spans="1:12">
      <c r="A759" s="72"/>
      <c r="C759" s="6"/>
      <c r="D759" s="6" t="s">
        <v>1083</v>
      </c>
      <c r="E759" s="6"/>
      <c r="F759" s="6"/>
      <c r="G759" s="7" t="str">
        <f t="shared" si="99"/>
        <v>-</v>
      </c>
      <c r="I759" s="6"/>
      <c r="J759" s="69" t="e">
        <f>IF(((VLOOKUP($G759,Depth_Lookup!$A$3:$J$561,9,FALSE))-(I759/100))&gt;=0,"Good","Too Long")</f>
        <v>#N/A</v>
      </c>
      <c r="K759" s="70" t="e">
        <f>(VLOOKUP($G759,Depth_Lookup!$A$3:$J$561,10,FALSE))+(H759/100)</f>
        <v>#N/A</v>
      </c>
      <c r="L759" s="70" t="e">
        <f>(VLOOKUP($G759,Depth_Lookup!$A$3:$J$561,10,FALSE))+(I759/100)</f>
        <v>#N/A</v>
      </c>
    </row>
    <row r="760" spans="1:12">
      <c r="A760" s="72"/>
      <c r="C760" s="6"/>
      <c r="D760" s="6" t="s">
        <v>1083</v>
      </c>
      <c r="E760" s="6"/>
      <c r="F760" s="6"/>
      <c r="G760" s="7" t="str">
        <f t="shared" si="99"/>
        <v>-</v>
      </c>
      <c r="I760" s="6"/>
      <c r="J760" s="69" t="e">
        <f>IF(((VLOOKUP($G760,Depth_Lookup!$A$3:$J$561,9,FALSE))-(I760/100))&gt;=0,"Good","Too Long")</f>
        <v>#N/A</v>
      </c>
      <c r="K760" s="70" t="e">
        <f>(VLOOKUP($G760,Depth_Lookup!$A$3:$J$561,10,FALSE))+(H760/100)</f>
        <v>#N/A</v>
      </c>
      <c r="L760" s="70" t="e">
        <f>(VLOOKUP($G760,Depth_Lookup!$A$3:$J$561,10,FALSE))+(I760/100)</f>
        <v>#N/A</v>
      </c>
    </row>
    <row r="761" spans="1:12">
      <c r="A761" s="72"/>
      <c r="C761" s="6"/>
      <c r="D761" s="6" t="s">
        <v>1083</v>
      </c>
      <c r="E761" s="6"/>
      <c r="F761" s="6"/>
      <c r="G761" s="7" t="str">
        <f t="shared" si="99"/>
        <v>-</v>
      </c>
      <c r="I761" s="6"/>
      <c r="J761" s="69" t="e">
        <f>IF(((VLOOKUP($G761,Depth_Lookup!$A$3:$J$561,9,FALSE))-(I761/100))&gt;=0,"Good","Too Long")</f>
        <v>#N/A</v>
      </c>
      <c r="K761" s="70" t="e">
        <f>(VLOOKUP($G761,Depth_Lookup!$A$3:$J$561,10,FALSE))+(H761/100)</f>
        <v>#N/A</v>
      </c>
      <c r="L761" s="70" t="e">
        <f>(VLOOKUP($G761,Depth_Lookup!$A$3:$J$561,10,FALSE))+(I761/100)</f>
        <v>#N/A</v>
      </c>
    </row>
    <row r="762" spans="1:12">
      <c r="A762" s="72"/>
      <c r="C762" s="6"/>
      <c r="D762" s="6" t="s">
        <v>1083</v>
      </c>
      <c r="E762" s="6"/>
      <c r="F762" s="6"/>
      <c r="G762" s="7" t="str">
        <f t="shared" si="99"/>
        <v>-</v>
      </c>
      <c r="I762" s="6"/>
      <c r="J762" s="69" t="e">
        <f>IF(((VLOOKUP($G762,Depth_Lookup!$A$3:$J$561,9,FALSE))-(I762/100))&gt;=0,"Good","Too Long")</f>
        <v>#N/A</v>
      </c>
      <c r="K762" s="70" t="e">
        <f>(VLOOKUP($G762,Depth_Lookup!$A$3:$J$561,10,FALSE))+(H762/100)</f>
        <v>#N/A</v>
      </c>
      <c r="L762" s="70" t="e">
        <f>(VLOOKUP($G762,Depth_Lookup!$A$3:$J$561,10,FALSE))+(I762/100)</f>
        <v>#N/A</v>
      </c>
    </row>
    <row r="763" spans="1:12">
      <c r="A763" s="72"/>
      <c r="C763" s="6"/>
      <c r="D763" s="6" t="s">
        <v>1083</v>
      </c>
      <c r="E763" s="6"/>
      <c r="F763" s="6"/>
      <c r="G763" s="7" t="str">
        <f t="shared" si="99"/>
        <v>-</v>
      </c>
      <c r="I763" s="6"/>
      <c r="J763" s="69" t="e">
        <f>IF(((VLOOKUP($G763,Depth_Lookup!$A$3:$J$561,9,FALSE))-(I763/100))&gt;=0,"Good","Too Long")</f>
        <v>#N/A</v>
      </c>
      <c r="K763" s="70" t="e">
        <f>(VLOOKUP($G763,Depth_Lookup!$A$3:$J$561,10,FALSE))+(H763/100)</f>
        <v>#N/A</v>
      </c>
      <c r="L763" s="70" t="e">
        <f>(VLOOKUP($G763,Depth_Lookup!$A$3:$J$561,10,FALSE))+(I763/100)</f>
        <v>#N/A</v>
      </c>
    </row>
    <row r="764" spans="1:12">
      <c r="A764" s="72"/>
      <c r="C764" s="6"/>
      <c r="D764" s="6" t="s">
        <v>1083</v>
      </c>
      <c r="E764" s="6"/>
      <c r="F764" s="6"/>
      <c r="G764" s="7" t="str">
        <f t="shared" si="99"/>
        <v>-</v>
      </c>
      <c r="I764" s="6"/>
      <c r="J764" s="69" t="e">
        <f>IF(((VLOOKUP($G764,Depth_Lookup!$A$3:$J$561,9,FALSE))-(I764/100))&gt;=0,"Good","Too Long")</f>
        <v>#N/A</v>
      </c>
      <c r="K764" s="70" t="e">
        <f>(VLOOKUP($G764,Depth_Lookup!$A$3:$J$561,10,FALSE))+(H764/100)</f>
        <v>#N/A</v>
      </c>
      <c r="L764" s="70" t="e">
        <f>(VLOOKUP($G764,Depth_Lookup!$A$3:$J$561,10,FALSE))+(I764/100)</f>
        <v>#N/A</v>
      </c>
    </row>
    <row r="765" spans="1:12">
      <c r="A765" s="72"/>
      <c r="C765" s="6"/>
      <c r="D765" s="6" t="s">
        <v>1083</v>
      </c>
      <c r="E765" s="6"/>
      <c r="F765" s="6"/>
      <c r="G765" s="7" t="str">
        <f t="shared" si="99"/>
        <v>-</v>
      </c>
      <c r="I765" s="6"/>
      <c r="J765" s="69" t="e">
        <f>IF(((VLOOKUP($G765,Depth_Lookup!$A$3:$J$561,9,FALSE))-(I765/100))&gt;=0,"Good","Too Long")</f>
        <v>#N/A</v>
      </c>
      <c r="K765" s="70" t="e">
        <f>(VLOOKUP($G765,Depth_Lookup!$A$3:$J$561,10,FALSE))+(H765/100)</f>
        <v>#N/A</v>
      </c>
      <c r="L765" s="70" t="e">
        <f>(VLOOKUP($G765,Depth_Lookup!$A$3:$J$561,10,FALSE))+(I765/100)</f>
        <v>#N/A</v>
      </c>
    </row>
    <row r="766" spans="1:12">
      <c r="A766" s="72"/>
      <c r="C766" s="6"/>
      <c r="D766" s="6" t="s">
        <v>1083</v>
      </c>
      <c r="E766" s="6"/>
      <c r="F766" s="6"/>
      <c r="G766" s="7" t="str">
        <f t="shared" si="99"/>
        <v>-</v>
      </c>
      <c r="I766" s="6"/>
      <c r="J766" s="69" t="e">
        <f>IF(((VLOOKUP($G766,Depth_Lookup!$A$3:$J$561,9,FALSE))-(I766/100))&gt;=0,"Good","Too Long")</f>
        <v>#N/A</v>
      </c>
      <c r="K766" s="70" t="e">
        <f>(VLOOKUP($G766,Depth_Lookup!$A$3:$J$561,10,FALSE))+(H766/100)</f>
        <v>#N/A</v>
      </c>
      <c r="L766" s="70" t="e">
        <f>(VLOOKUP($G766,Depth_Lookup!$A$3:$J$561,10,FALSE))+(I766/100)</f>
        <v>#N/A</v>
      </c>
    </row>
    <row r="767" spans="1:12">
      <c r="A767" s="72"/>
      <c r="C767" s="6"/>
      <c r="D767" s="6" t="s">
        <v>1083</v>
      </c>
      <c r="E767" s="6"/>
      <c r="F767" s="6"/>
      <c r="G767" s="7" t="str">
        <f t="shared" si="99"/>
        <v>-</v>
      </c>
      <c r="I767" s="6"/>
      <c r="J767" s="69" t="e">
        <f>IF(((VLOOKUP($G767,Depth_Lookup!$A$3:$J$561,9,FALSE))-(I767/100))&gt;=0,"Good","Too Long")</f>
        <v>#N/A</v>
      </c>
      <c r="K767" s="70" t="e">
        <f>(VLOOKUP($G767,Depth_Lookup!$A$3:$J$561,10,FALSE))+(H767/100)</f>
        <v>#N/A</v>
      </c>
      <c r="L767" s="70" t="e">
        <f>(VLOOKUP($G767,Depth_Lookup!$A$3:$J$561,10,FALSE))+(I767/100)</f>
        <v>#N/A</v>
      </c>
    </row>
    <row r="768" spans="1:12">
      <c r="A768" s="72"/>
      <c r="C768" s="6"/>
      <c r="D768" s="6" t="s">
        <v>1083</v>
      </c>
      <c r="E768" s="6"/>
      <c r="F768" s="6"/>
      <c r="G768" s="7" t="str">
        <f t="shared" si="99"/>
        <v>-</v>
      </c>
      <c r="I768" s="6"/>
      <c r="J768" s="69" t="e">
        <f>IF(((VLOOKUP($G768,Depth_Lookup!$A$3:$J$561,9,FALSE))-(I768/100))&gt;=0,"Good","Too Long")</f>
        <v>#N/A</v>
      </c>
      <c r="K768" s="70" t="e">
        <f>(VLOOKUP($G768,Depth_Lookup!$A$3:$J$561,10,FALSE))+(H768/100)</f>
        <v>#N/A</v>
      </c>
      <c r="L768" s="70" t="e">
        <f>(VLOOKUP($G768,Depth_Lookup!$A$3:$J$561,10,FALSE))+(I768/100)</f>
        <v>#N/A</v>
      </c>
    </row>
    <row r="769" spans="1:12">
      <c r="A769" s="72"/>
      <c r="C769" s="6"/>
      <c r="D769" s="6" t="s">
        <v>1083</v>
      </c>
      <c r="E769" s="6"/>
      <c r="F769" s="6"/>
      <c r="G769" s="7" t="str">
        <f t="shared" si="99"/>
        <v>-</v>
      </c>
      <c r="I769" s="6"/>
      <c r="J769" s="69" t="e">
        <f>IF(((VLOOKUP($G769,Depth_Lookup!$A$3:$J$561,9,FALSE))-(I769/100))&gt;=0,"Good","Too Long")</f>
        <v>#N/A</v>
      </c>
      <c r="K769" s="70" t="e">
        <f>(VLOOKUP($G769,Depth_Lookup!$A$3:$J$561,10,FALSE))+(H769/100)</f>
        <v>#N/A</v>
      </c>
      <c r="L769" s="70" t="e">
        <f>(VLOOKUP($G769,Depth_Lookup!$A$3:$J$561,10,FALSE))+(I769/100)</f>
        <v>#N/A</v>
      </c>
    </row>
    <row r="770" spans="1:12">
      <c r="A770" s="72"/>
      <c r="C770" s="6"/>
      <c r="D770" s="6" t="s">
        <v>1083</v>
      </c>
      <c r="E770" s="6"/>
      <c r="F770" s="6"/>
      <c r="G770" s="7" t="str">
        <f t="shared" si="99"/>
        <v>-</v>
      </c>
      <c r="I770" s="6"/>
      <c r="J770" s="69" t="e">
        <f>IF(((VLOOKUP($G770,Depth_Lookup!$A$3:$J$561,9,FALSE))-(I770/100))&gt;=0,"Good","Too Long")</f>
        <v>#N/A</v>
      </c>
      <c r="K770" s="70" t="e">
        <f>(VLOOKUP($G770,Depth_Lookup!$A$3:$J$561,10,FALSE))+(H770/100)</f>
        <v>#N/A</v>
      </c>
      <c r="L770" s="70" t="e">
        <f>(VLOOKUP($G770,Depth_Lookup!$A$3:$J$561,10,FALSE))+(I770/100)</f>
        <v>#N/A</v>
      </c>
    </row>
    <row r="771" spans="1:12">
      <c r="A771" s="72"/>
      <c r="C771" s="6"/>
      <c r="D771" s="6" t="s">
        <v>1083</v>
      </c>
      <c r="E771" s="6"/>
      <c r="F771" s="6"/>
      <c r="G771" s="7" t="str">
        <f t="shared" si="99"/>
        <v>-</v>
      </c>
      <c r="I771" s="6"/>
      <c r="J771" s="69" t="e">
        <f>IF(((VLOOKUP($G771,Depth_Lookup!$A$3:$J$561,9,FALSE))-(I771/100))&gt;=0,"Good","Too Long")</f>
        <v>#N/A</v>
      </c>
      <c r="K771" s="70" t="e">
        <f>(VLOOKUP($G771,Depth_Lookup!$A$3:$J$561,10,FALSE))+(H771/100)</f>
        <v>#N/A</v>
      </c>
      <c r="L771" s="70" t="e">
        <f>(VLOOKUP($G771,Depth_Lookup!$A$3:$J$561,10,FALSE))+(I771/100)</f>
        <v>#N/A</v>
      </c>
    </row>
    <row r="772" spans="1:12">
      <c r="A772" s="72"/>
      <c r="C772" s="6"/>
      <c r="D772" s="6" t="s">
        <v>1083</v>
      </c>
      <c r="E772" s="6"/>
      <c r="F772" s="6"/>
      <c r="G772" s="7" t="str">
        <f t="shared" ref="G772:G835" si="100">E772&amp;"-"&amp;F772</f>
        <v>-</v>
      </c>
      <c r="I772" s="6"/>
      <c r="J772" s="69" t="e">
        <f>IF(((VLOOKUP($G772,Depth_Lookup!$A$3:$J$561,9,FALSE))-(I772/100))&gt;=0,"Good","Too Long")</f>
        <v>#N/A</v>
      </c>
      <c r="K772" s="70" t="e">
        <f>(VLOOKUP($G772,Depth_Lookup!$A$3:$J$561,10,FALSE))+(H772/100)</f>
        <v>#N/A</v>
      </c>
      <c r="L772" s="70" t="e">
        <f>(VLOOKUP($G772,Depth_Lookup!$A$3:$J$561,10,FALSE))+(I772/100)</f>
        <v>#N/A</v>
      </c>
    </row>
    <row r="773" spans="1:12">
      <c r="A773" s="72"/>
      <c r="C773" s="6"/>
      <c r="D773" s="6" t="s">
        <v>1083</v>
      </c>
      <c r="E773" s="6"/>
      <c r="F773" s="6"/>
      <c r="G773" s="7" t="str">
        <f t="shared" si="100"/>
        <v>-</v>
      </c>
      <c r="I773" s="6"/>
      <c r="J773" s="69" t="e">
        <f>IF(((VLOOKUP($G773,Depth_Lookup!$A$3:$J$561,9,FALSE))-(I773/100))&gt;=0,"Good","Too Long")</f>
        <v>#N/A</v>
      </c>
      <c r="K773" s="70" t="e">
        <f>(VLOOKUP($G773,Depth_Lookup!$A$3:$J$561,10,FALSE))+(H773/100)</f>
        <v>#N/A</v>
      </c>
      <c r="L773" s="70" t="e">
        <f>(VLOOKUP($G773,Depth_Lookup!$A$3:$J$561,10,FALSE))+(I773/100)</f>
        <v>#N/A</v>
      </c>
    </row>
    <row r="774" spans="1:12">
      <c r="A774" s="72"/>
      <c r="C774" s="6"/>
      <c r="D774" s="6" t="s">
        <v>1083</v>
      </c>
      <c r="E774" s="6"/>
      <c r="F774" s="6"/>
      <c r="G774" s="7" t="str">
        <f t="shared" si="100"/>
        <v>-</v>
      </c>
      <c r="I774" s="6"/>
      <c r="J774" s="69" t="e">
        <f>IF(((VLOOKUP($G774,Depth_Lookup!$A$3:$J$561,9,FALSE))-(I774/100))&gt;=0,"Good","Too Long")</f>
        <v>#N/A</v>
      </c>
      <c r="K774" s="70" t="e">
        <f>(VLOOKUP($G774,Depth_Lookup!$A$3:$J$561,10,FALSE))+(H774/100)</f>
        <v>#N/A</v>
      </c>
      <c r="L774" s="70" t="e">
        <f>(VLOOKUP($G774,Depth_Lookup!$A$3:$J$561,10,FALSE))+(I774/100)</f>
        <v>#N/A</v>
      </c>
    </row>
    <row r="775" spans="1:12">
      <c r="A775" s="72"/>
      <c r="C775" s="6"/>
      <c r="D775" s="6" t="s">
        <v>1083</v>
      </c>
      <c r="E775" s="6"/>
      <c r="F775" s="6"/>
      <c r="G775" s="7" t="str">
        <f t="shared" si="100"/>
        <v>-</v>
      </c>
      <c r="I775" s="6"/>
      <c r="J775" s="69" t="e">
        <f>IF(((VLOOKUP($G775,Depth_Lookup!$A$3:$J$561,9,FALSE))-(I775/100))&gt;=0,"Good","Too Long")</f>
        <v>#N/A</v>
      </c>
      <c r="K775" s="70" t="e">
        <f>(VLOOKUP($G775,Depth_Lookup!$A$3:$J$561,10,FALSE))+(H775/100)</f>
        <v>#N/A</v>
      </c>
      <c r="L775" s="70" t="e">
        <f>(VLOOKUP($G775,Depth_Lookup!$A$3:$J$561,10,FALSE))+(I775/100)</f>
        <v>#N/A</v>
      </c>
    </row>
    <row r="776" spans="1:12">
      <c r="A776" s="72"/>
      <c r="C776" s="6"/>
      <c r="D776" s="6" t="s">
        <v>1083</v>
      </c>
      <c r="E776" s="6"/>
      <c r="F776" s="6"/>
      <c r="G776" s="7" t="str">
        <f t="shared" si="100"/>
        <v>-</v>
      </c>
      <c r="I776" s="6"/>
      <c r="J776" s="69" t="e">
        <f>IF(((VLOOKUP($G776,Depth_Lookup!$A$3:$J$561,9,FALSE))-(I776/100))&gt;=0,"Good","Too Long")</f>
        <v>#N/A</v>
      </c>
      <c r="K776" s="70" t="e">
        <f>(VLOOKUP($G776,Depth_Lookup!$A$3:$J$561,10,FALSE))+(H776/100)</f>
        <v>#N/A</v>
      </c>
      <c r="L776" s="70" t="e">
        <f>(VLOOKUP($G776,Depth_Lookup!$A$3:$J$561,10,FALSE))+(I776/100)</f>
        <v>#N/A</v>
      </c>
    </row>
    <row r="777" spans="1:12">
      <c r="A777" s="72"/>
      <c r="C777" s="6"/>
      <c r="D777" s="6" t="s">
        <v>1083</v>
      </c>
      <c r="E777" s="6"/>
      <c r="F777" s="6"/>
      <c r="G777" s="7" t="str">
        <f t="shared" si="100"/>
        <v>-</v>
      </c>
      <c r="I777" s="6"/>
      <c r="J777" s="69" t="e">
        <f>IF(((VLOOKUP($G777,Depth_Lookup!$A$3:$J$561,9,FALSE))-(I777/100))&gt;=0,"Good","Too Long")</f>
        <v>#N/A</v>
      </c>
      <c r="K777" s="70" t="e">
        <f>(VLOOKUP($G777,Depth_Lookup!$A$3:$J$561,10,FALSE))+(H777/100)</f>
        <v>#N/A</v>
      </c>
      <c r="L777" s="70" t="e">
        <f>(VLOOKUP($G777,Depth_Lookup!$A$3:$J$561,10,FALSE))+(I777/100)</f>
        <v>#N/A</v>
      </c>
    </row>
    <row r="778" spans="1:12">
      <c r="A778" s="72"/>
      <c r="C778" s="6"/>
      <c r="D778" s="6" t="s">
        <v>1083</v>
      </c>
      <c r="E778" s="6"/>
      <c r="F778" s="6"/>
      <c r="G778" s="7" t="str">
        <f t="shared" si="100"/>
        <v>-</v>
      </c>
      <c r="I778" s="6"/>
      <c r="J778" s="69" t="e">
        <f>IF(((VLOOKUP($G778,Depth_Lookup!$A$3:$J$561,9,FALSE))-(I778/100))&gt;=0,"Good","Too Long")</f>
        <v>#N/A</v>
      </c>
      <c r="K778" s="70" t="e">
        <f>(VLOOKUP($G778,Depth_Lookup!$A$3:$J$561,10,FALSE))+(H778/100)</f>
        <v>#N/A</v>
      </c>
      <c r="L778" s="70" t="e">
        <f>(VLOOKUP($G778,Depth_Lookup!$A$3:$J$561,10,FALSE))+(I778/100)</f>
        <v>#N/A</v>
      </c>
    </row>
    <row r="779" spans="1:12">
      <c r="A779" s="72"/>
      <c r="C779" s="6"/>
      <c r="D779" s="6" t="s">
        <v>1083</v>
      </c>
      <c r="E779" s="6"/>
      <c r="F779" s="6"/>
      <c r="G779" s="7" t="str">
        <f t="shared" si="100"/>
        <v>-</v>
      </c>
      <c r="I779" s="6"/>
      <c r="J779" s="69" t="e">
        <f>IF(((VLOOKUP($G779,Depth_Lookup!$A$3:$J$561,9,FALSE))-(I779/100))&gt;=0,"Good","Too Long")</f>
        <v>#N/A</v>
      </c>
      <c r="K779" s="70" t="e">
        <f>(VLOOKUP($G779,Depth_Lookup!$A$3:$J$561,10,FALSE))+(H779/100)</f>
        <v>#N/A</v>
      </c>
      <c r="L779" s="70" t="e">
        <f>(VLOOKUP($G779,Depth_Lookup!$A$3:$J$561,10,FALSE))+(I779/100)</f>
        <v>#N/A</v>
      </c>
    </row>
    <row r="780" spans="1:12">
      <c r="A780" s="72"/>
      <c r="C780" s="6"/>
      <c r="D780" s="6" t="s">
        <v>1083</v>
      </c>
      <c r="E780" s="6"/>
      <c r="F780" s="6"/>
      <c r="G780" s="7" t="str">
        <f t="shared" si="100"/>
        <v>-</v>
      </c>
      <c r="I780" s="6"/>
      <c r="J780" s="69" t="e">
        <f>IF(((VLOOKUP($G780,Depth_Lookup!$A$3:$J$561,9,FALSE))-(I780/100))&gt;=0,"Good","Too Long")</f>
        <v>#N/A</v>
      </c>
      <c r="K780" s="70" t="e">
        <f>(VLOOKUP($G780,Depth_Lookup!$A$3:$J$561,10,FALSE))+(H780/100)</f>
        <v>#N/A</v>
      </c>
      <c r="L780" s="70" t="e">
        <f>(VLOOKUP($G780,Depth_Lookup!$A$3:$J$561,10,FALSE))+(I780/100)</f>
        <v>#N/A</v>
      </c>
    </row>
    <row r="781" spans="1:12">
      <c r="A781" s="72"/>
      <c r="C781" s="6"/>
      <c r="D781" s="6" t="s">
        <v>1083</v>
      </c>
      <c r="E781" s="6"/>
      <c r="F781" s="6"/>
      <c r="G781" s="7" t="str">
        <f t="shared" si="100"/>
        <v>-</v>
      </c>
      <c r="I781" s="6"/>
      <c r="J781" s="69" t="e">
        <f>IF(((VLOOKUP($G781,Depth_Lookup!$A$3:$J$561,9,FALSE))-(I781/100))&gt;=0,"Good","Too Long")</f>
        <v>#N/A</v>
      </c>
      <c r="K781" s="70" t="e">
        <f>(VLOOKUP($G781,Depth_Lookup!$A$3:$J$561,10,FALSE))+(H781/100)</f>
        <v>#N/A</v>
      </c>
      <c r="L781" s="70" t="e">
        <f>(VLOOKUP($G781,Depth_Lookup!$A$3:$J$561,10,FALSE))+(I781/100)</f>
        <v>#N/A</v>
      </c>
    </row>
    <row r="782" spans="1:12">
      <c r="A782" s="72"/>
      <c r="C782" s="6"/>
      <c r="D782" s="6" t="s">
        <v>1083</v>
      </c>
      <c r="E782" s="6"/>
      <c r="F782" s="6"/>
      <c r="G782" s="7" t="str">
        <f t="shared" si="100"/>
        <v>-</v>
      </c>
      <c r="I782" s="6"/>
      <c r="J782" s="69" t="e">
        <f>IF(((VLOOKUP($G782,Depth_Lookup!$A$3:$J$561,9,FALSE))-(I782/100))&gt;=0,"Good","Too Long")</f>
        <v>#N/A</v>
      </c>
      <c r="K782" s="70" t="e">
        <f>(VLOOKUP($G782,Depth_Lookup!$A$3:$J$561,10,FALSE))+(H782/100)</f>
        <v>#N/A</v>
      </c>
      <c r="L782" s="70" t="e">
        <f>(VLOOKUP($G782,Depth_Lookup!$A$3:$J$561,10,FALSE))+(I782/100)</f>
        <v>#N/A</v>
      </c>
    </row>
    <row r="783" spans="1:12">
      <c r="A783" s="72"/>
      <c r="C783" s="6"/>
      <c r="D783" s="6" t="s">
        <v>1083</v>
      </c>
      <c r="E783" s="6"/>
      <c r="F783" s="6"/>
      <c r="G783" s="7" t="str">
        <f t="shared" si="100"/>
        <v>-</v>
      </c>
      <c r="I783" s="6"/>
      <c r="J783" s="69" t="e">
        <f>IF(((VLOOKUP($G783,Depth_Lookup!$A$3:$J$561,9,FALSE))-(I783/100))&gt;=0,"Good","Too Long")</f>
        <v>#N/A</v>
      </c>
      <c r="K783" s="70" t="e">
        <f>(VLOOKUP($G783,Depth_Lookup!$A$3:$J$561,10,FALSE))+(H783/100)</f>
        <v>#N/A</v>
      </c>
      <c r="L783" s="70" t="e">
        <f>(VLOOKUP($G783,Depth_Lookup!$A$3:$J$561,10,FALSE))+(I783/100)</f>
        <v>#N/A</v>
      </c>
    </row>
    <row r="784" spans="1:12">
      <c r="A784" s="72"/>
      <c r="C784" s="6"/>
      <c r="D784" s="6" t="s">
        <v>1083</v>
      </c>
      <c r="E784" s="6"/>
      <c r="F784" s="6"/>
      <c r="G784" s="7" t="str">
        <f t="shared" si="100"/>
        <v>-</v>
      </c>
      <c r="I784" s="6"/>
      <c r="J784" s="69" t="e">
        <f>IF(((VLOOKUP($G784,Depth_Lookup!$A$3:$J$561,9,FALSE))-(I784/100))&gt;=0,"Good","Too Long")</f>
        <v>#N/A</v>
      </c>
      <c r="K784" s="70" t="e">
        <f>(VLOOKUP($G784,Depth_Lookup!$A$3:$J$561,10,FALSE))+(H784/100)</f>
        <v>#N/A</v>
      </c>
      <c r="L784" s="70" t="e">
        <f>(VLOOKUP($G784,Depth_Lookup!$A$3:$J$561,10,FALSE))+(I784/100)</f>
        <v>#N/A</v>
      </c>
    </row>
    <row r="785" spans="1:12">
      <c r="A785" s="72"/>
      <c r="C785" s="6"/>
      <c r="D785" s="6" t="s">
        <v>1083</v>
      </c>
      <c r="E785" s="6"/>
      <c r="F785" s="6"/>
      <c r="G785" s="7" t="str">
        <f t="shared" si="100"/>
        <v>-</v>
      </c>
      <c r="I785" s="6"/>
      <c r="J785" s="69" t="e">
        <f>IF(((VLOOKUP($G785,Depth_Lookup!$A$3:$J$561,9,FALSE))-(I785/100))&gt;=0,"Good","Too Long")</f>
        <v>#N/A</v>
      </c>
      <c r="K785" s="70" t="e">
        <f>(VLOOKUP($G785,Depth_Lookup!$A$3:$J$561,10,FALSE))+(H785/100)</f>
        <v>#N/A</v>
      </c>
      <c r="L785" s="70" t="e">
        <f>(VLOOKUP($G785,Depth_Lookup!$A$3:$J$561,10,FALSE))+(I785/100)</f>
        <v>#N/A</v>
      </c>
    </row>
    <row r="786" spans="1:12">
      <c r="A786" s="72"/>
      <c r="C786" s="6"/>
      <c r="D786" s="6" t="s">
        <v>1083</v>
      </c>
      <c r="E786" s="6"/>
      <c r="F786" s="6"/>
      <c r="G786" s="7" t="str">
        <f t="shared" si="100"/>
        <v>-</v>
      </c>
      <c r="I786" s="6"/>
      <c r="J786" s="69" t="e">
        <f>IF(((VLOOKUP($G786,Depth_Lookup!$A$3:$J$561,9,FALSE))-(I786/100))&gt;=0,"Good","Too Long")</f>
        <v>#N/A</v>
      </c>
      <c r="K786" s="70" t="e">
        <f>(VLOOKUP($G786,Depth_Lookup!$A$3:$J$561,10,FALSE))+(H786/100)</f>
        <v>#N/A</v>
      </c>
      <c r="L786" s="70" t="e">
        <f>(VLOOKUP($G786,Depth_Lookup!$A$3:$J$561,10,FALSE))+(I786/100)</f>
        <v>#N/A</v>
      </c>
    </row>
    <row r="787" spans="1:12">
      <c r="A787" s="72"/>
      <c r="C787" s="6"/>
      <c r="D787" s="6" t="s">
        <v>1083</v>
      </c>
      <c r="E787" s="6"/>
      <c r="F787" s="6"/>
      <c r="G787" s="7" t="str">
        <f t="shared" si="100"/>
        <v>-</v>
      </c>
      <c r="I787" s="6"/>
      <c r="J787" s="69" t="e">
        <f>IF(((VLOOKUP($G787,Depth_Lookup!$A$3:$J$561,9,FALSE))-(I787/100))&gt;=0,"Good","Too Long")</f>
        <v>#N/A</v>
      </c>
      <c r="K787" s="70" t="e">
        <f>(VLOOKUP($G787,Depth_Lookup!$A$3:$J$561,10,FALSE))+(H787/100)</f>
        <v>#N/A</v>
      </c>
      <c r="L787" s="70" t="e">
        <f>(VLOOKUP($G787,Depth_Lookup!$A$3:$J$561,10,FALSE))+(I787/100)</f>
        <v>#N/A</v>
      </c>
    </row>
    <row r="788" spans="1:12">
      <c r="A788" s="72"/>
      <c r="C788" s="6"/>
      <c r="D788" s="6" t="s">
        <v>1083</v>
      </c>
      <c r="E788" s="6"/>
      <c r="F788" s="6"/>
      <c r="G788" s="7" t="str">
        <f t="shared" si="100"/>
        <v>-</v>
      </c>
      <c r="I788" s="6"/>
      <c r="J788" s="69" t="e">
        <f>IF(((VLOOKUP($G788,Depth_Lookup!$A$3:$J$561,9,FALSE))-(I788/100))&gt;=0,"Good","Too Long")</f>
        <v>#N/A</v>
      </c>
      <c r="K788" s="70" t="e">
        <f>(VLOOKUP($G788,Depth_Lookup!$A$3:$J$561,10,FALSE))+(H788/100)</f>
        <v>#N/A</v>
      </c>
      <c r="L788" s="70" t="e">
        <f>(VLOOKUP($G788,Depth_Lookup!$A$3:$J$561,10,FALSE))+(I788/100)</f>
        <v>#N/A</v>
      </c>
    </row>
    <row r="789" spans="1:12">
      <c r="A789" s="72"/>
      <c r="C789" s="6"/>
      <c r="D789" s="6" t="s">
        <v>1083</v>
      </c>
      <c r="E789" s="6"/>
      <c r="F789" s="6"/>
      <c r="G789" s="7" t="str">
        <f t="shared" si="100"/>
        <v>-</v>
      </c>
      <c r="I789" s="6"/>
      <c r="J789" s="69" t="e">
        <f>IF(((VLOOKUP($G789,Depth_Lookup!$A$3:$J$561,9,FALSE))-(I789/100))&gt;=0,"Good","Too Long")</f>
        <v>#N/A</v>
      </c>
      <c r="K789" s="70" t="e">
        <f>(VLOOKUP($G789,Depth_Lookup!$A$3:$J$561,10,FALSE))+(H789/100)</f>
        <v>#N/A</v>
      </c>
      <c r="L789" s="70" t="e">
        <f>(VLOOKUP($G789,Depth_Lookup!$A$3:$J$561,10,FALSE))+(I789/100)</f>
        <v>#N/A</v>
      </c>
    </row>
    <row r="790" spans="1:12">
      <c r="A790" s="72"/>
      <c r="C790" s="6"/>
      <c r="D790" s="6" t="s">
        <v>1083</v>
      </c>
      <c r="E790" s="6"/>
      <c r="F790" s="6"/>
      <c r="G790" s="7" t="str">
        <f t="shared" si="100"/>
        <v>-</v>
      </c>
      <c r="I790" s="6"/>
      <c r="J790" s="69" t="e">
        <f>IF(((VLOOKUP($G790,Depth_Lookup!$A$3:$J$561,9,FALSE))-(I790/100))&gt;=0,"Good","Too Long")</f>
        <v>#N/A</v>
      </c>
      <c r="K790" s="70" t="e">
        <f>(VLOOKUP($G790,Depth_Lookup!$A$3:$J$561,10,FALSE))+(H790/100)</f>
        <v>#N/A</v>
      </c>
      <c r="L790" s="70" t="e">
        <f>(VLOOKUP($G790,Depth_Lookup!$A$3:$J$561,10,FALSE))+(I790/100)</f>
        <v>#N/A</v>
      </c>
    </row>
    <row r="791" spans="1:12">
      <c r="A791" s="72"/>
      <c r="C791" s="6"/>
      <c r="D791" s="6" t="s">
        <v>1083</v>
      </c>
      <c r="E791" s="6"/>
      <c r="F791" s="6"/>
      <c r="G791" s="7" t="str">
        <f t="shared" si="100"/>
        <v>-</v>
      </c>
      <c r="I791" s="6"/>
      <c r="J791" s="69" t="e">
        <f>IF(((VLOOKUP($G791,Depth_Lookup!$A$3:$J$561,9,FALSE))-(I791/100))&gt;=0,"Good","Too Long")</f>
        <v>#N/A</v>
      </c>
      <c r="K791" s="70" t="e">
        <f>(VLOOKUP($G791,Depth_Lookup!$A$3:$J$561,10,FALSE))+(H791/100)</f>
        <v>#N/A</v>
      </c>
      <c r="L791" s="70" t="e">
        <f>(VLOOKUP($G791,Depth_Lookup!$A$3:$J$561,10,FALSE))+(I791/100)</f>
        <v>#N/A</v>
      </c>
    </row>
    <row r="792" spans="1:12">
      <c r="A792" s="72"/>
      <c r="C792" s="6"/>
      <c r="D792" s="6" t="s">
        <v>1083</v>
      </c>
      <c r="E792" s="6"/>
      <c r="F792" s="6"/>
      <c r="G792" s="7" t="str">
        <f t="shared" si="100"/>
        <v>-</v>
      </c>
      <c r="I792" s="6"/>
      <c r="J792" s="69" t="e">
        <f>IF(((VLOOKUP($G792,Depth_Lookup!$A$3:$J$561,9,FALSE))-(I792/100))&gt;=0,"Good","Too Long")</f>
        <v>#N/A</v>
      </c>
      <c r="K792" s="70" t="e">
        <f>(VLOOKUP($G792,Depth_Lookup!$A$3:$J$561,10,FALSE))+(H792/100)</f>
        <v>#N/A</v>
      </c>
      <c r="L792" s="70" t="e">
        <f>(VLOOKUP($G792,Depth_Lookup!$A$3:$J$561,10,FALSE))+(I792/100)</f>
        <v>#N/A</v>
      </c>
    </row>
    <row r="793" spans="1:12">
      <c r="A793" s="72"/>
      <c r="C793" s="6"/>
      <c r="D793" s="6" t="s">
        <v>1083</v>
      </c>
      <c r="E793" s="6"/>
      <c r="F793" s="6"/>
      <c r="G793" s="7" t="str">
        <f t="shared" si="100"/>
        <v>-</v>
      </c>
      <c r="I793" s="6"/>
      <c r="J793" s="69" t="e">
        <f>IF(((VLOOKUP($G793,Depth_Lookup!$A$3:$J$561,9,FALSE))-(I793/100))&gt;=0,"Good","Too Long")</f>
        <v>#N/A</v>
      </c>
      <c r="K793" s="70" t="e">
        <f>(VLOOKUP($G793,Depth_Lookup!$A$3:$J$561,10,FALSE))+(H793/100)</f>
        <v>#N/A</v>
      </c>
      <c r="L793" s="70" t="e">
        <f>(VLOOKUP($G793,Depth_Lookup!$A$3:$J$561,10,FALSE))+(I793/100)</f>
        <v>#N/A</v>
      </c>
    </row>
    <row r="794" spans="1:12">
      <c r="A794" s="72"/>
      <c r="C794" s="6"/>
      <c r="D794" s="6" t="s">
        <v>1083</v>
      </c>
      <c r="E794" s="6"/>
      <c r="F794" s="6"/>
      <c r="G794" s="7" t="str">
        <f t="shared" si="100"/>
        <v>-</v>
      </c>
      <c r="I794" s="6"/>
      <c r="J794" s="69" t="e">
        <f>IF(((VLOOKUP($G794,Depth_Lookup!$A$3:$J$561,9,FALSE))-(I794/100))&gt;=0,"Good","Too Long")</f>
        <v>#N/A</v>
      </c>
      <c r="K794" s="70" t="e">
        <f>(VLOOKUP($G794,Depth_Lookup!$A$3:$J$561,10,FALSE))+(H794/100)</f>
        <v>#N/A</v>
      </c>
      <c r="L794" s="70" t="e">
        <f>(VLOOKUP($G794,Depth_Lookup!$A$3:$J$561,10,FALSE))+(I794/100)</f>
        <v>#N/A</v>
      </c>
    </row>
    <row r="795" spans="1:12">
      <c r="A795" s="72"/>
      <c r="C795" s="6"/>
      <c r="D795" s="6" t="s">
        <v>1083</v>
      </c>
      <c r="E795" s="6"/>
      <c r="F795" s="6"/>
      <c r="G795" s="7" t="str">
        <f t="shared" si="100"/>
        <v>-</v>
      </c>
      <c r="I795" s="6"/>
      <c r="J795" s="69" t="e">
        <f>IF(((VLOOKUP($G795,Depth_Lookup!$A$3:$J$561,9,FALSE))-(I795/100))&gt;=0,"Good","Too Long")</f>
        <v>#N/A</v>
      </c>
      <c r="K795" s="70" t="e">
        <f>(VLOOKUP($G795,Depth_Lookup!$A$3:$J$561,10,FALSE))+(H795/100)</f>
        <v>#N/A</v>
      </c>
      <c r="L795" s="70" t="e">
        <f>(VLOOKUP($G795,Depth_Lookup!$A$3:$J$561,10,FALSE))+(I795/100)</f>
        <v>#N/A</v>
      </c>
    </row>
    <row r="796" spans="1:12">
      <c r="A796" s="72"/>
      <c r="C796" s="6"/>
      <c r="D796" s="6" t="s">
        <v>1083</v>
      </c>
      <c r="E796" s="6"/>
      <c r="F796" s="6"/>
      <c r="G796" s="7" t="str">
        <f t="shared" si="100"/>
        <v>-</v>
      </c>
      <c r="I796" s="6"/>
      <c r="J796" s="69" t="e">
        <f>IF(((VLOOKUP($G796,Depth_Lookup!$A$3:$J$561,9,FALSE))-(I796/100))&gt;=0,"Good","Too Long")</f>
        <v>#N/A</v>
      </c>
      <c r="K796" s="70" t="e">
        <f>(VLOOKUP($G796,Depth_Lookup!$A$3:$J$561,10,FALSE))+(H796/100)</f>
        <v>#N/A</v>
      </c>
      <c r="L796" s="70" t="e">
        <f>(VLOOKUP($G796,Depth_Lookup!$A$3:$J$561,10,FALSE))+(I796/100)</f>
        <v>#N/A</v>
      </c>
    </row>
    <row r="797" spans="1:12">
      <c r="A797" s="72"/>
      <c r="C797" s="6"/>
      <c r="D797" s="6" t="s">
        <v>1083</v>
      </c>
      <c r="E797" s="6"/>
      <c r="F797" s="6"/>
      <c r="G797" s="7" t="str">
        <f t="shared" si="100"/>
        <v>-</v>
      </c>
      <c r="I797" s="6"/>
      <c r="J797" s="69" t="e">
        <f>IF(((VLOOKUP($G797,Depth_Lookup!$A$3:$J$561,9,FALSE))-(I797/100))&gt;=0,"Good","Too Long")</f>
        <v>#N/A</v>
      </c>
      <c r="K797" s="70" t="e">
        <f>(VLOOKUP($G797,Depth_Lookup!$A$3:$J$561,10,FALSE))+(H797/100)</f>
        <v>#N/A</v>
      </c>
      <c r="L797" s="70" t="e">
        <f>(VLOOKUP($G797,Depth_Lookup!$A$3:$J$561,10,FALSE))+(I797/100)</f>
        <v>#N/A</v>
      </c>
    </row>
    <row r="798" spans="1:12">
      <c r="A798" s="72"/>
      <c r="C798" s="6"/>
      <c r="D798" s="6" t="s">
        <v>1083</v>
      </c>
      <c r="E798" s="6"/>
      <c r="F798" s="6"/>
      <c r="G798" s="7" t="str">
        <f t="shared" si="100"/>
        <v>-</v>
      </c>
      <c r="I798" s="6"/>
      <c r="J798" s="69" t="e">
        <f>IF(((VLOOKUP($G798,Depth_Lookup!$A$3:$J$561,9,FALSE))-(I798/100))&gt;=0,"Good","Too Long")</f>
        <v>#N/A</v>
      </c>
      <c r="K798" s="70" t="e">
        <f>(VLOOKUP($G798,Depth_Lookup!$A$3:$J$561,10,FALSE))+(H798/100)</f>
        <v>#N/A</v>
      </c>
      <c r="L798" s="70" t="e">
        <f>(VLOOKUP($G798,Depth_Lookup!$A$3:$J$561,10,FALSE))+(I798/100)</f>
        <v>#N/A</v>
      </c>
    </row>
    <row r="799" spans="1:12">
      <c r="A799" s="72"/>
      <c r="C799" s="6"/>
      <c r="D799" s="6" t="s">
        <v>1083</v>
      </c>
      <c r="E799" s="6"/>
      <c r="F799" s="6"/>
      <c r="G799" s="7" t="str">
        <f t="shared" si="100"/>
        <v>-</v>
      </c>
      <c r="I799" s="6"/>
      <c r="J799" s="69" t="e">
        <f>IF(((VLOOKUP($G799,Depth_Lookup!$A$3:$J$561,9,FALSE))-(I799/100))&gt;=0,"Good","Too Long")</f>
        <v>#N/A</v>
      </c>
      <c r="K799" s="70" t="e">
        <f>(VLOOKUP($G799,Depth_Lookup!$A$3:$J$561,10,FALSE))+(H799/100)</f>
        <v>#N/A</v>
      </c>
      <c r="L799" s="70" t="e">
        <f>(VLOOKUP($G799,Depth_Lookup!$A$3:$J$561,10,FALSE))+(I799/100)</f>
        <v>#N/A</v>
      </c>
    </row>
    <row r="800" spans="1:12">
      <c r="A800" s="72"/>
      <c r="C800" s="6"/>
      <c r="D800" s="6" t="s">
        <v>1083</v>
      </c>
      <c r="E800" s="6"/>
      <c r="F800" s="6"/>
      <c r="G800" s="7" t="str">
        <f t="shared" si="100"/>
        <v>-</v>
      </c>
      <c r="I800" s="6"/>
      <c r="J800" s="69" t="e">
        <f>IF(((VLOOKUP($G800,Depth_Lookup!$A$3:$J$561,9,FALSE))-(I800/100))&gt;=0,"Good","Too Long")</f>
        <v>#N/A</v>
      </c>
      <c r="K800" s="70" t="e">
        <f>(VLOOKUP($G800,Depth_Lookup!$A$3:$J$561,10,FALSE))+(H800/100)</f>
        <v>#N/A</v>
      </c>
      <c r="L800" s="70" t="e">
        <f>(VLOOKUP($G800,Depth_Lookup!$A$3:$J$561,10,FALSE))+(I800/100)</f>
        <v>#N/A</v>
      </c>
    </row>
    <row r="801" spans="1:12">
      <c r="A801" s="72"/>
      <c r="C801" s="6"/>
      <c r="D801" s="6" t="s">
        <v>1083</v>
      </c>
      <c r="E801" s="6"/>
      <c r="F801" s="6"/>
      <c r="G801" s="7" t="str">
        <f t="shared" si="100"/>
        <v>-</v>
      </c>
      <c r="I801" s="6"/>
      <c r="J801" s="69" t="e">
        <f>IF(((VLOOKUP($G801,Depth_Lookup!$A$3:$J$561,9,FALSE))-(I801/100))&gt;=0,"Good","Too Long")</f>
        <v>#N/A</v>
      </c>
      <c r="K801" s="70" t="e">
        <f>(VLOOKUP($G801,Depth_Lookup!$A$3:$J$561,10,FALSE))+(H801/100)</f>
        <v>#N/A</v>
      </c>
      <c r="L801" s="70" t="e">
        <f>(VLOOKUP($G801,Depth_Lookup!$A$3:$J$561,10,FALSE))+(I801/100)</f>
        <v>#N/A</v>
      </c>
    </row>
    <row r="802" spans="1:12">
      <c r="A802" s="72"/>
      <c r="C802" s="6"/>
      <c r="D802" s="6" t="s">
        <v>1083</v>
      </c>
      <c r="E802" s="6"/>
      <c r="F802" s="6"/>
      <c r="G802" s="7" t="str">
        <f t="shared" si="100"/>
        <v>-</v>
      </c>
      <c r="I802" s="6"/>
      <c r="J802" s="69" t="e">
        <f>IF(((VLOOKUP($G802,Depth_Lookup!$A$3:$J$561,9,FALSE))-(I802/100))&gt;=0,"Good","Too Long")</f>
        <v>#N/A</v>
      </c>
      <c r="K802" s="70" t="e">
        <f>(VLOOKUP($G802,Depth_Lookup!$A$3:$J$561,10,FALSE))+(H802/100)</f>
        <v>#N/A</v>
      </c>
      <c r="L802" s="70" t="e">
        <f>(VLOOKUP($G802,Depth_Lookup!$A$3:$J$561,10,FALSE))+(I802/100)</f>
        <v>#N/A</v>
      </c>
    </row>
    <row r="803" spans="1:12">
      <c r="A803" s="72"/>
      <c r="C803" s="6"/>
      <c r="D803" s="6" t="s">
        <v>1083</v>
      </c>
      <c r="E803" s="6"/>
      <c r="F803" s="6"/>
      <c r="G803" s="7" t="str">
        <f t="shared" si="100"/>
        <v>-</v>
      </c>
      <c r="I803" s="6"/>
      <c r="J803" s="69" t="e">
        <f>IF(((VLOOKUP($G803,Depth_Lookup!$A$3:$J$561,9,FALSE))-(I803/100))&gt;=0,"Good","Too Long")</f>
        <v>#N/A</v>
      </c>
      <c r="K803" s="70" t="e">
        <f>(VLOOKUP($G803,Depth_Lookup!$A$3:$J$561,10,FALSE))+(H803/100)</f>
        <v>#N/A</v>
      </c>
      <c r="L803" s="70" t="e">
        <f>(VLOOKUP($G803,Depth_Lookup!$A$3:$J$561,10,FALSE))+(I803/100)</f>
        <v>#N/A</v>
      </c>
    </row>
    <row r="804" spans="1:12">
      <c r="A804" s="72"/>
      <c r="C804" s="6"/>
      <c r="D804" s="6" t="s">
        <v>1083</v>
      </c>
      <c r="E804" s="6"/>
      <c r="F804" s="6"/>
      <c r="G804" s="7" t="str">
        <f t="shared" si="100"/>
        <v>-</v>
      </c>
      <c r="I804" s="6"/>
      <c r="J804" s="69" t="e">
        <f>IF(((VLOOKUP($G804,Depth_Lookup!$A$3:$J$561,9,FALSE))-(I804/100))&gt;=0,"Good","Too Long")</f>
        <v>#N/A</v>
      </c>
      <c r="K804" s="70" t="e">
        <f>(VLOOKUP($G804,Depth_Lookup!$A$3:$J$561,10,FALSE))+(H804/100)</f>
        <v>#N/A</v>
      </c>
      <c r="L804" s="70" t="e">
        <f>(VLOOKUP($G804,Depth_Lookup!$A$3:$J$561,10,FALSE))+(I804/100)</f>
        <v>#N/A</v>
      </c>
    </row>
    <row r="805" spans="1:12">
      <c r="A805" s="72"/>
      <c r="C805" s="6"/>
      <c r="D805" s="6" t="s">
        <v>1083</v>
      </c>
      <c r="E805" s="6"/>
      <c r="F805" s="6"/>
      <c r="G805" s="7" t="str">
        <f t="shared" si="100"/>
        <v>-</v>
      </c>
      <c r="I805" s="6"/>
      <c r="J805" s="69" t="e">
        <f>IF(((VLOOKUP($G805,Depth_Lookup!$A$3:$J$561,9,FALSE))-(I805/100))&gt;=0,"Good","Too Long")</f>
        <v>#N/A</v>
      </c>
      <c r="K805" s="70" t="e">
        <f>(VLOOKUP($G805,Depth_Lookup!$A$3:$J$561,10,FALSE))+(H805/100)</f>
        <v>#N/A</v>
      </c>
      <c r="L805" s="70" t="e">
        <f>(VLOOKUP($G805,Depth_Lookup!$A$3:$J$561,10,FALSE))+(I805/100)</f>
        <v>#N/A</v>
      </c>
    </row>
    <row r="806" spans="1:12">
      <c r="A806" s="72"/>
      <c r="C806" s="6"/>
      <c r="D806" s="6" t="s">
        <v>1083</v>
      </c>
      <c r="E806" s="6"/>
      <c r="F806" s="6"/>
      <c r="G806" s="7" t="str">
        <f t="shared" si="100"/>
        <v>-</v>
      </c>
      <c r="I806" s="6"/>
      <c r="J806" s="69" t="e">
        <f>IF(((VLOOKUP($G806,Depth_Lookup!$A$3:$J$561,9,FALSE))-(I806/100))&gt;=0,"Good","Too Long")</f>
        <v>#N/A</v>
      </c>
      <c r="K806" s="70" t="e">
        <f>(VLOOKUP($G806,Depth_Lookup!$A$3:$J$561,10,FALSE))+(H806/100)</f>
        <v>#N/A</v>
      </c>
      <c r="L806" s="70" t="e">
        <f>(VLOOKUP($G806,Depth_Lookup!$A$3:$J$561,10,FALSE))+(I806/100)</f>
        <v>#N/A</v>
      </c>
    </row>
    <row r="807" spans="1:12">
      <c r="A807" s="72"/>
      <c r="C807" s="6"/>
      <c r="D807" s="6" t="s">
        <v>1083</v>
      </c>
      <c r="E807" s="6"/>
      <c r="F807" s="6"/>
      <c r="G807" s="7" t="str">
        <f t="shared" si="100"/>
        <v>-</v>
      </c>
      <c r="I807" s="6"/>
      <c r="J807" s="69" t="e">
        <f>IF(((VLOOKUP($G807,Depth_Lookup!$A$3:$J$561,9,FALSE))-(I807/100))&gt;=0,"Good","Too Long")</f>
        <v>#N/A</v>
      </c>
      <c r="K807" s="70" t="e">
        <f>(VLOOKUP($G807,Depth_Lookup!$A$3:$J$561,10,FALSE))+(H807/100)</f>
        <v>#N/A</v>
      </c>
      <c r="L807" s="70" t="e">
        <f>(VLOOKUP($G807,Depth_Lookup!$A$3:$J$561,10,FALSE))+(I807/100)</f>
        <v>#N/A</v>
      </c>
    </row>
    <row r="808" spans="1:12">
      <c r="A808" s="72"/>
      <c r="C808" s="6"/>
      <c r="D808" s="6" t="s">
        <v>1083</v>
      </c>
      <c r="E808" s="6"/>
      <c r="F808" s="6"/>
      <c r="G808" s="7" t="str">
        <f t="shared" si="100"/>
        <v>-</v>
      </c>
      <c r="I808" s="6"/>
      <c r="J808" s="69" t="e">
        <f>IF(((VLOOKUP($G808,Depth_Lookup!$A$3:$J$561,9,FALSE))-(I808/100))&gt;=0,"Good","Too Long")</f>
        <v>#N/A</v>
      </c>
      <c r="K808" s="70" t="e">
        <f>(VLOOKUP($G808,Depth_Lookup!$A$3:$J$561,10,FALSE))+(H808/100)</f>
        <v>#N/A</v>
      </c>
      <c r="L808" s="70" t="e">
        <f>(VLOOKUP($G808,Depth_Lookup!$A$3:$J$561,10,FALSE))+(I808/100)</f>
        <v>#N/A</v>
      </c>
    </row>
    <row r="809" spans="1:12">
      <c r="A809" s="72"/>
      <c r="C809" s="6"/>
      <c r="D809" s="6" t="s">
        <v>1083</v>
      </c>
      <c r="E809" s="6"/>
      <c r="F809" s="6"/>
      <c r="G809" s="7" t="str">
        <f t="shared" si="100"/>
        <v>-</v>
      </c>
      <c r="I809" s="6"/>
      <c r="J809" s="69" t="e">
        <f>IF(((VLOOKUP($G809,Depth_Lookup!$A$3:$J$561,9,FALSE))-(I809/100))&gt;=0,"Good","Too Long")</f>
        <v>#N/A</v>
      </c>
      <c r="K809" s="70" t="e">
        <f>(VLOOKUP($G809,Depth_Lookup!$A$3:$J$561,10,FALSE))+(H809/100)</f>
        <v>#N/A</v>
      </c>
      <c r="L809" s="70" t="e">
        <f>(VLOOKUP($G809,Depth_Lookup!$A$3:$J$561,10,FALSE))+(I809/100)</f>
        <v>#N/A</v>
      </c>
    </row>
    <row r="810" spans="1:12">
      <c r="A810" s="72"/>
      <c r="C810" s="6"/>
      <c r="D810" s="6" t="s">
        <v>1083</v>
      </c>
      <c r="E810" s="6"/>
      <c r="F810" s="6"/>
      <c r="G810" s="7" t="str">
        <f t="shared" si="100"/>
        <v>-</v>
      </c>
      <c r="I810" s="6"/>
      <c r="J810" s="69" t="e">
        <f>IF(((VLOOKUP($G810,Depth_Lookup!$A$3:$J$561,9,FALSE))-(I810/100))&gt;=0,"Good","Too Long")</f>
        <v>#N/A</v>
      </c>
      <c r="K810" s="70" t="e">
        <f>(VLOOKUP($G810,Depth_Lookup!$A$3:$J$561,10,FALSE))+(H810/100)</f>
        <v>#N/A</v>
      </c>
      <c r="L810" s="70" t="e">
        <f>(VLOOKUP($G810,Depth_Lookup!$A$3:$J$561,10,FALSE))+(I810/100)</f>
        <v>#N/A</v>
      </c>
    </row>
    <row r="811" spans="1:12">
      <c r="A811" s="72"/>
      <c r="C811" s="6"/>
      <c r="D811" s="6" t="s">
        <v>1083</v>
      </c>
      <c r="E811" s="6"/>
      <c r="F811" s="6"/>
      <c r="G811" s="7" t="str">
        <f t="shared" si="100"/>
        <v>-</v>
      </c>
      <c r="I811" s="6"/>
      <c r="J811" s="69" t="e">
        <f>IF(((VLOOKUP($G811,Depth_Lookup!$A$3:$J$561,9,FALSE))-(I811/100))&gt;=0,"Good","Too Long")</f>
        <v>#N/A</v>
      </c>
      <c r="K811" s="70" t="e">
        <f>(VLOOKUP($G811,Depth_Lookup!$A$3:$J$561,10,FALSE))+(H811/100)</f>
        <v>#N/A</v>
      </c>
      <c r="L811" s="70" t="e">
        <f>(VLOOKUP($G811,Depth_Lookup!$A$3:$J$561,10,FALSE))+(I811/100)</f>
        <v>#N/A</v>
      </c>
    </row>
    <row r="812" spans="1:12">
      <c r="A812" s="72"/>
      <c r="C812" s="6"/>
      <c r="D812" s="6" t="s">
        <v>1083</v>
      </c>
      <c r="E812" s="6"/>
      <c r="F812" s="6"/>
      <c r="G812" s="7" t="str">
        <f t="shared" si="100"/>
        <v>-</v>
      </c>
      <c r="I812" s="6"/>
      <c r="J812" s="69" t="e">
        <f>IF(((VLOOKUP($G812,Depth_Lookup!$A$3:$J$561,9,FALSE))-(I812/100))&gt;=0,"Good","Too Long")</f>
        <v>#N/A</v>
      </c>
      <c r="K812" s="70" t="e">
        <f>(VLOOKUP($G812,Depth_Lookup!$A$3:$J$561,10,FALSE))+(H812/100)</f>
        <v>#N/A</v>
      </c>
      <c r="L812" s="70" t="e">
        <f>(VLOOKUP($G812,Depth_Lookup!$A$3:$J$561,10,FALSE))+(I812/100)</f>
        <v>#N/A</v>
      </c>
    </row>
    <row r="813" spans="1:12">
      <c r="A813" s="72"/>
      <c r="C813" s="6"/>
      <c r="D813" s="6" t="s">
        <v>1083</v>
      </c>
      <c r="E813" s="6"/>
      <c r="F813" s="6"/>
      <c r="G813" s="7" t="str">
        <f t="shared" si="100"/>
        <v>-</v>
      </c>
      <c r="I813" s="6"/>
      <c r="J813" s="69" t="e">
        <f>IF(((VLOOKUP($G813,Depth_Lookup!$A$3:$J$561,9,FALSE))-(I813/100))&gt;=0,"Good","Too Long")</f>
        <v>#N/A</v>
      </c>
      <c r="K813" s="70" t="e">
        <f>(VLOOKUP($G813,Depth_Lookup!$A$3:$J$561,10,FALSE))+(H813/100)</f>
        <v>#N/A</v>
      </c>
      <c r="L813" s="70" t="e">
        <f>(VLOOKUP($G813,Depth_Lookup!$A$3:$J$561,10,FALSE))+(I813/100)</f>
        <v>#N/A</v>
      </c>
    </row>
    <row r="814" spans="1:12">
      <c r="A814" s="72"/>
      <c r="C814" s="6"/>
      <c r="D814" s="6" t="s">
        <v>1083</v>
      </c>
      <c r="E814" s="6"/>
      <c r="F814" s="6"/>
      <c r="G814" s="7" t="str">
        <f t="shared" si="100"/>
        <v>-</v>
      </c>
      <c r="I814" s="6"/>
      <c r="J814" s="69" t="e">
        <f>IF(((VLOOKUP($G814,Depth_Lookup!$A$3:$J$561,9,FALSE))-(I814/100))&gt;=0,"Good","Too Long")</f>
        <v>#N/A</v>
      </c>
      <c r="K814" s="70" t="e">
        <f>(VLOOKUP($G814,Depth_Lookup!$A$3:$J$561,10,FALSE))+(H814/100)</f>
        <v>#N/A</v>
      </c>
      <c r="L814" s="70" t="e">
        <f>(VLOOKUP($G814,Depth_Lookup!$A$3:$J$561,10,FALSE))+(I814/100)</f>
        <v>#N/A</v>
      </c>
    </row>
    <row r="815" spans="1:12">
      <c r="A815" s="72"/>
      <c r="C815" s="6"/>
      <c r="D815" s="6" t="s">
        <v>1083</v>
      </c>
      <c r="E815" s="6"/>
      <c r="F815" s="6"/>
      <c r="G815" s="7" t="str">
        <f t="shared" si="100"/>
        <v>-</v>
      </c>
      <c r="I815" s="6"/>
      <c r="J815" s="69" t="e">
        <f>IF(((VLOOKUP($G815,Depth_Lookup!$A$3:$J$561,9,FALSE))-(I815/100))&gt;=0,"Good","Too Long")</f>
        <v>#N/A</v>
      </c>
      <c r="K815" s="70" t="e">
        <f>(VLOOKUP($G815,Depth_Lookup!$A$3:$J$561,10,FALSE))+(H815/100)</f>
        <v>#N/A</v>
      </c>
      <c r="L815" s="70" t="e">
        <f>(VLOOKUP($G815,Depth_Lookup!$A$3:$J$561,10,FALSE))+(I815/100)</f>
        <v>#N/A</v>
      </c>
    </row>
    <row r="816" spans="1:12">
      <c r="A816" s="72"/>
      <c r="C816" s="6"/>
      <c r="D816" s="6" t="s">
        <v>1083</v>
      </c>
      <c r="E816" s="6"/>
      <c r="F816" s="6"/>
      <c r="G816" s="7" t="str">
        <f t="shared" si="100"/>
        <v>-</v>
      </c>
      <c r="I816" s="6"/>
      <c r="J816" s="69" t="e">
        <f>IF(((VLOOKUP($G816,Depth_Lookup!$A$3:$J$561,9,FALSE))-(I816/100))&gt;=0,"Good","Too Long")</f>
        <v>#N/A</v>
      </c>
      <c r="K816" s="70" t="e">
        <f>(VLOOKUP($G816,Depth_Lookup!$A$3:$J$561,10,FALSE))+(H816/100)</f>
        <v>#N/A</v>
      </c>
      <c r="L816" s="70" t="e">
        <f>(VLOOKUP($G816,Depth_Lookup!$A$3:$J$561,10,FALSE))+(I816/100)</f>
        <v>#N/A</v>
      </c>
    </row>
    <row r="817" spans="1:12">
      <c r="A817" s="72"/>
      <c r="C817" s="6"/>
      <c r="D817" s="6" t="s">
        <v>1083</v>
      </c>
      <c r="E817" s="6"/>
      <c r="F817" s="6"/>
      <c r="G817" s="7" t="str">
        <f t="shared" si="100"/>
        <v>-</v>
      </c>
      <c r="I817" s="6"/>
      <c r="J817" s="69" t="e">
        <f>IF(((VLOOKUP($G817,Depth_Lookup!$A$3:$J$561,9,FALSE))-(I817/100))&gt;=0,"Good","Too Long")</f>
        <v>#N/A</v>
      </c>
      <c r="K817" s="70" t="e">
        <f>(VLOOKUP($G817,Depth_Lookup!$A$3:$J$561,10,FALSE))+(H817/100)</f>
        <v>#N/A</v>
      </c>
      <c r="L817" s="70" t="e">
        <f>(VLOOKUP($G817,Depth_Lookup!$A$3:$J$561,10,FALSE))+(I817/100)</f>
        <v>#N/A</v>
      </c>
    </row>
    <row r="818" spans="1:12">
      <c r="A818" s="72"/>
      <c r="C818" s="6"/>
      <c r="D818" s="6" t="s">
        <v>1083</v>
      </c>
      <c r="E818" s="6"/>
      <c r="F818" s="6"/>
      <c r="G818" s="7" t="str">
        <f t="shared" si="100"/>
        <v>-</v>
      </c>
      <c r="I818" s="6"/>
      <c r="J818" s="69" t="e">
        <f>IF(((VLOOKUP($G818,Depth_Lookup!$A$3:$J$561,9,FALSE))-(I818/100))&gt;=0,"Good","Too Long")</f>
        <v>#N/A</v>
      </c>
      <c r="K818" s="70" t="e">
        <f>(VLOOKUP($G818,Depth_Lookup!$A$3:$J$561,10,FALSE))+(H818/100)</f>
        <v>#N/A</v>
      </c>
      <c r="L818" s="70" t="e">
        <f>(VLOOKUP($G818,Depth_Lookup!$A$3:$J$561,10,FALSE))+(I818/100)</f>
        <v>#N/A</v>
      </c>
    </row>
    <row r="819" spans="1:12">
      <c r="A819" s="72"/>
      <c r="C819" s="6"/>
      <c r="D819" s="6" t="s">
        <v>1083</v>
      </c>
      <c r="E819" s="6"/>
      <c r="F819" s="6"/>
      <c r="G819" s="7" t="str">
        <f t="shared" si="100"/>
        <v>-</v>
      </c>
      <c r="I819" s="6"/>
      <c r="J819" s="69" t="e">
        <f>IF(((VLOOKUP($G819,Depth_Lookup!$A$3:$J$561,9,FALSE))-(I819/100))&gt;=0,"Good","Too Long")</f>
        <v>#N/A</v>
      </c>
      <c r="K819" s="70" t="e">
        <f>(VLOOKUP($G819,Depth_Lookup!$A$3:$J$561,10,FALSE))+(H819/100)</f>
        <v>#N/A</v>
      </c>
      <c r="L819" s="70" t="e">
        <f>(VLOOKUP($G819,Depth_Lookup!$A$3:$J$561,10,FALSE))+(I819/100)</f>
        <v>#N/A</v>
      </c>
    </row>
    <row r="820" spans="1:12">
      <c r="A820" s="72"/>
      <c r="C820" s="6"/>
      <c r="D820" s="6" t="s">
        <v>1083</v>
      </c>
      <c r="E820" s="6"/>
      <c r="F820" s="6"/>
      <c r="G820" s="7" t="str">
        <f t="shared" si="100"/>
        <v>-</v>
      </c>
      <c r="I820" s="6"/>
      <c r="J820" s="69" t="e">
        <f>IF(((VLOOKUP($G820,Depth_Lookup!$A$3:$J$561,9,FALSE))-(I820/100))&gt;=0,"Good","Too Long")</f>
        <v>#N/A</v>
      </c>
      <c r="K820" s="70" t="e">
        <f>(VLOOKUP($G820,Depth_Lookup!$A$3:$J$561,10,FALSE))+(H820/100)</f>
        <v>#N/A</v>
      </c>
      <c r="L820" s="70" t="e">
        <f>(VLOOKUP($G820,Depth_Lookup!$A$3:$J$561,10,FALSE))+(I820/100)</f>
        <v>#N/A</v>
      </c>
    </row>
    <row r="821" spans="1:12">
      <c r="A821" s="72"/>
      <c r="C821" s="6"/>
      <c r="D821" s="6" t="s">
        <v>1083</v>
      </c>
      <c r="E821" s="6"/>
      <c r="F821" s="6"/>
      <c r="G821" s="7" t="str">
        <f t="shared" si="100"/>
        <v>-</v>
      </c>
      <c r="I821" s="6"/>
      <c r="J821" s="69" t="e">
        <f>IF(((VLOOKUP($G821,Depth_Lookup!$A$3:$J$561,9,FALSE))-(I821/100))&gt;=0,"Good","Too Long")</f>
        <v>#N/A</v>
      </c>
      <c r="K821" s="70" t="e">
        <f>(VLOOKUP($G821,Depth_Lookup!$A$3:$J$561,10,FALSE))+(H821/100)</f>
        <v>#N/A</v>
      </c>
      <c r="L821" s="70" t="e">
        <f>(VLOOKUP($G821,Depth_Lookup!$A$3:$J$561,10,FALSE))+(I821/100)</f>
        <v>#N/A</v>
      </c>
    </row>
    <row r="822" spans="1:12">
      <c r="A822" s="72"/>
      <c r="C822" s="6"/>
      <c r="D822" s="6" t="s">
        <v>1083</v>
      </c>
      <c r="E822" s="6"/>
      <c r="F822" s="6"/>
      <c r="G822" s="7" t="str">
        <f t="shared" si="100"/>
        <v>-</v>
      </c>
      <c r="I822" s="6"/>
      <c r="J822" s="69" t="e">
        <f>IF(((VLOOKUP($G822,Depth_Lookup!$A$3:$J$561,9,FALSE))-(I822/100))&gt;=0,"Good","Too Long")</f>
        <v>#N/A</v>
      </c>
      <c r="K822" s="70" t="e">
        <f>(VLOOKUP($G822,Depth_Lookup!$A$3:$J$561,10,FALSE))+(H822/100)</f>
        <v>#N/A</v>
      </c>
      <c r="L822" s="70" t="e">
        <f>(VLOOKUP($G822,Depth_Lookup!$A$3:$J$561,10,FALSE))+(I822/100)</f>
        <v>#N/A</v>
      </c>
    </row>
    <row r="823" spans="1:12">
      <c r="A823" s="72"/>
      <c r="C823" s="6"/>
      <c r="D823" s="6" t="s">
        <v>1083</v>
      </c>
      <c r="E823" s="6"/>
      <c r="F823" s="6"/>
      <c r="G823" s="7" t="str">
        <f t="shared" si="100"/>
        <v>-</v>
      </c>
      <c r="I823" s="6"/>
      <c r="J823" s="69" t="e">
        <f>IF(((VLOOKUP($G823,Depth_Lookup!$A$3:$J$561,9,FALSE))-(I823/100))&gt;=0,"Good","Too Long")</f>
        <v>#N/A</v>
      </c>
      <c r="K823" s="70" t="e">
        <f>(VLOOKUP($G823,Depth_Lookup!$A$3:$J$561,10,FALSE))+(H823/100)</f>
        <v>#N/A</v>
      </c>
      <c r="L823" s="70" t="e">
        <f>(VLOOKUP($G823,Depth_Lookup!$A$3:$J$561,10,FALSE))+(I823/100)</f>
        <v>#N/A</v>
      </c>
    </row>
    <row r="824" spans="1:12">
      <c r="A824" s="72"/>
      <c r="C824" s="6"/>
      <c r="D824" s="6" t="s">
        <v>1083</v>
      </c>
      <c r="E824" s="6"/>
      <c r="F824" s="6"/>
      <c r="G824" s="7" t="str">
        <f t="shared" si="100"/>
        <v>-</v>
      </c>
      <c r="I824" s="6"/>
      <c r="J824" s="69" t="e">
        <f>IF(((VLOOKUP($G824,Depth_Lookup!$A$3:$J$561,9,FALSE))-(I824/100))&gt;=0,"Good","Too Long")</f>
        <v>#N/A</v>
      </c>
      <c r="K824" s="70" t="e">
        <f>(VLOOKUP($G824,Depth_Lookup!$A$3:$J$561,10,FALSE))+(H824/100)</f>
        <v>#N/A</v>
      </c>
      <c r="L824" s="70" t="e">
        <f>(VLOOKUP($G824,Depth_Lookup!$A$3:$J$561,10,FALSE))+(I824/100)</f>
        <v>#N/A</v>
      </c>
    </row>
    <row r="825" spans="1:12">
      <c r="A825" s="72"/>
      <c r="C825" s="6"/>
      <c r="D825" s="6" t="s">
        <v>1083</v>
      </c>
      <c r="E825" s="6"/>
      <c r="F825" s="6"/>
      <c r="G825" s="7" t="str">
        <f t="shared" si="100"/>
        <v>-</v>
      </c>
      <c r="I825" s="6"/>
      <c r="J825" s="69" t="e">
        <f>IF(((VLOOKUP($G825,Depth_Lookup!$A$3:$J$561,9,FALSE))-(I825/100))&gt;=0,"Good","Too Long")</f>
        <v>#N/A</v>
      </c>
      <c r="K825" s="70" t="e">
        <f>(VLOOKUP($G825,Depth_Lookup!$A$3:$J$561,10,FALSE))+(H825/100)</f>
        <v>#N/A</v>
      </c>
      <c r="L825" s="70" t="e">
        <f>(VLOOKUP($G825,Depth_Lookup!$A$3:$J$561,10,FALSE))+(I825/100)</f>
        <v>#N/A</v>
      </c>
    </row>
    <row r="826" spans="1:12">
      <c r="A826" s="72"/>
      <c r="C826" s="6"/>
      <c r="D826" s="6" t="s">
        <v>1083</v>
      </c>
      <c r="E826" s="6"/>
      <c r="F826" s="6"/>
      <c r="G826" s="7" t="str">
        <f t="shared" si="100"/>
        <v>-</v>
      </c>
      <c r="I826" s="6"/>
      <c r="J826" s="69" t="e">
        <f>IF(((VLOOKUP($G826,Depth_Lookup!$A$3:$J$561,9,FALSE))-(I826/100))&gt;=0,"Good","Too Long")</f>
        <v>#N/A</v>
      </c>
      <c r="K826" s="70" t="e">
        <f>(VLOOKUP($G826,Depth_Lookup!$A$3:$J$561,10,FALSE))+(H826/100)</f>
        <v>#N/A</v>
      </c>
      <c r="L826" s="70" t="e">
        <f>(VLOOKUP($G826,Depth_Lookup!$A$3:$J$561,10,FALSE))+(I826/100)</f>
        <v>#N/A</v>
      </c>
    </row>
    <row r="827" spans="1:12">
      <c r="A827" s="72"/>
      <c r="C827" s="6"/>
      <c r="D827" s="6" t="s">
        <v>1083</v>
      </c>
      <c r="E827" s="6"/>
      <c r="F827" s="6"/>
      <c r="G827" s="7" t="str">
        <f t="shared" si="100"/>
        <v>-</v>
      </c>
      <c r="I827" s="6"/>
      <c r="J827" s="69" t="e">
        <f>IF(((VLOOKUP($G827,Depth_Lookup!$A$3:$J$561,9,FALSE))-(I827/100))&gt;=0,"Good","Too Long")</f>
        <v>#N/A</v>
      </c>
      <c r="K827" s="70" t="e">
        <f>(VLOOKUP($G827,Depth_Lookup!$A$3:$J$561,10,FALSE))+(H827/100)</f>
        <v>#N/A</v>
      </c>
      <c r="L827" s="70" t="e">
        <f>(VLOOKUP($G827,Depth_Lookup!$A$3:$J$561,10,FALSE))+(I827/100)</f>
        <v>#N/A</v>
      </c>
    </row>
    <row r="828" spans="1:12">
      <c r="A828" s="72"/>
      <c r="C828" s="6"/>
      <c r="D828" s="6" t="s">
        <v>1083</v>
      </c>
      <c r="E828" s="6"/>
      <c r="F828" s="6"/>
      <c r="G828" s="7" t="str">
        <f t="shared" si="100"/>
        <v>-</v>
      </c>
      <c r="I828" s="6"/>
      <c r="J828" s="69" t="e">
        <f>IF(((VLOOKUP($G828,Depth_Lookup!$A$3:$J$561,9,FALSE))-(I828/100))&gt;=0,"Good","Too Long")</f>
        <v>#N/A</v>
      </c>
      <c r="K828" s="70" t="e">
        <f>(VLOOKUP($G828,Depth_Lookup!$A$3:$J$561,10,FALSE))+(H828/100)</f>
        <v>#N/A</v>
      </c>
      <c r="L828" s="70" t="e">
        <f>(VLOOKUP($G828,Depth_Lookup!$A$3:$J$561,10,FALSE))+(I828/100)</f>
        <v>#N/A</v>
      </c>
    </row>
    <row r="829" spans="1:12">
      <c r="A829" s="72"/>
      <c r="C829" s="6"/>
      <c r="D829" s="6" t="s">
        <v>1083</v>
      </c>
      <c r="E829" s="6"/>
      <c r="F829" s="6"/>
      <c r="G829" s="7" t="str">
        <f t="shared" si="100"/>
        <v>-</v>
      </c>
      <c r="I829" s="6"/>
      <c r="J829" s="69" t="e">
        <f>IF(((VLOOKUP($G829,Depth_Lookup!$A$3:$J$561,9,FALSE))-(I829/100))&gt;=0,"Good","Too Long")</f>
        <v>#N/A</v>
      </c>
      <c r="K829" s="70" t="e">
        <f>(VLOOKUP($G829,Depth_Lookup!$A$3:$J$561,10,FALSE))+(H829/100)</f>
        <v>#N/A</v>
      </c>
      <c r="L829" s="70" t="e">
        <f>(VLOOKUP($G829,Depth_Lookup!$A$3:$J$561,10,FALSE))+(I829/100)</f>
        <v>#N/A</v>
      </c>
    </row>
    <row r="830" spans="1:12">
      <c r="A830" s="72"/>
      <c r="C830" s="6"/>
      <c r="D830" s="6" t="s">
        <v>1083</v>
      </c>
      <c r="E830" s="6"/>
      <c r="F830" s="6"/>
      <c r="G830" s="7" t="str">
        <f t="shared" si="100"/>
        <v>-</v>
      </c>
      <c r="I830" s="6"/>
      <c r="J830" s="69" t="e">
        <f>IF(((VLOOKUP($G830,Depth_Lookup!$A$3:$J$561,9,FALSE))-(I830/100))&gt;=0,"Good","Too Long")</f>
        <v>#N/A</v>
      </c>
      <c r="K830" s="70" t="e">
        <f>(VLOOKUP($G830,Depth_Lookup!$A$3:$J$561,10,FALSE))+(H830/100)</f>
        <v>#N/A</v>
      </c>
      <c r="L830" s="70" t="e">
        <f>(VLOOKUP($G830,Depth_Lookup!$A$3:$J$561,10,FALSE))+(I830/100)</f>
        <v>#N/A</v>
      </c>
    </row>
    <row r="831" spans="1:12">
      <c r="A831" s="72"/>
      <c r="C831" s="6"/>
      <c r="D831" s="6" t="s">
        <v>1083</v>
      </c>
      <c r="E831" s="6"/>
      <c r="F831" s="6"/>
      <c r="G831" s="7" t="str">
        <f t="shared" si="100"/>
        <v>-</v>
      </c>
      <c r="I831" s="6"/>
      <c r="J831" s="69" t="e">
        <f>IF(((VLOOKUP($G831,Depth_Lookup!$A$3:$J$561,9,FALSE))-(I831/100))&gt;=0,"Good","Too Long")</f>
        <v>#N/A</v>
      </c>
      <c r="K831" s="70" t="e">
        <f>(VLOOKUP($G831,Depth_Lookup!$A$3:$J$561,10,FALSE))+(H831/100)</f>
        <v>#N/A</v>
      </c>
      <c r="L831" s="70" t="e">
        <f>(VLOOKUP($G831,Depth_Lookup!$A$3:$J$561,10,FALSE))+(I831/100)</f>
        <v>#N/A</v>
      </c>
    </row>
    <row r="832" spans="1:12">
      <c r="A832" s="72"/>
      <c r="C832" s="6"/>
      <c r="D832" s="6" t="s">
        <v>1083</v>
      </c>
      <c r="E832" s="6"/>
      <c r="F832" s="6"/>
      <c r="G832" s="7" t="str">
        <f t="shared" si="100"/>
        <v>-</v>
      </c>
      <c r="I832" s="6"/>
      <c r="J832" s="69" t="e">
        <f>IF(((VLOOKUP($G832,Depth_Lookup!$A$3:$J$561,9,FALSE))-(I832/100))&gt;=0,"Good","Too Long")</f>
        <v>#N/A</v>
      </c>
      <c r="K832" s="70" t="e">
        <f>(VLOOKUP($G832,Depth_Lookup!$A$3:$J$561,10,FALSE))+(H832/100)</f>
        <v>#N/A</v>
      </c>
      <c r="L832" s="70" t="e">
        <f>(VLOOKUP($G832,Depth_Lookup!$A$3:$J$561,10,FALSE))+(I832/100)</f>
        <v>#N/A</v>
      </c>
    </row>
    <row r="833" spans="1:12">
      <c r="A833" s="72"/>
      <c r="C833" s="6"/>
      <c r="D833" s="6" t="s">
        <v>1083</v>
      </c>
      <c r="E833" s="6"/>
      <c r="F833" s="6"/>
      <c r="G833" s="7" t="str">
        <f t="shared" si="100"/>
        <v>-</v>
      </c>
      <c r="I833" s="6"/>
      <c r="J833" s="69" t="e">
        <f>IF(((VLOOKUP($G833,Depth_Lookup!$A$3:$J$561,9,FALSE))-(I833/100))&gt;=0,"Good","Too Long")</f>
        <v>#N/A</v>
      </c>
      <c r="K833" s="70" t="e">
        <f>(VLOOKUP($G833,Depth_Lookup!$A$3:$J$561,10,FALSE))+(H833/100)</f>
        <v>#N/A</v>
      </c>
      <c r="L833" s="70" t="e">
        <f>(VLOOKUP($G833,Depth_Lookup!$A$3:$J$561,10,FALSE))+(I833/100)</f>
        <v>#N/A</v>
      </c>
    </row>
    <row r="834" spans="1:12">
      <c r="A834" s="72"/>
      <c r="C834" s="6"/>
      <c r="D834" s="6" t="s">
        <v>1083</v>
      </c>
      <c r="E834" s="6"/>
      <c r="F834" s="6"/>
      <c r="G834" s="7" t="str">
        <f t="shared" si="100"/>
        <v>-</v>
      </c>
      <c r="I834" s="6"/>
      <c r="J834" s="69" t="e">
        <f>IF(((VLOOKUP($G834,Depth_Lookup!$A$3:$J$561,9,FALSE))-(I834/100))&gt;=0,"Good","Too Long")</f>
        <v>#N/A</v>
      </c>
      <c r="K834" s="70" t="e">
        <f>(VLOOKUP($G834,Depth_Lookup!$A$3:$J$561,10,FALSE))+(H834/100)</f>
        <v>#N/A</v>
      </c>
      <c r="L834" s="70" t="e">
        <f>(VLOOKUP($G834,Depth_Lookup!$A$3:$J$561,10,FALSE))+(I834/100)</f>
        <v>#N/A</v>
      </c>
    </row>
    <row r="835" spans="1:12">
      <c r="A835" s="72"/>
      <c r="C835" s="6"/>
      <c r="D835" s="6" t="s">
        <v>1083</v>
      </c>
      <c r="E835" s="6"/>
      <c r="F835" s="6"/>
      <c r="G835" s="7" t="str">
        <f t="shared" si="100"/>
        <v>-</v>
      </c>
      <c r="I835" s="6"/>
      <c r="J835" s="69" t="e">
        <f>IF(((VLOOKUP($G835,Depth_Lookup!$A$3:$J$561,9,FALSE))-(I835/100))&gt;=0,"Good","Too Long")</f>
        <v>#N/A</v>
      </c>
      <c r="K835" s="70" t="e">
        <f>(VLOOKUP($G835,Depth_Lookup!$A$3:$J$561,10,FALSE))+(H835/100)</f>
        <v>#N/A</v>
      </c>
      <c r="L835" s="70" t="e">
        <f>(VLOOKUP($G835,Depth_Lookup!$A$3:$J$561,10,FALSE))+(I835/100)</f>
        <v>#N/A</v>
      </c>
    </row>
    <row r="836" spans="1:12">
      <c r="A836" s="72"/>
      <c r="C836" s="6"/>
      <c r="D836" s="6" t="s">
        <v>1083</v>
      </c>
      <c r="E836" s="6"/>
      <c r="F836" s="6"/>
      <c r="G836" s="7" t="str">
        <f t="shared" ref="G836:G899" si="101">E836&amp;"-"&amp;F836</f>
        <v>-</v>
      </c>
      <c r="I836" s="6"/>
      <c r="J836" s="69" t="e">
        <f>IF(((VLOOKUP($G836,Depth_Lookup!$A$3:$J$561,9,FALSE))-(I836/100))&gt;=0,"Good","Too Long")</f>
        <v>#N/A</v>
      </c>
      <c r="K836" s="70" t="e">
        <f>(VLOOKUP($G836,Depth_Lookup!$A$3:$J$561,10,FALSE))+(H836/100)</f>
        <v>#N/A</v>
      </c>
      <c r="L836" s="70" t="e">
        <f>(VLOOKUP($G836,Depth_Lookup!$A$3:$J$561,10,FALSE))+(I836/100)</f>
        <v>#N/A</v>
      </c>
    </row>
    <row r="837" spans="1:12">
      <c r="A837" s="72"/>
      <c r="C837" s="6"/>
      <c r="D837" s="6" t="s">
        <v>1083</v>
      </c>
      <c r="E837" s="6"/>
      <c r="F837" s="6"/>
      <c r="G837" s="7" t="str">
        <f t="shared" si="101"/>
        <v>-</v>
      </c>
      <c r="I837" s="6"/>
      <c r="J837" s="69" t="e">
        <f>IF(((VLOOKUP($G837,Depth_Lookup!$A$3:$J$561,9,FALSE))-(I837/100))&gt;=0,"Good","Too Long")</f>
        <v>#N/A</v>
      </c>
      <c r="K837" s="70" t="e">
        <f>(VLOOKUP($G837,Depth_Lookup!$A$3:$J$561,10,FALSE))+(H837/100)</f>
        <v>#N/A</v>
      </c>
      <c r="L837" s="70" t="e">
        <f>(VLOOKUP($G837,Depth_Lookup!$A$3:$J$561,10,FALSE))+(I837/100)</f>
        <v>#N/A</v>
      </c>
    </row>
    <row r="838" spans="1:12">
      <c r="A838" s="72"/>
      <c r="C838" s="6"/>
      <c r="D838" s="6" t="s">
        <v>1083</v>
      </c>
      <c r="E838" s="6"/>
      <c r="F838" s="6"/>
      <c r="G838" s="7" t="str">
        <f t="shared" si="101"/>
        <v>-</v>
      </c>
      <c r="I838" s="6"/>
      <c r="J838" s="69" t="e">
        <f>IF(((VLOOKUP($G838,Depth_Lookup!$A$3:$J$561,9,FALSE))-(I838/100))&gt;=0,"Good","Too Long")</f>
        <v>#N/A</v>
      </c>
      <c r="K838" s="70" t="e">
        <f>(VLOOKUP($G838,Depth_Lookup!$A$3:$J$561,10,FALSE))+(H838/100)</f>
        <v>#N/A</v>
      </c>
      <c r="L838" s="70" t="e">
        <f>(VLOOKUP($G838,Depth_Lookup!$A$3:$J$561,10,FALSE))+(I838/100)</f>
        <v>#N/A</v>
      </c>
    </row>
    <row r="839" spans="1:12">
      <c r="A839" s="72"/>
      <c r="C839" s="6"/>
      <c r="D839" s="6" t="s">
        <v>1083</v>
      </c>
      <c r="E839" s="6"/>
      <c r="F839" s="6"/>
      <c r="G839" s="7" t="str">
        <f t="shared" si="101"/>
        <v>-</v>
      </c>
      <c r="I839" s="6"/>
      <c r="J839" s="69" t="e">
        <f>IF(((VLOOKUP($G839,Depth_Lookup!$A$3:$J$561,9,FALSE))-(I839/100))&gt;=0,"Good","Too Long")</f>
        <v>#N/A</v>
      </c>
      <c r="K839" s="70" t="e">
        <f>(VLOOKUP($G839,Depth_Lookup!$A$3:$J$561,10,FALSE))+(H839/100)</f>
        <v>#N/A</v>
      </c>
      <c r="L839" s="70" t="e">
        <f>(VLOOKUP($G839,Depth_Lookup!$A$3:$J$561,10,FALSE))+(I839/100)</f>
        <v>#N/A</v>
      </c>
    </row>
    <row r="840" spans="1:12">
      <c r="A840" s="72"/>
      <c r="C840" s="6"/>
      <c r="D840" s="6" t="s">
        <v>1083</v>
      </c>
      <c r="E840" s="6"/>
      <c r="F840" s="6"/>
      <c r="G840" s="7" t="str">
        <f t="shared" si="101"/>
        <v>-</v>
      </c>
      <c r="I840" s="6"/>
      <c r="J840" s="69" t="e">
        <f>IF(((VLOOKUP($G840,Depth_Lookup!$A$3:$J$561,9,FALSE))-(I840/100))&gt;=0,"Good","Too Long")</f>
        <v>#N/A</v>
      </c>
      <c r="K840" s="70" t="e">
        <f>(VLOOKUP($G840,Depth_Lookup!$A$3:$J$561,10,FALSE))+(H840/100)</f>
        <v>#N/A</v>
      </c>
      <c r="L840" s="70" t="e">
        <f>(VLOOKUP($G840,Depth_Lookup!$A$3:$J$561,10,FALSE))+(I840/100)</f>
        <v>#N/A</v>
      </c>
    </row>
    <row r="841" spans="1:12">
      <c r="A841" s="72"/>
      <c r="C841" s="6"/>
      <c r="D841" s="6" t="s">
        <v>1083</v>
      </c>
      <c r="E841" s="6"/>
      <c r="F841" s="6"/>
      <c r="G841" s="7" t="str">
        <f t="shared" si="101"/>
        <v>-</v>
      </c>
      <c r="I841" s="6"/>
      <c r="J841" s="69" t="e">
        <f>IF(((VLOOKUP($G841,Depth_Lookup!$A$3:$J$561,9,FALSE))-(I841/100))&gt;=0,"Good","Too Long")</f>
        <v>#N/A</v>
      </c>
      <c r="K841" s="70" t="e">
        <f>(VLOOKUP($G841,Depth_Lookup!$A$3:$J$561,10,FALSE))+(H841/100)</f>
        <v>#N/A</v>
      </c>
      <c r="L841" s="70" t="e">
        <f>(VLOOKUP($G841,Depth_Lookup!$A$3:$J$561,10,FALSE))+(I841/100)</f>
        <v>#N/A</v>
      </c>
    </row>
    <row r="842" spans="1:12">
      <c r="A842" s="72"/>
      <c r="C842" s="6"/>
      <c r="D842" s="6" t="s">
        <v>1083</v>
      </c>
      <c r="E842" s="6"/>
      <c r="F842" s="6"/>
      <c r="G842" s="7" t="str">
        <f t="shared" si="101"/>
        <v>-</v>
      </c>
      <c r="I842" s="6"/>
      <c r="J842" s="69" t="e">
        <f>IF(((VLOOKUP($G842,Depth_Lookup!$A$3:$J$561,9,FALSE))-(I842/100))&gt;=0,"Good","Too Long")</f>
        <v>#N/A</v>
      </c>
      <c r="K842" s="70" t="e">
        <f>(VLOOKUP($G842,Depth_Lookup!$A$3:$J$561,10,FALSE))+(H842/100)</f>
        <v>#N/A</v>
      </c>
      <c r="L842" s="70" t="e">
        <f>(VLOOKUP($G842,Depth_Lookup!$A$3:$J$561,10,FALSE))+(I842/100)</f>
        <v>#N/A</v>
      </c>
    </row>
    <row r="843" spans="1:12">
      <c r="A843" s="72"/>
      <c r="C843" s="6"/>
      <c r="D843" s="6" t="s">
        <v>1083</v>
      </c>
      <c r="E843" s="6"/>
      <c r="F843" s="6"/>
      <c r="G843" s="7" t="str">
        <f t="shared" si="101"/>
        <v>-</v>
      </c>
      <c r="I843" s="6"/>
      <c r="J843" s="69" t="e">
        <f>IF(((VLOOKUP($G843,Depth_Lookup!$A$3:$J$561,9,FALSE))-(I843/100))&gt;=0,"Good","Too Long")</f>
        <v>#N/A</v>
      </c>
      <c r="K843" s="70" t="e">
        <f>(VLOOKUP($G843,Depth_Lookup!$A$3:$J$561,10,FALSE))+(H843/100)</f>
        <v>#N/A</v>
      </c>
      <c r="L843" s="70" t="e">
        <f>(VLOOKUP($G843,Depth_Lookup!$A$3:$J$561,10,FALSE))+(I843/100)</f>
        <v>#N/A</v>
      </c>
    </row>
    <row r="844" spans="1:12">
      <c r="A844" s="72"/>
      <c r="C844" s="6"/>
      <c r="D844" s="6" t="s">
        <v>1083</v>
      </c>
      <c r="E844" s="6"/>
      <c r="F844" s="6"/>
      <c r="G844" s="7" t="str">
        <f t="shared" si="101"/>
        <v>-</v>
      </c>
      <c r="I844" s="6"/>
      <c r="J844" s="69" t="e">
        <f>IF(((VLOOKUP($G844,Depth_Lookup!$A$3:$J$561,9,FALSE))-(I844/100))&gt;=0,"Good","Too Long")</f>
        <v>#N/A</v>
      </c>
      <c r="K844" s="70" t="e">
        <f>(VLOOKUP($G844,Depth_Lookup!$A$3:$J$561,10,FALSE))+(H844/100)</f>
        <v>#N/A</v>
      </c>
      <c r="L844" s="70" t="e">
        <f>(VLOOKUP($G844,Depth_Lookup!$A$3:$J$561,10,FALSE))+(I844/100)</f>
        <v>#N/A</v>
      </c>
    </row>
    <row r="845" spans="1:12">
      <c r="A845" s="72"/>
      <c r="C845" s="6"/>
      <c r="D845" s="6" t="s">
        <v>1083</v>
      </c>
      <c r="E845" s="6"/>
      <c r="F845" s="6"/>
      <c r="G845" s="7" t="str">
        <f t="shared" si="101"/>
        <v>-</v>
      </c>
      <c r="I845" s="6"/>
      <c r="J845" s="69" t="e">
        <f>IF(((VLOOKUP($G845,Depth_Lookup!$A$3:$J$561,9,FALSE))-(I845/100))&gt;=0,"Good","Too Long")</f>
        <v>#N/A</v>
      </c>
      <c r="K845" s="70" t="e">
        <f>(VLOOKUP($G845,Depth_Lookup!$A$3:$J$561,10,FALSE))+(H845/100)</f>
        <v>#N/A</v>
      </c>
      <c r="L845" s="70" t="e">
        <f>(VLOOKUP($G845,Depth_Lookup!$A$3:$J$561,10,FALSE))+(I845/100)</f>
        <v>#N/A</v>
      </c>
    </row>
    <row r="846" spans="1:12">
      <c r="A846" s="72"/>
      <c r="C846" s="6"/>
      <c r="D846" s="6" t="s">
        <v>1083</v>
      </c>
      <c r="E846" s="6"/>
      <c r="F846" s="6"/>
      <c r="G846" s="7" t="str">
        <f t="shared" si="101"/>
        <v>-</v>
      </c>
      <c r="I846" s="6"/>
      <c r="J846" s="69" t="e">
        <f>IF(((VLOOKUP($G846,Depth_Lookup!$A$3:$J$561,9,FALSE))-(I846/100))&gt;=0,"Good","Too Long")</f>
        <v>#N/A</v>
      </c>
      <c r="K846" s="70" t="e">
        <f>(VLOOKUP($G846,Depth_Lookup!$A$3:$J$561,10,FALSE))+(H846/100)</f>
        <v>#N/A</v>
      </c>
      <c r="L846" s="70" t="e">
        <f>(VLOOKUP($G846,Depth_Lookup!$A$3:$J$561,10,FALSE))+(I846/100)</f>
        <v>#N/A</v>
      </c>
    </row>
    <row r="847" spans="1:12">
      <c r="A847" s="72"/>
      <c r="C847" s="6"/>
      <c r="D847" s="6" t="s">
        <v>1083</v>
      </c>
      <c r="E847" s="6"/>
      <c r="F847" s="6"/>
      <c r="G847" s="7" t="str">
        <f t="shared" si="101"/>
        <v>-</v>
      </c>
      <c r="I847" s="6"/>
      <c r="J847" s="69" t="e">
        <f>IF(((VLOOKUP($G847,Depth_Lookup!$A$3:$J$561,9,FALSE))-(I847/100))&gt;=0,"Good","Too Long")</f>
        <v>#N/A</v>
      </c>
      <c r="K847" s="70" t="e">
        <f>(VLOOKUP($G847,Depth_Lookup!$A$3:$J$561,10,FALSE))+(H847/100)</f>
        <v>#N/A</v>
      </c>
      <c r="L847" s="70" t="e">
        <f>(VLOOKUP($G847,Depth_Lookup!$A$3:$J$561,10,FALSE))+(I847/100)</f>
        <v>#N/A</v>
      </c>
    </row>
    <row r="848" spans="1:12">
      <c r="A848" s="72"/>
      <c r="C848" s="6"/>
      <c r="D848" s="6" t="s">
        <v>1083</v>
      </c>
      <c r="E848" s="6"/>
      <c r="F848" s="6"/>
      <c r="G848" s="7" t="str">
        <f t="shared" si="101"/>
        <v>-</v>
      </c>
      <c r="I848" s="6"/>
      <c r="J848" s="69" t="e">
        <f>IF(((VLOOKUP($G848,Depth_Lookup!$A$3:$J$561,9,FALSE))-(I848/100))&gt;=0,"Good","Too Long")</f>
        <v>#N/A</v>
      </c>
      <c r="K848" s="70" t="e">
        <f>(VLOOKUP($G848,Depth_Lookup!$A$3:$J$561,10,FALSE))+(H848/100)</f>
        <v>#N/A</v>
      </c>
      <c r="L848" s="70" t="e">
        <f>(VLOOKUP($G848,Depth_Lookup!$A$3:$J$561,10,FALSE))+(I848/100)</f>
        <v>#N/A</v>
      </c>
    </row>
    <row r="849" spans="1:12">
      <c r="A849" s="72"/>
      <c r="C849" s="6"/>
      <c r="D849" s="6" t="s">
        <v>1083</v>
      </c>
      <c r="E849" s="6"/>
      <c r="F849" s="6"/>
      <c r="G849" s="7" t="str">
        <f t="shared" si="101"/>
        <v>-</v>
      </c>
      <c r="I849" s="6"/>
      <c r="J849" s="69" t="e">
        <f>IF(((VLOOKUP($G849,Depth_Lookup!$A$3:$J$561,9,FALSE))-(I849/100))&gt;=0,"Good","Too Long")</f>
        <v>#N/A</v>
      </c>
      <c r="K849" s="70" t="e">
        <f>(VLOOKUP($G849,Depth_Lookup!$A$3:$J$561,10,FALSE))+(H849/100)</f>
        <v>#N/A</v>
      </c>
      <c r="L849" s="70" t="e">
        <f>(VLOOKUP($G849,Depth_Lookup!$A$3:$J$561,10,FALSE))+(I849/100)</f>
        <v>#N/A</v>
      </c>
    </row>
    <row r="850" spans="1:12">
      <c r="A850" s="72"/>
      <c r="C850" s="6"/>
      <c r="D850" s="6" t="s">
        <v>1083</v>
      </c>
      <c r="E850" s="6"/>
      <c r="F850" s="6"/>
      <c r="G850" s="7" t="str">
        <f t="shared" si="101"/>
        <v>-</v>
      </c>
      <c r="I850" s="6"/>
      <c r="J850" s="69" t="e">
        <f>IF(((VLOOKUP($G850,Depth_Lookup!$A$3:$J$561,9,FALSE))-(I850/100))&gt;=0,"Good","Too Long")</f>
        <v>#N/A</v>
      </c>
      <c r="K850" s="70" t="e">
        <f>(VLOOKUP($G850,Depth_Lookup!$A$3:$J$561,10,FALSE))+(H850/100)</f>
        <v>#N/A</v>
      </c>
      <c r="L850" s="70" t="e">
        <f>(VLOOKUP($G850,Depth_Lookup!$A$3:$J$561,10,FALSE))+(I850/100)</f>
        <v>#N/A</v>
      </c>
    </row>
    <row r="851" spans="1:12">
      <c r="A851" s="72"/>
      <c r="C851" s="6"/>
      <c r="D851" s="6" t="s">
        <v>1083</v>
      </c>
      <c r="E851" s="6"/>
      <c r="F851" s="6"/>
      <c r="G851" s="7" t="str">
        <f t="shared" si="101"/>
        <v>-</v>
      </c>
      <c r="I851" s="6"/>
      <c r="J851" s="69" t="e">
        <f>IF(((VLOOKUP($G851,Depth_Lookup!$A$3:$J$561,9,FALSE))-(I851/100))&gt;=0,"Good","Too Long")</f>
        <v>#N/A</v>
      </c>
      <c r="K851" s="70" t="e">
        <f>(VLOOKUP($G851,Depth_Lookup!$A$3:$J$561,10,FALSE))+(H851/100)</f>
        <v>#N/A</v>
      </c>
      <c r="L851" s="70" t="e">
        <f>(VLOOKUP($G851,Depth_Lookup!$A$3:$J$561,10,FALSE))+(I851/100)</f>
        <v>#N/A</v>
      </c>
    </row>
    <row r="852" spans="1:12">
      <c r="A852" s="72"/>
      <c r="C852" s="6"/>
      <c r="D852" s="6" t="s">
        <v>1083</v>
      </c>
      <c r="E852" s="6"/>
      <c r="F852" s="6"/>
      <c r="G852" s="7" t="str">
        <f t="shared" si="101"/>
        <v>-</v>
      </c>
      <c r="I852" s="6"/>
      <c r="J852" s="69" t="e">
        <f>IF(((VLOOKUP($G852,Depth_Lookup!$A$3:$J$561,9,FALSE))-(I852/100))&gt;=0,"Good","Too Long")</f>
        <v>#N/A</v>
      </c>
      <c r="K852" s="70" t="e">
        <f>(VLOOKUP($G852,Depth_Lookup!$A$3:$J$561,10,FALSE))+(H852/100)</f>
        <v>#N/A</v>
      </c>
      <c r="L852" s="70" t="e">
        <f>(VLOOKUP($G852,Depth_Lookup!$A$3:$J$561,10,FALSE))+(I852/100)</f>
        <v>#N/A</v>
      </c>
    </row>
    <row r="853" spans="1:12">
      <c r="A853" s="72"/>
      <c r="C853" s="6"/>
      <c r="D853" s="6" t="s">
        <v>1083</v>
      </c>
      <c r="E853" s="6"/>
      <c r="F853" s="6"/>
      <c r="G853" s="7" t="str">
        <f t="shared" si="101"/>
        <v>-</v>
      </c>
      <c r="I853" s="6"/>
      <c r="J853" s="69" t="e">
        <f>IF(((VLOOKUP($G853,Depth_Lookup!$A$3:$J$561,9,FALSE))-(I853/100))&gt;=0,"Good","Too Long")</f>
        <v>#N/A</v>
      </c>
      <c r="K853" s="70" t="e">
        <f>(VLOOKUP($G853,Depth_Lookup!$A$3:$J$561,10,FALSE))+(H853/100)</f>
        <v>#N/A</v>
      </c>
      <c r="L853" s="70" t="e">
        <f>(VLOOKUP($G853,Depth_Lookup!$A$3:$J$561,10,FALSE))+(I853/100)</f>
        <v>#N/A</v>
      </c>
    </row>
    <row r="854" spans="1:12">
      <c r="A854" s="72"/>
      <c r="C854" s="6"/>
      <c r="D854" s="6" t="s">
        <v>1083</v>
      </c>
      <c r="E854" s="6"/>
      <c r="F854" s="6"/>
      <c r="G854" s="7" t="str">
        <f t="shared" si="101"/>
        <v>-</v>
      </c>
      <c r="I854" s="6"/>
      <c r="J854" s="69" t="e">
        <f>IF(((VLOOKUP($G854,Depth_Lookup!$A$3:$J$561,9,FALSE))-(I854/100))&gt;=0,"Good","Too Long")</f>
        <v>#N/A</v>
      </c>
      <c r="K854" s="70" t="e">
        <f>(VLOOKUP($G854,Depth_Lookup!$A$3:$J$561,10,FALSE))+(H854/100)</f>
        <v>#N/A</v>
      </c>
      <c r="L854" s="70" t="e">
        <f>(VLOOKUP($G854,Depth_Lookup!$A$3:$J$561,10,FALSE))+(I854/100)</f>
        <v>#N/A</v>
      </c>
    </row>
    <row r="855" spans="1:12">
      <c r="A855" s="72"/>
      <c r="C855" s="6"/>
      <c r="D855" s="6" t="s">
        <v>1083</v>
      </c>
      <c r="E855" s="6"/>
      <c r="F855" s="6"/>
      <c r="G855" s="7" t="str">
        <f t="shared" si="101"/>
        <v>-</v>
      </c>
      <c r="I855" s="6"/>
      <c r="J855" s="69" t="e">
        <f>IF(((VLOOKUP($G855,Depth_Lookup!$A$3:$J$561,9,FALSE))-(I855/100))&gt;=0,"Good","Too Long")</f>
        <v>#N/A</v>
      </c>
      <c r="K855" s="70" t="e">
        <f>(VLOOKUP($G855,Depth_Lookup!$A$3:$J$561,10,FALSE))+(H855/100)</f>
        <v>#N/A</v>
      </c>
      <c r="L855" s="70" t="e">
        <f>(VLOOKUP($G855,Depth_Lookup!$A$3:$J$561,10,FALSE))+(I855/100)</f>
        <v>#N/A</v>
      </c>
    </row>
    <row r="856" spans="1:12">
      <c r="A856" s="72"/>
      <c r="C856" s="6"/>
      <c r="D856" s="6" t="s">
        <v>1083</v>
      </c>
      <c r="E856" s="6"/>
      <c r="F856" s="6"/>
      <c r="G856" s="7" t="str">
        <f t="shared" si="101"/>
        <v>-</v>
      </c>
      <c r="I856" s="6"/>
      <c r="J856" s="69" t="e">
        <f>IF(((VLOOKUP($G856,Depth_Lookup!$A$3:$J$561,9,FALSE))-(I856/100))&gt;=0,"Good","Too Long")</f>
        <v>#N/A</v>
      </c>
      <c r="K856" s="70" t="e">
        <f>(VLOOKUP($G856,Depth_Lookup!$A$3:$J$561,10,FALSE))+(H856/100)</f>
        <v>#N/A</v>
      </c>
      <c r="L856" s="70" t="e">
        <f>(VLOOKUP($G856,Depth_Lookup!$A$3:$J$561,10,FALSE))+(I856/100)</f>
        <v>#N/A</v>
      </c>
    </row>
    <row r="857" spans="1:12">
      <c r="A857" s="72"/>
      <c r="C857" s="6"/>
      <c r="D857" s="6" t="s">
        <v>1083</v>
      </c>
      <c r="E857" s="6"/>
      <c r="F857" s="6"/>
      <c r="G857" s="7" t="str">
        <f t="shared" si="101"/>
        <v>-</v>
      </c>
      <c r="I857" s="6"/>
      <c r="J857" s="69" t="e">
        <f>IF(((VLOOKUP($G857,Depth_Lookup!$A$3:$J$561,9,FALSE))-(I857/100))&gt;=0,"Good","Too Long")</f>
        <v>#N/A</v>
      </c>
      <c r="K857" s="70" t="e">
        <f>(VLOOKUP($G857,Depth_Lookup!$A$3:$J$561,10,FALSE))+(H857/100)</f>
        <v>#N/A</v>
      </c>
      <c r="L857" s="70" t="e">
        <f>(VLOOKUP($G857,Depth_Lookup!$A$3:$J$561,10,FALSE))+(I857/100)</f>
        <v>#N/A</v>
      </c>
    </row>
    <row r="858" spans="1:12">
      <c r="A858" s="72"/>
      <c r="C858" s="6"/>
      <c r="D858" s="6" t="s">
        <v>1083</v>
      </c>
      <c r="E858" s="6"/>
      <c r="F858" s="6"/>
      <c r="G858" s="7" t="str">
        <f t="shared" si="101"/>
        <v>-</v>
      </c>
      <c r="I858" s="6"/>
      <c r="J858" s="69" t="e">
        <f>IF(((VLOOKUP($G858,Depth_Lookup!$A$3:$J$561,9,FALSE))-(I858/100))&gt;=0,"Good","Too Long")</f>
        <v>#N/A</v>
      </c>
      <c r="K858" s="70" t="e">
        <f>(VLOOKUP($G858,Depth_Lookup!$A$3:$J$561,10,FALSE))+(H858/100)</f>
        <v>#N/A</v>
      </c>
      <c r="L858" s="70" t="e">
        <f>(VLOOKUP($G858,Depth_Lookup!$A$3:$J$561,10,FALSE))+(I858/100)</f>
        <v>#N/A</v>
      </c>
    </row>
    <row r="859" spans="1:12">
      <c r="A859" s="72"/>
      <c r="C859" s="6"/>
      <c r="D859" s="6" t="s">
        <v>1083</v>
      </c>
      <c r="E859" s="6"/>
      <c r="F859" s="6"/>
      <c r="G859" s="7" t="str">
        <f t="shared" si="101"/>
        <v>-</v>
      </c>
      <c r="I859" s="6"/>
      <c r="J859" s="69" t="e">
        <f>IF(((VLOOKUP($G859,Depth_Lookup!$A$3:$J$561,9,FALSE))-(I859/100))&gt;=0,"Good","Too Long")</f>
        <v>#N/A</v>
      </c>
      <c r="K859" s="70" t="e">
        <f>(VLOOKUP($G859,Depth_Lookup!$A$3:$J$561,10,FALSE))+(H859/100)</f>
        <v>#N/A</v>
      </c>
      <c r="L859" s="70" t="e">
        <f>(VLOOKUP($G859,Depth_Lookup!$A$3:$J$561,10,FALSE))+(I859/100)</f>
        <v>#N/A</v>
      </c>
    </row>
    <row r="860" spans="1:12">
      <c r="A860" s="72"/>
      <c r="C860" s="6"/>
      <c r="D860" s="6" t="s">
        <v>1083</v>
      </c>
      <c r="E860" s="6"/>
      <c r="F860" s="6"/>
      <c r="G860" s="7" t="str">
        <f t="shared" si="101"/>
        <v>-</v>
      </c>
      <c r="I860" s="6"/>
      <c r="J860" s="69" t="e">
        <f>IF(((VLOOKUP($G860,Depth_Lookup!$A$3:$J$561,9,FALSE))-(I860/100))&gt;=0,"Good","Too Long")</f>
        <v>#N/A</v>
      </c>
      <c r="K860" s="70" t="e">
        <f>(VLOOKUP($G860,Depth_Lookup!$A$3:$J$561,10,FALSE))+(H860/100)</f>
        <v>#N/A</v>
      </c>
      <c r="L860" s="70" t="e">
        <f>(VLOOKUP($G860,Depth_Lookup!$A$3:$J$561,10,FALSE))+(I860/100)</f>
        <v>#N/A</v>
      </c>
    </row>
    <row r="861" spans="1:12">
      <c r="A861" s="72"/>
      <c r="C861" s="6"/>
      <c r="D861" s="6" t="s">
        <v>1083</v>
      </c>
      <c r="E861" s="6"/>
      <c r="F861" s="6"/>
      <c r="G861" s="7" t="str">
        <f t="shared" si="101"/>
        <v>-</v>
      </c>
      <c r="I861" s="6"/>
      <c r="J861" s="69" t="e">
        <f>IF(((VLOOKUP($G861,Depth_Lookup!$A$3:$J$561,9,FALSE))-(I861/100))&gt;=0,"Good","Too Long")</f>
        <v>#N/A</v>
      </c>
      <c r="K861" s="70" t="e">
        <f>(VLOOKUP($G861,Depth_Lookup!$A$3:$J$561,10,FALSE))+(H861/100)</f>
        <v>#N/A</v>
      </c>
      <c r="L861" s="70" t="e">
        <f>(VLOOKUP($G861,Depth_Lookup!$A$3:$J$561,10,FALSE))+(I861/100)</f>
        <v>#N/A</v>
      </c>
    </row>
    <row r="862" spans="1:12">
      <c r="A862" s="72"/>
      <c r="C862" s="6"/>
      <c r="D862" s="6" t="s">
        <v>1083</v>
      </c>
      <c r="E862" s="6"/>
      <c r="F862" s="6"/>
      <c r="G862" s="7" t="str">
        <f t="shared" si="101"/>
        <v>-</v>
      </c>
      <c r="I862" s="6"/>
      <c r="J862" s="69" t="e">
        <f>IF(((VLOOKUP($G862,Depth_Lookup!$A$3:$J$561,9,FALSE))-(I862/100))&gt;=0,"Good","Too Long")</f>
        <v>#N/A</v>
      </c>
      <c r="K862" s="70" t="e">
        <f>(VLOOKUP($G862,Depth_Lookup!$A$3:$J$561,10,FALSE))+(H862/100)</f>
        <v>#N/A</v>
      </c>
      <c r="L862" s="70" t="e">
        <f>(VLOOKUP($G862,Depth_Lookup!$A$3:$J$561,10,FALSE))+(I862/100)</f>
        <v>#N/A</v>
      </c>
    </row>
    <row r="863" spans="1:12">
      <c r="A863" s="72"/>
      <c r="C863" s="6"/>
      <c r="D863" s="6" t="s">
        <v>1083</v>
      </c>
      <c r="E863" s="6"/>
      <c r="F863" s="6"/>
      <c r="G863" s="7" t="str">
        <f t="shared" si="101"/>
        <v>-</v>
      </c>
      <c r="I863" s="6"/>
      <c r="J863" s="69" t="e">
        <f>IF(((VLOOKUP($G863,Depth_Lookup!$A$3:$J$561,9,FALSE))-(I863/100))&gt;=0,"Good","Too Long")</f>
        <v>#N/A</v>
      </c>
      <c r="K863" s="70" t="e">
        <f>(VLOOKUP($G863,Depth_Lookup!$A$3:$J$561,10,FALSE))+(H863/100)</f>
        <v>#N/A</v>
      </c>
      <c r="L863" s="70" t="e">
        <f>(VLOOKUP($G863,Depth_Lookup!$A$3:$J$561,10,FALSE))+(I863/100)</f>
        <v>#N/A</v>
      </c>
    </row>
    <row r="864" spans="1:12">
      <c r="A864" s="72"/>
      <c r="C864" s="6"/>
      <c r="D864" s="6" t="s">
        <v>1083</v>
      </c>
      <c r="E864" s="6"/>
      <c r="F864" s="6"/>
      <c r="G864" s="7" t="str">
        <f t="shared" si="101"/>
        <v>-</v>
      </c>
      <c r="I864" s="6"/>
      <c r="J864" s="69" t="e">
        <f>IF(((VLOOKUP($G864,Depth_Lookup!$A$3:$J$561,9,FALSE))-(I864/100))&gt;=0,"Good","Too Long")</f>
        <v>#N/A</v>
      </c>
      <c r="K864" s="70" t="e">
        <f>(VLOOKUP($G864,Depth_Lookup!$A$3:$J$561,10,FALSE))+(H864/100)</f>
        <v>#N/A</v>
      </c>
      <c r="L864" s="70" t="e">
        <f>(VLOOKUP($G864,Depth_Lookup!$A$3:$J$561,10,FALSE))+(I864/100)</f>
        <v>#N/A</v>
      </c>
    </row>
    <row r="865" spans="1:12">
      <c r="A865" s="72"/>
      <c r="C865" s="6"/>
      <c r="D865" s="6" t="s">
        <v>1083</v>
      </c>
      <c r="E865" s="6"/>
      <c r="F865" s="6"/>
      <c r="G865" s="7" t="str">
        <f t="shared" si="101"/>
        <v>-</v>
      </c>
      <c r="I865" s="6"/>
      <c r="J865" s="69" t="e">
        <f>IF(((VLOOKUP($G865,Depth_Lookup!$A$3:$J$561,9,FALSE))-(I865/100))&gt;=0,"Good","Too Long")</f>
        <v>#N/A</v>
      </c>
      <c r="K865" s="70" t="e">
        <f>(VLOOKUP($G865,Depth_Lookup!$A$3:$J$561,10,FALSE))+(H865/100)</f>
        <v>#N/A</v>
      </c>
      <c r="L865" s="70" t="e">
        <f>(VLOOKUP($G865,Depth_Lookup!$A$3:$J$561,10,FALSE))+(I865/100)</f>
        <v>#N/A</v>
      </c>
    </row>
    <row r="866" spans="1:12">
      <c r="A866" s="72"/>
      <c r="C866" s="6"/>
      <c r="D866" s="6" t="s">
        <v>1083</v>
      </c>
      <c r="E866" s="6"/>
      <c r="F866" s="6"/>
      <c r="G866" s="7" t="str">
        <f t="shared" si="101"/>
        <v>-</v>
      </c>
      <c r="I866" s="6"/>
      <c r="J866" s="69" t="e">
        <f>IF(((VLOOKUP($G866,Depth_Lookup!$A$3:$J$561,9,FALSE))-(I866/100))&gt;=0,"Good","Too Long")</f>
        <v>#N/A</v>
      </c>
      <c r="K866" s="70" t="e">
        <f>(VLOOKUP($G866,Depth_Lookup!$A$3:$J$561,10,FALSE))+(H866/100)</f>
        <v>#N/A</v>
      </c>
      <c r="L866" s="70" t="e">
        <f>(VLOOKUP($G866,Depth_Lookup!$A$3:$J$561,10,FALSE))+(I866/100)</f>
        <v>#N/A</v>
      </c>
    </row>
    <row r="867" spans="1:12">
      <c r="A867" s="72"/>
      <c r="C867" s="6"/>
      <c r="D867" s="6" t="s">
        <v>1083</v>
      </c>
      <c r="E867" s="6"/>
      <c r="F867" s="6"/>
      <c r="G867" s="7" t="str">
        <f t="shared" si="101"/>
        <v>-</v>
      </c>
      <c r="I867" s="6"/>
      <c r="J867" s="69" t="e">
        <f>IF(((VLOOKUP($G867,Depth_Lookup!$A$3:$J$561,9,FALSE))-(I867/100))&gt;=0,"Good","Too Long")</f>
        <v>#N/A</v>
      </c>
      <c r="K867" s="70" t="e">
        <f>(VLOOKUP($G867,Depth_Lookup!$A$3:$J$561,10,FALSE))+(H867/100)</f>
        <v>#N/A</v>
      </c>
      <c r="L867" s="70" t="e">
        <f>(VLOOKUP($G867,Depth_Lookup!$A$3:$J$561,10,FALSE))+(I867/100)</f>
        <v>#N/A</v>
      </c>
    </row>
    <row r="868" spans="1:12">
      <c r="A868" s="72"/>
      <c r="C868" s="6"/>
      <c r="D868" s="6" t="s">
        <v>1083</v>
      </c>
      <c r="E868" s="6"/>
      <c r="F868" s="6"/>
      <c r="G868" s="7" t="str">
        <f t="shared" si="101"/>
        <v>-</v>
      </c>
      <c r="I868" s="6"/>
      <c r="J868" s="69" t="e">
        <f>IF(((VLOOKUP($G868,Depth_Lookup!$A$3:$J$561,9,FALSE))-(I868/100))&gt;=0,"Good","Too Long")</f>
        <v>#N/A</v>
      </c>
      <c r="K868" s="70" t="e">
        <f>(VLOOKUP($G868,Depth_Lookup!$A$3:$J$561,10,FALSE))+(H868/100)</f>
        <v>#N/A</v>
      </c>
      <c r="L868" s="70" t="e">
        <f>(VLOOKUP($G868,Depth_Lookup!$A$3:$J$561,10,FALSE))+(I868/100)</f>
        <v>#N/A</v>
      </c>
    </row>
    <row r="869" spans="1:12">
      <c r="A869" s="72"/>
      <c r="C869" s="6"/>
      <c r="D869" s="6" t="s">
        <v>1083</v>
      </c>
      <c r="E869" s="6"/>
      <c r="F869" s="6"/>
      <c r="G869" s="7" t="str">
        <f t="shared" si="101"/>
        <v>-</v>
      </c>
      <c r="I869" s="6"/>
      <c r="J869" s="69" t="e">
        <f>IF(((VLOOKUP($G869,Depth_Lookup!$A$3:$J$561,9,FALSE))-(I869/100))&gt;=0,"Good","Too Long")</f>
        <v>#N/A</v>
      </c>
      <c r="K869" s="70" t="e">
        <f>(VLOOKUP($G869,Depth_Lookup!$A$3:$J$561,10,FALSE))+(H869/100)</f>
        <v>#N/A</v>
      </c>
      <c r="L869" s="70" t="e">
        <f>(VLOOKUP($G869,Depth_Lookup!$A$3:$J$561,10,FALSE))+(I869/100)</f>
        <v>#N/A</v>
      </c>
    </row>
    <row r="870" spans="1:12">
      <c r="A870" s="72"/>
      <c r="C870" s="6"/>
      <c r="D870" s="6" t="s">
        <v>1083</v>
      </c>
      <c r="E870" s="6"/>
      <c r="F870" s="6"/>
      <c r="G870" s="7" t="str">
        <f t="shared" si="101"/>
        <v>-</v>
      </c>
      <c r="I870" s="6"/>
      <c r="J870" s="69" t="e">
        <f>IF(((VLOOKUP($G870,Depth_Lookup!$A$3:$J$561,9,FALSE))-(I870/100))&gt;=0,"Good","Too Long")</f>
        <v>#N/A</v>
      </c>
      <c r="K870" s="70" t="e">
        <f>(VLOOKUP($G870,Depth_Lookup!$A$3:$J$561,10,FALSE))+(H870/100)</f>
        <v>#N/A</v>
      </c>
      <c r="L870" s="70" t="e">
        <f>(VLOOKUP($G870,Depth_Lookup!$A$3:$J$561,10,FALSE))+(I870/100)</f>
        <v>#N/A</v>
      </c>
    </row>
    <row r="871" spans="1:12">
      <c r="A871" s="72"/>
      <c r="C871" s="6"/>
      <c r="D871" s="6" t="s">
        <v>1083</v>
      </c>
      <c r="E871" s="6"/>
      <c r="F871" s="6"/>
      <c r="G871" s="7" t="str">
        <f t="shared" si="101"/>
        <v>-</v>
      </c>
      <c r="I871" s="6"/>
      <c r="J871" s="69" t="e">
        <f>IF(((VLOOKUP($G871,Depth_Lookup!$A$3:$J$561,9,FALSE))-(I871/100))&gt;=0,"Good","Too Long")</f>
        <v>#N/A</v>
      </c>
      <c r="K871" s="70" t="e">
        <f>(VLOOKUP($G871,Depth_Lookup!$A$3:$J$561,10,FALSE))+(H871/100)</f>
        <v>#N/A</v>
      </c>
      <c r="L871" s="70" t="e">
        <f>(VLOOKUP($G871,Depth_Lookup!$A$3:$J$561,10,FALSE))+(I871/100)</f>
        <v>#N/A</v>
      </c>
    </row>
    <row r="872" spans="1:12">
      <c r="A872" s="72"/>
      <c r="C872" s="6"/>
      <c r="D872" s="6" t="s">
        <v>1083</v>
      </c>
      <c r="E872" s="6"/>
      <c r="F872" s="6"/>
      <c r="G872" s="7" t="str">
        <f t="shared" si="101"/>
        <v>-</v>
      </c>
      <c r="I872" s="6"/>
      <c r="J872" s="69" t="e">
        <f>IF(((VLOOKUP($G872,Depth_Lookup!$A$3:$J$561,9,FALSE))-(I872/100))&gt;=0,"Good","Too Long")</f>
        <v>#N/A</v>
      </c>
      <c r="K872" s="70" t="e">
        <f>(VLOOKUP($G872,Depth_Lookup!$A$3:$J$561,10,FALSE))+(H872/100)</f>
        <v>#N/A</v>
      </c>
      <c r="L872" s="70" t="e">
        <f>(VLOOKUP($G872,Depth_Lookup!$A$3:$J$561,10,FALSE))+(I872/100)</f>
        <v>#N/A</v>
      </c>
    </row>
    <row r="873" spans="1:12">
      <c r="A873" s="72"/>
      <c r="C873" s="6"/>
      <c r="D873" s="6" t="s">
        <v>1083</v>
      </c>
      <c r="E873" s="6"/>
      <c r="F873" s="6"/>
      <c r="G873" s="7" t="str">
        <f t="shared" si="101"/>
        <v>-</v>
      </c>
      <c r="I873" s="6"/>
      <c r="J873" s="69" t="e">
        <f>IF(((VLOOKUP($G873,Depth_Lookup!$A$3:$J$561,9,FALSE))-(I873/100))&gt;=0,"Good","Too Long")</f>
        <v>#N/A</v>
      </c>
      <c r="K873" s="70" t="e">
        <f>(VLOOKUP($G873,Depth_Lookup!$A$3:$J$561,10,FALSE))+(H873/100)</f>
        <v>#N/A</v>
      </c>
      <c r="L873" s="70" t="e">
        <f>(VLOOKUP($G873,Depth_Lookup!$A$3:$J$561,10,FALSE))+(I873/100)</f>
        <v>#N/A</v>
      </c>
    </row>
    <row r="874" spans="1:12">
      <c r="A874" s="72"/>
      <c r="C874" s="6"/>
      <c r="D874" s="6" t="s">
        <v>1083</v>
      </c>
      <c r="E874" s="6"/>
      <c r="F874" s="6"/>
      <c r="G874" s="7" t="str">
        <f t="shared" si="101"/>
        <v>-</v>
      </c>
      <c r="I874" s="6"/>
      <c r="J874" s="69" t="e">
        <f>IF(((VLOOKUP($G874,Depth_Lookup!$A$3:$J$561,9,FALSE))-(I874/100))&gt;=0,"Good","Too Long")</f>
        <v>#N/A</v>
      </c>
      <c r="K874" s="70" t="e">
        <f>(VLOOKUP($G874,Depth_Lookup!$A$3:$J$561,10,FALSE))+(H874/100)</f>
        <v>#N/A</v>
      </c>
      <c r="L874" s="70" t="e">
        <f>(VLOOKUP($G874,Depth_Lookup!$A$3:$J$561,10,FALSE))+(I874/100)</f>
        <v>#N/A</v>
      </c>
    </row>
    <row r="875" spans="1:12">
      <c r="A875" s="72"/>
      <c r="C875" s="6"/>
      <c r="D875" s="6" t="s">
        <v>1083</v>
      </c>
      <c r="E875" s="6"/>
      <c r="F875" s="6"/>
      <c r="G875" s="7" t="str">
        <f t="shared" si="101"/>
        <v>-</v>
      </c>
      <c r="I875" s="6"/>
      <c r="J875" s="69" t="e">
        <f>IF(((VLOOKUP($G875,Depth_Lookup!$A$3:$J$561,9,FALSE))-(I875/100))&gt;=0,"Good","Too Long")</f>
        <v>#N/A</v>
      </c>
      <c r="K875" s="70" t="e">
        <f>(VLOOKUP($G875,Depth_Lookup!$A$3:$J$561,10,FALSE))+(H875/100)</f>
        <v>#N/A</v>
      </c>
      <c r="L875" s="70" t="e">
        <f>(VLOOKUP($G875,Depth_Lookup!$A$3:$J$561,10,FALSE))+(I875/100)</f>
        <v>#N/A</v>
      </c>
    </row>
    <row r="876" spans="1:12">
      <c r="A876" s="72"/>
      <c r="C876" s="6"/>
      <c r="D876" s="6" t="s">
        <v>1083</v>
      </c>
      <c r="E876" s="6"/>
      <c r="F876" s="6"/>
      <c r="G876" s="7" t="str">
        <f t="shared" si="101"/>
        <v>-</v>
      </c>
      <c r="I876" s="6"/>
      <c r="J876" s="69" t="e">
        <f>IF(((VLOOKUP($G876,Depth_Lookup!$A$3:$J$561,9,FALSE))-(I876/100))&gt;=0,"Good","Too Long")</f>
        <v>#N/A</v>
      </c>
      <c r="K876" s="70" t="e">
        <f>(VLOOKUP($G876,Depth_Lookup!$A$3:$J$561,10,FALSE))+(H876/100)</f>
        <v>#N/A</v>
      </c>
      <c r="L876" s="70" t="e">
        <f>(VLOOKUP($G876,Depth_Lookup!$A$3:$J$561,10,FALSE))+(I876/100)</f>
        <v>#N/A</v>
      </c>
    </row>
    <row r="877" spans="1:12">
      <c r="A877" s="72"/>
      <c r="C877" s="6"/>
      <c r="D877" s="6" t="s">
        <v>1083</v>
      </c>
      <c r="E877" s="6"/>
      <c r="F877" s="6"/>
      <c r="G877" s="7" t="str">
        <f t="shared" si="101"/>
        <v>-</v>
      </c>
      <c r="I877" s="6"/>
      <c r="J877" s="69" t="e">
        <f>IF(((VLOOKUP($G877,Depth_Lookup!$A$3:$J$561,9,FALSE))-(I877/100))&gt;=0,"Good","Too Long")</f>
        <v>#N/A</v>
      </c>
      <c r="K877" s="70" t="e">
        <f>(VLOOKUP($G877,Depth_Lookup!$A$3:$J$561,10,FALSE))+(H877/100)</f>
        <v>#N/A</v>
      </c>
      <c r="L877" s="70" t="e">
        <f>(VLOOKUP($G877,Depth_Lookup!$A$3:$J$561,10,FALSE))+(I877/100)</f>
        <v>#N/A</v>
      </c>
    </row>
    <row r="878" spans="1:12">
      <c r="A878" s="72"/>
      <c r="C878" s="6"/>
      <c r="D878" s="6" t="s">
        <v>1083</v>
      </c>
      <c r="E878" s="6"/>
      <c r="F878" s="6"/>
      <c r="G878" s="7" t="str">
        <f t="shared" si="101"/>
        <v>-</v>
      </c>
      <c r="I878" s="6"/>
      <c r="J878" s="69" t="e">
        <f>IF(((VLOOKUP($G878,Depth_Lookup!$A$3:$J$561,9,FALSE))-(I878/100))&gt;=0,"Good","Too Long")</f>
        <v>#N/A</v>
      </c>
      <c r="K878" s="70" t="e">
        <f>(VLOOKUP($G878,Depth_Lookup!$A$3:$J$561,10,FALSE))+(H878/100)</f>
        <v>#N/A</v>
      </c>
      <c r="L878" s="70" t="e">
        <f>(VLOOKUP($G878,Depth_Lookup!$A$3:$J$561,10,FALSE))+(I878/100)</f>
        <v>#N/A</v>
      </c>
    </row>
    <row r="879" spans="1:12">
      <c r="A879" s="72"/>
      <c r="C879" s="6"/>
      <c r="D879" s="6" t="s">
        <v>1083</v>
      </c>
      <c r="E879" s="6"/>
      <c r="F879" s="6"/>
      <c r="G879" s="7" t="str">
        <f t="shared" si="101"/>
        <v>-</v>
      </c>
      <c r="I879" s="6"/>
      <c r="J879" s="69" t="e">
        <f>IF(((VLOOKUP($G879,Depth_Lookup!$A$3:$J$561,9,FALSE))-(I879/100))&gt;=0,"Good","Too Long")</f>
        <v>#N/A</v>
      </c>
      <c r="K879" s="70" t="e">
        <f>(VLOOKUP($G879,Depth_Lookup!$A$3:$J$561,10,FALSE))+(H879/100)</f>
        <v>#N/A</v>
      </c>
      <c r="L879" s="70" t="e">
        <f>(VLOOKUP($G879,Depth_Lookup!$A$3:$J$561,10,FALSE))+(I879/100)</f>
        <v>#N/A</v>
      </c>
    </row>
    <row r="880" spans="1:12">
      <c r="A880" s="72"/>
      <c r="C880" s="6"/>
      <c r="D880" s="6" t="s">
        <v>1083</v>
      </c>
      <c r="E880" s="6"/>
      <c r="F880" s="6"/>
      <c r="G880" s="7" t="str">
        <f t="shared" si="101"/>
        <v>-</v>
      </c>
      <c r="I880" s="6"/>
      <c r="J880" s="69" t="e">
        <f>IF(((VLOOKUP($G880,Depth_Lookup!$A$3:$J$561,9,FALSE))-(I880/100))&gt;=0,"Good","Too Long")</f>
        <v>#N/A</v>
      </c>
      <c r="K880" s="70" t="e">
        <f>(VLOOKUP($G880,Depth_Lookup!$A$3:$J$561,10,FALSE))+(H880/100)</f>
        <v>#N/A</v>
      </c>
      <c r="L880" s="70" t="e">
        <f>(VLOOKUP($G880,Depth_Lookup!$A$3:$J$561,10,FALSE))+(I880/100)</f>
        <v>#N/A</v>
      </c>
    </row>
    <row r="881" spans="1:12">
      <c r="A881" s="72"/>
      <c r="C881" s="6"/>
      <c r="D881" s="6" t="s">
        <v>1083</v>
      </c>
      <c r="E881" s="6"/>
      <c r="F881" s="6"/>
      <c r="G881" s="7" t="str">
        <f t="shared" si="101"/>
        <v>-</v>
      </c>
      <c r="I881" s="6"/>
      <c r="J881" s="69" t="e">
        <f>IF(((VLOOKUP($G881,Depth_Lookup!$A$3:$J$561,9,FALSE))-(I881/100))&gt;=0,"Good","Too Long")</f>
        <v>#N/A</v>
      </c>
      <c r="K881" s="70" t="e">
        <f>(VLOOKUP($G881,Depth_Lookup!$A$3:$J$561,10,FALSE))+(H881/100)</f>
        <v>#N/A</v>
      </c>
      <c r="L881" s="70" t="e">
        <f>(VLOOKUP($G881,Depth_Lookup!$A$3:$J$561,10,FALSE))+(I881/100)</f>
        <v>#N/A</v>
      </c>
    </row>
    <row r="882" spans="1:12">
      <c r="A882" s="72"/>
      <c r="C882" s="6"/>
      <c r="D882" s="6" t="s">
        <v>1083</v>
      </c>
      <c r="E882" s="6"/>
      <c r="F882" s="6"/>
      <c r="G882" s="7" t="str">
        <f t="shared" si="101"/>
        <v>-</v>
      </c>
      <c r="I882" s="6"/>
      <c r="J882" s="69" t="e">
        <f>IF(((VLOOKUP($G882,Depth_Lookup!$A$3:$J$561,9,FALSE))-(I882/100))&gt;=0,"Good","Too Long")</f>
        <v>#N/A</v>
      </c>
      <c r="K882" s="70" t="e">
        <f>(VLOOKUP($G882,Depth_Lookup!$A$3:$J$561,10,FALSE))+(H882/100)</f>
        <v>#N/A</v>
      </c>
      <c r="L882" s="70" t="e">
        <f>(VLOOKUP($G882,Depth_Lookup!$A$3:$J$561,10,FALSE))+(I882/100)</f>
        <v>#N/A</v>
      </c>
    </row>
    <row r="883" spans="1:12">
      <c r="A883" s="72"/>
      <c r="C883" s="6"/>
      <c r="D883" s="6" t="s">
        <v>1083</v>
      </c>
      <c r="E883" s="6"/>
      <c r="F883" s="6"/>
      <c r="G883" s="7" t="str">
        <f t="shared" si="101"/>
        <v>-</v>
      </c>
      <c r="I883" s="6"/>
      <c r="J883" s="69" t="e">
        <f>IF(((VLOOKUP($G883,Depth_Lookup!$A$3:$J$561,9,FALSE))-(I883/100))&gt;=0,"Good","Too Long")</f>
        <v>#N/A</v>
      </c>
      <c r="K883" s="70" t="e">
        <f>(VLOOKUP($G883,Depth_Lookup!$A$3:$J$561,10,FALSE))+(H883/100)</f>
        <v>#N/A</v>
      </c>
      <c r="L883" s="70" t="e">
        <f>(VLOOKUP($G883,Depth_Lookup!$A$3:$J$561,10,FALSE))+(I883/100)</f>
        <v>#N/A</v>
      </c>
    </row>
    <row r="884" spans="1:12">
      <c r="A884" s="72"/>
      <c r="C884" s="6"/>
      <c r="D884" s="6" t="s">
        <v>1083</v>
      </c>
      <c r="E884" s="6"/>
      <c r="F884" s="6"/>
      <c r="G884" s="7" t="str">
        <f t="shared" si="101"/>
        <v>-</v>
      </c>
      <c r="I884" s="6"/>
      <c r="J884" s="69" t="e">
        <f>IF(((VLOOKUP($G884,Depth_Lookup!$A$3:$J$561,9,FALSE))-(I884/100))&gt;=0,"Good","Too Long")</f>
        <v>#N/A</v>
      </c>
      <c r="K884" s="70" t="e">
        <f>(VLOOKUP($G884,Depth_Lookup!$A$3:$J$561,10,FALSE))+(H884/100)</f>
        <v>#N/A</v>
      </c>
      <c r="L884" s="70" t="e">
        <f>(VLOOKUP($G884,Depth_Lookup!$A$3:$J$561,10,FALSE))+(I884/100)</f>
        <v>#N/A</v>
      </c>
    </row>
    <row r="885" spans="1:12">
      <c r="A885" s="72"/>
      <c r="C885" s="6"/>
      <c r="D885" s="6" t="s">
        <v>1083</v>
      </c>
      <c r="E885" s="6"/>
      <c r="F885" s="6"/>
      <c r="G885" s="7" t="str">
        <f t="shared" si="101"/>
        <v>-</v>
      </c>
      <c r="I885" s="6"/>
      <c r="J885" s="69" t="e">
        <f>IF(((VLOOKUP($G885,Depth_Lookup!$A$3:$J$561,9,FALSE))-(I885/100))&gt;=0,"Good","Too Long")</f>
        <v>#N/A</v>
      </c>
      <c r="K885" s="70" t="e">
        <f>(VLOOKUP($G885,Depth_Lookup!$A$3:$J$561,10,FALSE))+(H885/100)</f>
        <v>#N/A</v>
      </c>
      <c r="L885" s="70" t="e">
        <f>(VLOOKUP($G885,Depth_Lookup!$A$3:$J$561,10,FALSE))+(I885/100)</f>
        <v>#N/A</v>
      </c>
    </row>
    <row r="886" spans="1:12">
      <c r="A886" s="72"/>
      <c r="C886" s="6"/>
      <c r="D886" s="6" t="s">
        <v>1083</v>
      </c>
      <c r="E886" s="6"/>
      <c r="F886" s="6"/>
      <c r="G886" s="7" t="str">
        <f t="shared" si="101"/>
        <v>-</v>
      </c>
      <c r="I886" s="6"/>
      <c r="J886" s="69" t="e">
        <f>IF(((VLOOKUP($G886,Depth_Lookup!$A$3:$J$561,9,FALSE))-(I886/100))&gt;=0,"Good","Too Long")</f>
        <v>#N/A</v>
      </c>
      <c r="K886" s="70" t="e">
        <f>(VLOOKUP($G886,Depth_Lookup!$A$3:$J$561,10,FALSE))+(H886/100)</f>
        <v>#N/A</v>
      </c>
      <c r="L886" s="70" t="e">
        <f>(VLOOKUP($G886,Depth_Lookup!$A$3:$J$561,10,FALSE))+(I886/100)</f>
        <v>#N/A</v>
      </c>
    </row>
    <row r="887" spans="1:12">
      <c r="A887" s="72"/>
      <c r="C887" s="6"/>
      <c r="D887" s="6" t="s">
        <v>1083</v>
      </c>
      <c r="E887" s="6"/>
      <c r="F887" s="6"/>
      <c r="G887" s="7" t="str">
        <f t="shared" si="101"/>
        <v>-</v>
      </c>
      <c r="I887" s="6"/>
      <c r="J887" s="69" t="e">
        <f>IF(((VLOOKUP($G887,Depth_Lookup!$A$3:$J$561,9,FALSE))-(I887/100))&gt;=0,"Good","Too Long")</f>
        <v>#N/A</v>
      </c>
      <c r="K887" s="70" t="e">
        <f>(VLOOKUP($G887,Depth_Lookup!$A$3:$J$561,10,FALSE))+(H887/100)</f>
        <v>#N/A</v>
      </c>
      <c r="L887" s="70" t="e">
        <f>(VLOOKUP($G887,Depth_Lookup!$A$3:$J$561,10,FALSE))+(I887/100)</f>
        <v>#N/A</v>
      </c>
    </row>
    <row r="888" spans="1:12">
      <c r="A888" s="72"/>
      <c r="C888" s="6"/>
      <c r="D888" s="6" t="s">
        <v>1083</v>
      </c>
      <c r="E888" s="6"/>
      <c r="F888" s="6"/>
      <c r="G888" s="7" t="str">
        <f t="shared" si="101"/>
        <v>-</v>
      </c>
      <c r="I888" s="6"/>
      <c r="J888" s="69" t="e">
        <f>IF(((VLOOKUP($G888,Depth_Lookup!$A$3:$J$561,9,FALSE))-(I888/100))&gt;=0,"Good","Too Long")</f>
        <v>#N/A</v>
      </c>
      <c r="K888" s="70" t="e">
        <f>(VLOOKUP($G888,Depth_Lookup!$A$3:$J$561,10,FALSE))+(H888/100)</f>
        <v>#N/A</v>
      </c>
      <c r="L888" s="70" t="e">
        <f>(VLOOKUP($G888,Depth_Lookup!$A$3:$J$561,10,FALSE))+(I888/100)</f>
        <v>#N/A</v>
      </c>
    </row>
    <row r="889" spans="1:12">
      <c r="A889" s="72"/>
      <c r="C889" s="6"/>
      <c r="D889" s="6" t="s">
        <v>1083</v>
      </c>
      <c r="E889" s="6"/>
      <c r="F889" s="6"/>
      <c r="G889" s="7" t="str">
        <f t="shared" si="101"/>
        <v>-</v>
      </c>
      <c r="I889" s="6"/>
      <c r="J889" s="69" t="e">
        <f>IF(((VLOOKUP($G889,Depth_Lookup!$A$3:$J$561,9,FALSE))-(I889/100))&gt;=0,"Good","Too Long")</f>
        <v>#N/A</v>
      </c>
      <c r="K889" s="70" t="e">
        <f>(VLOOKUP($G889,Depth_Lookup!$A$3:$J$561,10,FALSE))+(H889/100)</f>
        <v>#N/A</v>
      </c>
      <c r="L889" s="70" t="e">
        <f>(VLOOKUP($G889,Depth_Lookup!$A$3:$J$561,10,FALSE))+(I889/100)</f>
        <v>#N/A</v>
      </c>
    </row>
    <row r="890" spans="1:12">
      <c r="A890" s="72"/>
      <c r="C890" s="6"/>
      <c r="D890" s="6" t="s">
        <v>1083</v>
      </c>
      <c r="E890" s="6"/>
      <c r="F890" s="6"/>
      <c r="G890" s="7" t="str">
        <f t="shared" si="101"/>
        <v>-</v>
      </c>
      <c r="I890" s="6"/>
      <c r="J890" s="69" t="e">
        <f>IF(((VLOOKUP($G890,Depth_Lookup!$A$3:$J$561,9,FALSE))-(I890/100))&gt;=0,"Good","Too Long")</f>
        <v>#N/A</v>
      </c>
      <c r="K890" s="70" t="e">
        <f>(VLOOKUP($G890,Depth_Lookup!$A$3:$J$561,10,FALSE))+(H890/100)</f>
        <v>#N/A</v>
      </c>
      <c r="L890" s="70" t="e">
        <f>(VLOOKUP($G890,Depth_Lookup!$A$3:$J$561,10,FALSE))+(I890/100)</f>
        <v>#N/A</v>
      </c>
    </row>
    <row r="891" spans="1:12">
      <c r="A891" s="72"/>
      <c r="C891" s="6"/>
      <c r="D891" s="6" t="s">
        <v>1083</v>
      </c>
      <c r="E891" s="6"/>
      <c r="F891" s="6"/>
      <c r="G891" s="7" t="str">
        <f t="shared" si="101"/>
        <v>-</v>
      </c>
      <c r="I891" s="6"/>
      <c r="J891" s="69" t="e">
        <f>IF(((VLOOKUP($G891,Depth_Lookup!$A$3:$J$561,9,FALSE))-(I891/100))&gt;=0,"Good","Too Long")</f>
        <v>#N/A</v>
      </c>
      <c r="K891" s="70" t="e">
        <f>(VLOOKUP($G891,Depth_Lookup!$A$3:$J$561,10,FALSE))+(H891/100)</f>
        <v>#N/A</v>
      </c>
      <c r="L891" s="70" t="e">
        <f>(VLOOKUP($G891,Depth_Lookup!$A$3:$J$561,10,FALSE))+(I891/100)</f>
        <v>#N/A</v>
      </c>
    </row>
    <row r="892" spans="1:12">
      <c r="A892" s="72"/>
      <c r="C892" s="6"/>
      <c r="D892" s="6" t="s">
        <v>1083</v>
      </c>
      <c r="E892" s="6"/>
      <c r="F892" s="6"/>
      <c r="G892" s="7" t="str">
        <f t="shared" si="101"/>
        <v>-</v>
      </c>
      <c r="I892" s="6"/>
      <c r="J892" s="69" t="e">
        <f>IF(((VLOOKUP($G892,Depth_Lookup!$A$3:$J$561,9,FALSE))-(I892/100))&gt;=0,"Good","Too Long")</f>
        <v>#N/A</v>
      </c>
      <c r="K892" s="70" t="e">
        <f>(VLOOKUP($G892,Depth_Lookup!$A$3:$J$561,10,FALSE))+(H892/100)</f>
        <v>#N/A</v>
      </c>
      <c r="L892" s="70" t="e">
        <f>(VLOOKUP($G892,Depth_Lookup!$A$3:$J$561,10,FALSE))+(I892/100)</f>
        <v>#N/A</v>
      </c>
    </row>
    <row r="893" spans="1:12">
      <c r="A893" s="72"/>
      <c r="C893" s="6"/>
      <c r="D893" s="6" t="s">
        <v>1083</v>
      </c>
      <c r="E893" s="6"/>
      <c r="F893" s="6"/>
      <c r="G893" s="7" t="str">
        <f t="shared" si="101"/>
        <v>-</v>
      </c>
      <c r="I893" s="6"/>
      <c r="J893" s="69" t="e">
        <f>IF(((VLOOKUP($G893,Depth_Lookup!$A$3:$J$561,9,FALSE))-(I893/100))&gt;=0,"Good","Too Long")</f>
        <v>#N/A</v>
      </c>
      <c r="K893" s="70" t="e">
        <f>(VLOOKUP($G893,Depth_Lookup!$A$3:$J$561,10,FALSE))+(H893/100)</f>
        <v>#N/A</v>
      </c>
      <c r="L893" s="70" t="e">
        <f>(VLOOKUP($G893,Depth_Lookup!$A$3:$J$561,10,FALSE))+(I893/100)</f>
        <v>#N/A</v>
      </c>
    </row>
    <row r="894" spans="1:12">
      <c r="A894" s="72"/>
      <c r="C894" s="6"/>
      <c r="D894" s="6" t="s">
        <v>1083</v>
      </c>
      <c r="E894" s="6"/>
      <c r="F894" s="6"/>
      <c r="G894" s="7" t="str">
        <f t="shared" si="101"/>
        <v>-</v>
      </c>
      <c r="I894" s="6"/>
      <c r="J894" s="69" t="e">
        <f>IF(((VLOOKUP($G894,Depth_Lookup!$A$3:$J$561,9,FALSE))-(I894/100))&gt;=0,"Good","Too Long")</f>
        <v>#N/A</v>
      </c>
      <c r="K894" s="70" t="e">
        <f>(VLOOKUP($G894,Depth_Lookup!$A$3:$J$561,10,FALSE))+(H894/100)</f>
        <v>#N/A</v>
      </c>
      <c r="L894" s="70" t="e">
        <f>(VLOOKUP($G894,Depth_Lookup!$A$3:$J$561,10,FALSE))+(I894/100)</f>
        <v>#N/A</v>
      </c>
    </row>
    <row r="895" spans="1:12">
      <c r="A895" s="72"/>
      <c r="C895" s="6"/>
      <c r="D895" s="6" t="s">
        <v>1083</v>
      </c>
      <c r="E895" s="6"/>
      <c r="F895" s="6"/>
      <c r="G895" s="7" t="str">
        <f t="shared" si="101"/>
        <v>-</v>
      </c>
      <c r="I895" s="6"/>
      <c r="J895" s="69" t="e">
        <f>IF(((VLOOKUP($G895,Depth_Lookup!$A$3:$J$561,9,FALSE))-(I895/100))&gt;=0,"Good","Too Long")</f>
        <v>#N/A</v>
      </c>
      <c r="K895" s="70" t="e">
        <f>(VLOOKUP($G895,Depth_Lookup!$A$3:$J$561,10,FALSE))+(H895/100)</f>
        <v>#N/A</v>
      </c>
      <c r="L895" s="70" t="e">
        <f>(VLOOKUP($G895,Depth_Lookup!$A$3:$J$561,10,FALSE))+(I895/100)</f>
        <v>#N/A</v>
      </c>
    </row>
    <row r="896" spans="1:12">
      <c r="A896" s="72"/>
      <c r="C896" s="6"/>
      <c r="D896" s="6" t="s">
        <v>1083</v>
      </c>
      <c r="E896" s="6"/>
      <c r="F896" s="6"/>
      <c r="G896" s="7" t="str">
        <f t="shared" si="101"/>
        <v>-</v>
      </c>
      <c r="I896" s="6"/>
      <c r="J896" s="69" t="e">
        <f>IF(((VLOOKUP($G896,Depth_Lookup!$A$3:$J$561,9,FALSE))-(I896/100))&gt;=0,"Good","Too Long")</f>
        <v>#N/A</v>
      </c>
      <c r="K896" s="70" t="e">
        <f>(VLOOKUP($G896,Depth_Lookup!$A$3:$J$561,10,FALSE))+(H896/100)</f>
        <v>#N/A</v>
      </c>
      <c r="L896" s="70" t="e">
        <f>(VLOOKUP($G896,Depth_Lookup!$A$3:$J$561,10,FALSE))+(I896/100)</f>
        <v>#N/A</v>
      </c>
    </row>
    <row r="897" spans="1:12">
      <c r="A897" s="72"/>
      <c r="C897" s="6"/>
      <c r="D897" s="6" t="s">
        <v>1083</v>
      </c>
      <c r="E897" s="6"/>
      <c r="F897" s="6"/>
      <c r="G897" s="7" t="str">
        <f t="shared" si="101"/>
        <v>-</v>
      </c>
      <c r="I897" s="6"/>
      <c r="J897" s="69" t="e">
        <f>IF(((VLOOKUP($G897,Depth_Lookup!$A$3:$J$561,9,FALSE))-(I897/100))&gt;=0,"Good","Too Long")</f>
        <v>#N/A</v>
      </c>
      <c r="K897" s="70" t="e">
        <f>(VLOOKUP($G897,Depth_Lookup!$A$3:$J$561,10,FALSE))+(H897/100)</f>
        <v>#N/A</v>
      </c>
      <c r="L897" s="70" t="e">
        <f>(VLOOKUP($G897,Depth_Lookup!$A$3:$J$561,10,FALSE))+(I897/100)</f>
        <v>#N/A</v>
      </c>
    </row>
    <row r="898" spans="1:12">
      <c r="A898" s="72"/>
      <c r="C898" s="6"/>
      <c r="D898" s="6" t="s">
        <v>1083</v>
      </c>
      <c r="E898" s="6"/>
      <c r="F898" s="6"/>
      <c r="G898" s="7" t="str">
        <f t="shared" si="101"/>
        <v>-</v>
      </c>
      <c r="I898" s="6"/>
      <c r="J898" s="69" t="e">
        <f>IF(((VLOOKUP($G898,Depth_Lookup!$A$3:$J$561,9,FALSE))-(I898/100))&gt;=0,"Good","Too Long")</f>
        <v>#N/A</v>
      </c>
      <c r="K898" s="70" t="e">
        <f>(VLOOKUP($G898,Depth_Lookup!$A$3:$J$561,10,FALSE))+(H898/100)</f>
        <v>#N/A</v>
      </c>
      <c r="L898" s="70" t="e">
        <f>(VLOOKUP($G898,Depth_Lookup!$A$3:$J$561,10,FALSE))+(I898/100)</f>
        <v>#N/A</v>
      </c>
    </row>
    <row r="899" spans="1:12">
      <c r="A899" s="72"/>
      <c r="C899" s="6"/>
      <c r="D899" s="6" t="s">
        <v>1083</v>
      </c>
      <c r="E899" s="6"/>
      <c r="F899" s="6"/>
      <c r="G899" s="7" t="str">
        <f t="shared" si="101"/>
        <v>-</v>
      </c>
      <c r="I899" s="6"/>
      <c r="J899" s="69" t="e">
        <f>IF(((VLOOKUP($G899,Depth_Lookup!$A$3:$J$561,9,FALSE))-(I899/100))&gt;=0,"Good","Too Long")</f>
        <v>#N/A</v>
      </c>
      <c r="K899" s="70" t="e">
        <f>(VLOOKUP($G899,Depth_Lookup!$A$3:$J$561,10,FALSE))+(H899/100)</f>
        <v>#N/A</v>
      </c>
      <c r="L899" s="70" t="e">
        <f>(VLOOKUP($G899,Depth_Lookup!$A$3:$J$561,10,FALSE))+(I899/100)</f>
        <v>#N/A</v>
      </c>
    </row>
    <row r="900" spans="1:12">
      <c r="A900" s="72"/>
      <c r="C900" s="6"/>
      <c r="D900" s="6" t="s">
        <v>1083</v>
      </c>
      <c r="E900" s="6"/>
      <c r="F900" s="6"/>
      <c r="G900" s="7" t="str">
        <f t="shared" ref="G900:G946" si="102">E900&amp;"-"&amp;F900</f>
        <v>-</v>
      </c>
      <c r="I900" s="6"/>
      <c r="J900" s="69" t="e">
        <f>IF(((VLOOKUP($G900,Depth_Lookup!$A$3:$J$561,9,FALSE))-(I900/100))&gt;=0,"Good","Too Long")</f>
        <v>#N/A</v>
      </c>
      <c r="K900" s="70" t="e">
        <f>(VLOOKUP($G900,Depth_Lookup!$A$3:$J$561,10,FALSE))+(H900/100)</f>
        <v>#N/A</v>
      </c>
      <c r="L900" s="70" t="e">
        <f>(VLOOKUP($G900,Depth_Lookup!$A$3:$J$561,10,FALSE))+(I900/100)</f>
        <v>#N/A</v>
      </c>
    </row>
    <row r="901" spans="1:12">
      <c r="A901" s="72"/>
      <c r="C901" s="6"/>
      <c r="D901" s="6" t="s">
        <v>1083</v>
      </c>
      <c r="E901" s="6"/>
      <c r="F901" s="6"/>
      <c r="G901" s="7" t="str">
        <f t="shared" si="102"/>
        <v>-</v>
      </c>
      <c r="I901" s="6"/>
      <c r="J901" s="69" t="e">
        <f>IF(((VLOOKUP($G901,Depth_Lookup!$A$3:$J$561,9,FALSE))-(I901/100))&gt;=0,"Good","Too Long")</f>
        <v>#N/A</v>
      </c>
      <c r="K901" s="70" t="e">
        <f>(VLOOKUP($G901,Depth_Lookup!$A$3:$J$561,10,FALSE))+(H901/100)</f>
        <v>#N/A</v>
      </c>
      <c r="L901" s="70" t="e">
        <f>(VLOOKUP($G901,Depth_Lookup!$A$3:$J$561,10,FALSE))+(I901/100)</f>
        <v>#N/A</v>
      </c>
    </row>
    <row r="902" spans="1:12">
      <c r="A902" s="72"/>
      <c r="C902" s="6"/>
      <c r="D902" s="6" t="s">
        <v>1083</v>
      </c>
      <c r="E902" s="6"/>
      <c r="F902" s="6"/>
      <c r="G902" s="7" t="str">
        <f t="shared" si="102"/>
        <v>-</v>
      </c>
      <c r="I902" s="6"/>
      <c r="J902" s="69" t="e">
        <f>IF(((VLOOKUP($G902,Depth_Lookup!$A$3:$J$561,9,FALSE))-(I902/100))&gt;=0,"Good","Too Long")</f>
        <v>#N/A</v>
      </c>
      <c r="K902" s="70" t="e">
        <f>(VLOOKUP($G902,Depth_Lookup!$A$3:$J$561,10,FALSE))+(H902/100)</f>
        <v>#N/A</v>
      </c>
      <c r="L902" s="70" t="e">
        <f>(VLOOKUP($G902,Depth_Lookup!$A$3:$J$561,10,FALSE))+(I902/100)</f>
        <v>#N/A</v>
      </c>
    </row>
    <row r="903" spans="1:12">
      <c r="A903" s="72"/>
      <c r="C903" s="6"/>
      <c r="D903" s="6" t="s">
        <v>1083</v>
      </c>
      <c r="E903" s="6"/>
      <c r="F903" s="6"/>
      <c r="G903" s="7" t="str">
        <f t="shared" si="102"/>
        <v>-</v>
      </c>
      <c r="I903" s="6"/>
      <c r="J903" s="69" t="e">
        <f>IF(((VLOOKUP($G903,Depth_Lookup!$A$3:$J$561,9,FALSE))-(I903/100))&gt;=0,"Good","Too Long")</f>
        <v>#N/A</v>
      </c>
      <c r="K903" s="70" t="e">
        <f>(VLOOKUP($G903,Depth_Lookup!$A$3:$J$561,10,FALSE))+(H903/100)</f>
        <v>#N/A</v>
      </c>
      <c r="L903" s="70" t="e">
        <f>(VLOOKUP($G903,Depth_Lookup!$A$3:$J$561,10,FALSE))+(I903/100)</f>
        <v>#N/A</v>
      </c>
    </row>
    <row r="904" spans="1:12">
      <c r="A904" s="72"/>
      <c r="C904" s="6"/>
      <c r="D904" s="6" t="s">
        <v>1083</v>
      </c>
      <c r="E904" s="6"/>
      <c r="F904" s="6"/>
      <c r="G904" s="7" t="str">
        <f t="shared" si="102"/>
        <v>-</v>
      </c>
      <c r="I904" s="6"/>
      <c r="J904" s="69" t="e">
        <f>IF(((VLOOKUP($G904,Depth_Lookup!$A$3:$J$561,9,FALSE))-(I904/100))&gt;=0,"Good","Too Long")</f>
        <v>#N/A</v>
      </c>
      <c r="K904" s="70" t="e">
        <f>(VLOOKUP($G904,Depth_Lookup!$A$3:$J$561,10,FALSE))+(H904/100)</f>
        <v>#N/A</v>
      </c>
      <c r="L904" s="70" t="e">
        <f>(VLOOKUP($G904,Depth_Lookup!$A$3:$J$561,10,FALSE))+(I904/100)</f>
        <v>#N/A</v>
      </c>
    </row>
    <row r="905" spans="1:12">
      <c r="A905" s="72"/>
      <c r="C905" s="6"/>
      <c r="D905" s="6" t="s">
        <v>1083</v>
      </c>
      <c r="E905" s="6"/>
      <c r="F905" s="6"/>
      <c r="G905" s="7" t="str">
        <f t="shared" si="102"/>
        <v>-</v>
      </c>
      <c r="I905" s="6"/>
      <c r="J905" s="69" t="e">
        <f>IF(((VLOOKUP($G905,Depth_Lookup!$A$3:$J$561,9,FALSE))-(I905/100))&gt;=0,"Good","Too Long")</f>
        <v>#N/A</v>
      </c>
      <c r="K905" s="70" t="e">
        <f>(VLOOKUP($G905,Depth_Lookup!$A$3:$J$561,10,FALSE))+(H905/100)</f>
        <v>#N/A</v>
      </c>
      <c r="L905" s="70" t="e">
        <f>(VLOOKUP($G905,Depth_Lookup!$A$3:$J$561,10,FALSE))+(I905/100)</f>
        <v>#N/A</v>
      </c>
    </row>
    <row r="906" spans="1:12">
      <c r="A906" s="72"/>
      <c r="C906" s="6"/>
      <c r="D906" s="6" t="s">
        <v>1083</v>
      </c>
      <c r="E906" s="6"/>
      <c r="F906" s="6"/>
      <c r="G906" s="7" t="str">
        <f t="shared" si="102"/>
        <v>-</v>
      </c>
      <c r="I906" s="6"/>
      <c r="J906" s="69" t="e">
        <f>IF(((VLOOKUP($G906,Depth_Lookup!$A$3:$J$561,9,FALSE))-(I906/100))&gt;=0,"Good","Too Long")</f>
        <v>#N/A</v>
      </c>
      <c r="K906" s="70" t="e">
        <f>(VLOOKUP($G906,Depth_Lookup!$A$3:$J$561,10,FALSE))+(H906/100)</f>
        <v>#N/A</v>
      </c>
      <c r="L906" s="70" t="e">
        <f>(VLOOKUP($G906,Depth_Lookup!$A$3:$J$561,10,FALSE))+(I906/100)</f>
        <v>#N/A</v>
      </c>
    </row>
    <row r="907" spans="1:12">
      <c r="A907" s="72"/>
      <c r="C907" s="6"/>
      <c r="D907" s="6" t="s">
        <v>1083</v>
      </c>
      <c r="E907" s="6"/>
      <c r="F907" s="6"/>
      <c r="G907" s="7" t="str">
        <f t="shared" si="102"/>
        <v>-</v>
      </c>
      <c r="I907" s="6"/>
      <c r="J907" s="69" t="e">
        <f>IF(((VLOOKUP($G907,Depth_Lookup!$A$3:$J$561,9,FALSE))-(I907/100))&gt;=0,"Good","Too Long")</f>
        <v>#N/A</v>
      </c>
      <c r="K907" s="70" t="e">
        <f>(VLOOKUP($G907,Depth_Lookup!$A$3:$J$561,10,FALSE))+(H907/100)</f>
        <v>#N/A</v>
      </c>
      <c r="L907" s="70" t="e">
        <f>(VLOOKUP($G907,Depth_Lookup!$A$3:$J$561,10,FALSE))+(I907/100)</f>
        <v>#N/A</v>
      </c>
    </row>
    <row r="908" spans="1:12">
      <c r="A908" s="72"/>
      <c r="C908" s="6"/>
      <c r="D908" s="6" t="s">
        <v>1083</v>
      </c>
      <c r="E908" s="6"/>
      <c r="F908" s="6"/>
      <c r="G908" s="7" t="str">
        <f t="shared" si="102"/>
        <v>-</v>
      </c>
      <c r="I908" s="6"/>
      <c r="J908" s="69" t="e">
        <f>IF(((VLOOKUP($G908,Depth_Lookup!$A$3:$J$561,9,FALSE))-(I908/100))&gt;=0,"Good","Too Long")</f>
        <v>#N/A</v>
      </c>
      <c r="K908" s="70" t="e">
        <f>(VLOOKUP($G908,Depth_Lookup!$A$3:$J$561,10,FALSE))+(H908/100)</f>
        <v>#N/A</v>
      </c>
      <c r="L908" s="70" t="e">
        <f>(VLOOKUP($G908,Depth_Lookup!$A$3:$J$561,10,FALSE))+(I908/100)</f>
        <v>#N/A</v>
      </c>
    </row>
    <row r="909" spans="1:12">
      <c r="A909" s="72"/>
      <c r="C909" s="6"/>
      <c r="D909" s="6" t="s">
        <v>1083</v>
      </c>
      <c r="E909" s="6"/>
      <c r="F909" s="6"/>
      <c r="G909" s="7" t="str">
        <f t="shared" si="102"/>
        <v>-</v>
      </c>
      <c r="I909" s="6"/>
      <c r="J909" s="69" t="e">
        <f>IF(((VLOOKUP($G909,Depth_Lookup!$A$3:$J$561,9,FALSE))-(I909/100))&gt;=0,"Good","Too Long")</f>
        <v>#N/A</v>
      </c>
      <c r="K909" s="70" t="e">
        <f>(VLOOKUP($G909,Depth_Lookup!$A$3:$J$561,10,FALSE))+(H909/100)</f>
        <v>#N/A</v>
      </c>
      <c r="L909" s="70" t="e">
        <f>(VLOOKUP($G909,Depth_Lookup!$A$3:$J$561,10,FALSE))+(I909/100)</f>
        <v>#N/A</v>
      </c>
    </row>
    <row r="910" spans="1:12">
      <c r="A910" s="72"/>
      <c r="C910" s="6"/>
      <c r="D910" s="6" t="s">
        <v>1083</v>
      </c>
      <c r="E910" s="6"/>
      <c r="F910" s="6"/>
      <c r="G910" s="7" t="str">
        <f t="shared" si="102"/>
        <v>-</v>
      </c>
      <c r="I910" s="6"/>
      <c r="J910" s="69" t="e">
        <f>IF(((VLOOKUP($G910,Depth_Lookup!$A$3:$J$561,9,FALSE))-(I910/100))&gt;=0,"Good","Too Long")</f>
        <v>#N/A</v>
      </c>
      <c r="K910" s="70" t="e">
        <f>(VLOOKUP($G910,Depth_Lookup!$A$3:$J$561,10,FALSE))+(H910/100)</f>
        <v>#N/A</v>
      </c>
      <c r="L910" s="70" t="e">
        <f>(VLOOKUP($G910,Depth_Lookup!$A$3:$J$561,10,FALSE))+(I910/100)</f>
        <v>#N/A</v>
      </c>
    </row>
    <row r="911" spans="1:12">
      <c r="A911" s="72"/>
      <c r="C911" s="6"/>
      <c r="D911" s="6" t="s">
        <v>1083</v>
      </c>
      <c r="E911" s="6"/>
      <c r="F911" s="6"/>
      <c r="G911" s="7" t="str">
        <f t="shared" si="102"/>
        <v>-</v>
      </c>
      <c r="I911" s="6"/>
      <c r="J911" s="69" t="e">
        <f>IF(((VLOOKUP($G911,Depth_Lookup!$A$3:$J$561,9,FALSE))-(I911/100))&gt;=0,"Good","Too Long")</f>
        <v>#N/A</v>
      </c>
      <c r="K911" s="70" t="e">
        <f>(VLOOKUP($G911,Depth_Lookup!$A$3:$J$561,10,FALSE))+(H911/100)</f>
        <v>#N/A</v>
      </c>
      <c r="L911" s="70" t="e">
        <f>(VLOOKUP($G911,Depth_Lookup!$A$3:$J$561,10,FALSE))+(I911/100)</f>
        <v>#N/A</v>
      </c>
    </row>
    <row r="912" spans="1:12">
      <c r="A912" s="72"/>
      <c r="C912" s="6"/>
      <c r="D912" s="6" t="s">
        <v>1083</v>
      </c>
      <c r="E912" s="6"/>
      <c r="F912" s="6"/>
      <c r="G912" s="7" t="str">
        <f t="shared" si="102"/>
        <v>-</v>
      </c>
      <c r="I912" s="6"/>
      <c r="J912" s="69" t="e">
        <f>IF(((VLOOKUP($G912,Depth_Lookup!$A$3:$J$561,9,FALSE))-(I912/100))&gt;=0,"Good","Too Long")</f>
        <v>#N/A</v>
      </c>
      <c r="K912" s="70" t="e">
        <f>(VLOOKUP($G912,Depth_Lookup!$A$3:$J$561,10,FALSE))+(H912/100)</f>
        <v>#N/A</v>
      </c>
      <c r="L912" s="70" t="e">
        <f>(VLOOKUP($G912,Depth_Lookup!$A$3:$J$561,10,FALSE))+(I912/100)</f>
        <v>#N/A</v>
      </c>
    </row>
    <row r="913" spans="1:12">
      <c r="A913" s="72"/>
      <c r="C913" s="6"/>
      <c r="D913" s="6" t="s">
        <v>1083</v>
      </c>
      <c r="E913" s="6"/>
      <c r="F913" s="6"/>
      <c r="G913" s="7" t="str">
        <f t="shared" si="102"/>
        <v>-</v>
      </c>
      <c r="I913" s="6"/>
      <c r="J913" s="69" t="e">
        <f>IF(((VLOOKUP($G913,Depth_Lookup!$A$3:$J$561,9,FALSE))-(I913/100))&gt;=0,"Good","Too Long")</f>
        <v>#N/A</v>
      </c>
      <c r="K913" s="70" t="e">
        <f>(VLOOKUP($G913,Depth_Lookup!$A$3:$J$561,10,FALSE))+(H913/100)</f>
        <v>#N/A</v>
      </c>
      <c r="L913" s="70" t="e">
        <f>(VLOOKUP($G913,Depth_Lookup!$A$3:$J$561,10,FALSE))+(I913/100)</f>
        <v>#N/A</v>
      </c>
    </row>
    <row r="914" spans="1:12">
      <c r="A914" s="72"/>
      <c r="C914" s="6"/>
      <c r="D914" s="6" t="s">
        <v>1083</v>
      </c>
      <c r="E914" s="6"/>
      <c r="F914" s="6"/>
      <c r="G914" s="7" t="str">
        <f t="shared" si="102"/>
        <v>-</v>
      </c>
      <c r="I914" s="6"/>
      <c r="J914" s="69" t="e">
        <f>IF(((VLOOKUP($G914,Depth_Lookup!$A$3:$J$561,9,FALSE))-(I914/100))&gt;=0,"Good","Too Long")</f>
        <v>#N/A</v>
      </c>
      <c r="K914" s="70" t="e">
        <f>(VLOOKUP($G914,Depth_Lookup!$A$3:$J$561,10,FALSE))+(H914/100)</f>
        <v>#N/A</v>
      </c>
      <c r="L914" s="70" t="e">
        <f>(VLOOKUP($G914,Depth_Lookup!$A$3:$J$561,10,FALSE))+(I914/100)</f>
        <v>#N/A</v>
      </c>
    </row>
    <row r="915" spans="1:12">
      <c r="A915" s="72"/>
      <c r="C915" s="6"/>
      <c r="D915" s="6" t="s">
        <v>1083</v>
      </c>
      <c r="E915" s="6"/>
      <c r="F915" s="6"/>
      <c r="G915" s="7" t="str">
        <f t="shared" si="102"/>
        <v>-</v>
      </c>
      <c r="I915" s="6"/>
      <c r="J915" s="69" t="e">
        <f>IF(((VLOOKUP($G915,Depth_Lookup!$A$3:$J$561,9,FALSE))-(I915/100))&gt;=0,"Good","Too Long")</f>
        <v>#N/A</v>
      </c>
      <c r="K915" s="70" t="e">
        <f>(VLOOKUP($G915,Depth_Lookup!$A$3:$J$561,10,FALSE))+(H915/100)</f>
        <v>#N/A</v>
      </c>
      <c r="L915" s="70" t="e">
        <f>(VLOOKUP($G915,Depth_Lookup!$A$3:$J$561,10,FALSE))+(I915/100)</f>
        <v>#N/A</v>
      </c>
    </row>
    <row r="916" spans="1:12">
      <c r="A916" s="72"/>
      <c r="C916" s="6"/>
      <c r="D916" s="6" t="s">
        <v>1083</v>
      </c>
      <c r="E916" s="6"/>
      <c r="F916" s="6"/>
      <c r="G916" s="7" t="str">
        <f t="shared" si="102"/>
        <v>-</v>
      </c>
      <c r="I916" s="6"/>
      <c r="J916" s="69" t="e">
        <f>IF(((VLOOKUP($G916,Depth_Lookup!$A$3:$J$561,9,FALSE))-(I916/100))&gt;=0,"Good","Too Long")</f>
        <v>#N/A</v>
      </c>
      <c r="K916" s="70" t="e">
        <f>(VLOOKUP($G916,Depth_Lookup!$A$3:$J$561,10,FALSE))+(H916/100)</f>
        <v>#N/A</v>
      </c>
      <c r="L916" s="70" t="e">
        <f>(VLOOKUP($G916,Depth_Lookup!$A$3:$J$561,10,FALSE))+(I916/100)</f>
        <v>#N/A</v>
      </c>
    </row>
    <row r="917" spans="1:12">
      <c r="A917" s="72"/>
      <c r="C917" s="6"/>
      <c r="D917" s="6" t="s">
        <v>1083</v>
      </c>
      <c r="E917" s="6"/>
      <c r="F917" s="6"/>
      <c r="G917" s="7" t="str">
        <f t="shared" si="102"/>
        <v>-</v>
      </c>
      <c r="I917" s="6"/>
      <c r="J917" s="69" t="e">
        <f>IF(((VLOOKUP($G917,Depth_Lookup!$A$3:$J$561,9,FALSE))-(I917/100))&gt;=0,"Good","Too Long")</f>
        <v>#N/A</v>
      </c>
      <c r="K917" s="70" t="e">
        <f>(VLOOKUP($G917,Depth_Lookup!$A$3:$J$561,10,FALSE))+(H917/100)</f>
        <v>#N/A</v>
      </c>
      <c r="L917" s="70" t="e">
        <f>(VLOOKUP($G917,Depth_Lookup!$A$3:$J$561,10,FALSE))+(I917/100)</f>
        <v>#N/A</v>
      </c>
    </row>
    <row r="918" spans="1:12">
      <c r="A918" s="72"/>
      <c r="C918" s="6"/>
      <c r="D918" s="6" t="s">
        <v>1083</v>
      </c>
      <c r="E918" s="6"/>
      <c r="F918" s="6"/>
      <c r="G918" s="7" t="str">
        <f t="shared" si="102"/>
        <v>-</v>
      </c>
      <c r="I918" s="6"/>
      <c r="J918" s="69" t="e">
        <f>IF(((VLOOKUP($G918,Depth_Lookup!$A$3:$J$561,9,FALSE))-(I918/100))&gt;=0,"Good","Too Long")</f>
        <v>#N/A</v>
      </c>
      <c r="K918" s="70" t="e">
        <f>(VLOOKUP($G918,Depth_Lookup!$A$3:$J$561,10,FALSE))+(H918/100)</f>
        <v>#N/A</v>
      </c>
      <c r="L918" s="70" t="e">
        <f>(VLOOKUP($G918,Depth_Lookup!$A$3:$J$561,10,FALSE))+(I918/100)</f>
        <v>#N/A</v>
      </c>
    </row>
    <row r="919" spans="1:12">
      <c r="A919" s="72"/>
      <c r="C919" s="6"/>
      <c r="D919" s="6" t="s">
        <v>1083</v>
      </c>
      <c r="E919" s="6"/>
      <c r="F919" s="6"/>
      <c r="G919" s="7" t="str">
        <f t="shared" si="102"/>
        <v>-</v>
      </c>
      <c r="I919" s="6"/>
      <c r="J919" s="69" t="e">
        <f>IF(((VLOOKUP($G919,Depth_Lookup!$A$3:$J$561,9,FALSE))-(I919/100))&gt;=0,"Good","Too Long")</f>
        <v>#N/A</v>
      </c>
      <c r="K919" s="70" t="e">
        <f>(VLOOKUP($G919,Depth_Lookup!$A$3:$J$561,10,FALSE))+(H919/100)</f>
        <v>#N/A</v>
      </c>
      <c r="L919" s="70" t="e">
        <f>(VLOOKUP($G919,Depth_Lookup!$A$3:$J$561,10,FALSE))+(I919/100)</f>
        <v>#N/A</v>
      </c>
    </row>
    <row r="920" spans="1:12">
      <c r="A920" s="72"/>
      <c r="C920" s="6"/>
      <c r="D920" s="6" t="s">
        <v>1083</v>
      </c>
      <c r="E920" s="6"/>
      <c r="F920" s="6"/>
      <c r="G920" s="7" t="str">
        <f t="shared" si="102"/>
        <v>-</v>
      </c>
      <c r="I920" s="6"/>
      <c r="J920" s="69" t="e">
        <f>IF(((VLOOKUP($G920,Depth_Lookup!$A$3:$J$561,9,FALSE))-(I920/100))&gt;=0,"Good","Too Long")</f>
        <v>#N/A</v>
      </c>
      <c r="K920" s="70" t="e">
        <f>(VLOOKUP($G920,Depth_Lookup!$A$3:$J$561,10,FALSE))+(H920/100)</f>
        <v>#N/A</v>
      </c>
      <c r="L920" s="70" t="e">
        <f>(VLOOKUP($G920,Depth_Lookup!$A$3:$J$561,10,FALSE))+(I920/100)</f>
        <v>#N/A</v>
      </c>
    </row>
    <row r="921" spans="1:12">
      <c r="A921" s="72"/>
      <c r="C921" s="6"/>
      <c r="D921" s="6" t="s">
        <v>1083</v>
      </c>
      <c r="E921" s="6"/>
      <c r="F921" s="6"/>
      <c r="G921" s="7" t="str">
        <f t="shared" si="102"/>
        <v>-</v>
      </c>
      <c r="I921" s="6"/>
      <c r="J921" s="69" t="e">
        <f>IF(((VLOOKUP($G921,Depth_Lookup!$A$3:$J$561,9,FALSE))-(I921/100))&gt;=0,"Good","Too Long")</f>
        <v>#N/A</v>
      </c>
      <c r="K921" s="70" t="e">
        <f>(VLOOKUP($G921,Depth_Lookup!$A$3:$J$561,10,FALSE))+(H921/100)</f>
        <v>#N/A</v>
      </c>
      <c r="L921" s="70" t="e">
        <f>(VLOOKUP($G921,Depth_Lookup!$A$3:$J$561,10,FALSE))+(I921/100)</f>
        <v>#N/A</v>
      </c>
    </row>
    <row r="922" spans="1:12">
      <c r="A922" s="72"/>
      <c r="C922" s="6"/>
      <c r="D922" s="6" t="s">
        <v>1083</v>
      </c>
      <c r="E922" s="6"/>
      <c r="F922" s="6"/>
      <c r="G922" s="7" t="str">
        <f t="shared" si="102"/>
        <v>-</v>
      </c>
      <c r="I922" s="6"/>
      <c r="J922" s="69" t="e">
        <f>IF(((VLOOKUP($G922,Depth_Lookup!$A$3:$J$561,9,FALSE))-(I922/100))&gt;=0,"Good","Too Long")</f>
        <v>#N/A</v>
      </c>
      <c r="K922" s="70" t="e">
        <f>(VLOOKUP($G922,Depth_Lookup!$A$3:$J$561,10,FALSE))+(H922/100)</f>
        <v>#N/A</v>
      </c>
      <c r="L922" s="70" t="e">
        <f>(VLOOKUP($G922,Depth_Lookup!$A$3:$J$561,10,FALSE))+(I922/100)</f>
        <v>#N/A</v>
      </c>
    </row>
    <row r="923" spans="1:12">
      <c r="A923" s="72"/>
      <c r="C923" s="6"/>
      <c r="D923" s="6" t="s">
        <v>1083</v>
      </c>
      <c r="E923" s="6"/>
      <c r="F923" s="6"/>
      <c r="G923" s="7" t="str">
        <f t="shared" si="102"/>
        <v>-</v>
      </c>
      <c r="I923" s="6"/>
      <c r="J923" s="69" t="e">
        <f>IF(((VLOOKUP($G923,Depth_Lookup!$A$3:$J$561,9,FALSE))-(I923/100))&gt;=0,"Good","Too Long")</f>
        <v>#N/A</v>
      </c>
      <c r="K923" s="70" t="e">
        <f>(VLOOKUP($G923,Depth_Lookup!$A$3:$J$561,10,FALSE))+(H923/100)</f>
        <v>#N/A</v>
      </c>
      <c r="L923" s="70" t="e">
        <f>(VLOOKUP($G923,Depth_Lookup!$A$3:$J$561,10,FALSE))+(I923/100)</f>
        <v>#N/A</v>
      </c>
    </row>
    <row r="924" spans="1:12">
      <c r="A924" s="72"/>
      <c r="C924" s="6"/>
      <c r="D924" s="6" t="s">
        <v>1083</v>
      </c>
      <c r="E924" s="6"/>
      <c r="F924" s="6"/>
      <c r="G924" s="7" t="str">
        <f t="shared" si="102"/>
        <v>-</v>
      </c>
      <c r="I924" s="6"/>
      <c r="J924" s="69" t="e">
        <f>IF(((VLOOKUP($G924,Depth_Lookup!$A$3:$J$561,9,FALSE))-(I924/100))&gt;=0,"Good","Too Long")</f>
        <v>#N/A</v>
      </c>
      <c r="K924" s="70" t="e">
        <f>(VLOOKUP($G924,Depth_Lookup!$A$3:$J$561,10,FALSE))+(H924/100)</f>
        <v>#N/A</v>
      </c>
      <c r="L924" s="70" t="e">
        <f>(VLOOKUP($G924,Depth_Lookup!$A$3:$J$561,10,FALSE))+(I924/100)</f>
        <v>#N/A</v>
      </c>
    </row>
    <row r="925" spans="1:12">
      <c r="A925" s="72"/>
      <c r="C925" s="6"/>
      <c r="D925" s="6" t="s">
        <v>1083</v>
      </c>
      <c r="E925" s="6"/>
      <c r="F925" s="6"/>
      <c r="G925" s="7" t="str">
        <f t="shared" si="102"/>
        <v>-</v>
      </c>
      <c r="I925" s="6"/>
      <c r="J925" s="69" t="e">
        <f>IF(((VLOOKUP($G925,Depth_Lookup!$A$3:$J$561,9,FALSE))-(I925/100))&gt;=0,"Good","Too Long")</f>
        <v>#N/A</v>
      </c>
      <c r="K925" s="70" t="e">
        <f>(VLOOKUP($G925,Depth_Lookup!$A$3:$J$561,10,FALSE))+(H925/100)</f>
        <v>#N/A</v>
      </c>
      <c r="L925" s="70" t="e">
        <f>(VLOOKUP($G925,Depth_Lookup!$A$3:$J$561,10,FALSE))+(I925/100)</f>
        <v>#N/A</v>
      </c>
    </row>
    <row r="926" spans="1:12">
      <c r="A926" s="72"/>
      <c r="C926" s="6"/>
      <c r="D926" s="6" t="s">
        <v>1083</v>
      </c>
      <c r="E926" s="6"/>
      <c r="F926" s="6"/>
      <c r="G926" s="7" t="str">
        <f t="shared" si="102"/>
        <v>-</v>
      </c>
      <c r="I926" s="6"/>
      <c r="J926" s="69" t="e">
        <f>IF(((VLOOKUP($G926,Depth_Lookup!$A$3:$J$561,9,FALSE))-(I926/100))&gt;=0,"Good","Too Long")</f>
        <v>#N/A</v>
      </c>
      <c r="K926" s="70" t="e">
        <f>(VLOOKUP($G926,Depth_Lookup!$A$3:$J$561,10,FALSE))+(H926/100)</f>
        <v>#N/A</v>
      </c>
      <c r="L926" s="70" t="e">
        <f>(VLOOKUP($G926,Depth_Lookup!$A$3:$J$561,10,FALSE))+(I926/100)</f>
        <v>#N/A</v>
      </c>
    </row>
    <row r="927" spans="1:12">
      <c r="A927" s="72"/>
      <c r="C927" s="6"/>
      <c r="D927" s="6" t="s">
        <v>1083</v>
      </c>
      <c r="E927" s="6"/>
      <c r="F927" s="6"/>
      <c r="G927" s="7" t="str">
        <f t="shared" si="102"/>
        <v>-</v>
      </c>
      <c r="I927" s="6"/>
      <c r="J927" s="69" t="e">
        <f>IF(((VLOOKUP($G927,Depth_Lookup!$A$3:$J$561,9,FALSE))-(I927/100))&gt;=0,"Good","Too Long")</f>
        <v>#N/A</v>
      </c>
      <c r="K927" s="70" t="e">
        <f>(VLOOKUP($G927,Depth_Lookup!$A$3:$J$561,10,FALSE))+(H927/100)</f>
        <v>#N/A</v>
      </c>
      <c r="L927" s="70" t="e">
        <f>(VLOOKUP($G927,Depth_Lookup!$A$3:$J$561,10,FALSE))+(I927/100)</f>
        <v>#N/A</v>
      </c>
    </row>
    <row r="928" spans="1:12">
      <c r="A928" s="72"/>
      <c r="C928" s="6"/>
      <c r="D928" s="6" t="s">
        <v>1083</v>
      </c>
      <c r="E928" s="6"/>
      <c r="F928" s="6"/>
      <c r="G928" s="7" t="str">
        <f t="shared" si="102"/>
        <v>-</v>
      </c>
      <c r="I928" s="6"/>
      <c r="J928" s="69" t="e">
        <f>IF(((VLOOKUP($G928,Depth_Lookup!$A$3:$J$561,9,FALSE))-(I928/100))&gt;=0,"Good","Too Long")</f>
        <v>#N/A</v>
      </c>
      <c r="K928" s="70" t="e">
        <f>(VLOOKUP($G928,Depth_Lookup!$A$3:$J$561,10,FALSE))+(H928/100)</f>
        <v>#N/A</v>
      </c>
      <c r="L928" s="70" t="e">
        <f>(VLOOKUP($G928,Depth_Lookup!$A$3:$J$561,10,FALSE))+(I928/100)</f>
        <v>#N/A</v>
      </c>
    </row>
    <row r="929" spans="1:12">
      <c r="A929" s="72"/>
      <c r="C929" s="6"/>
      <c r="D929" s="6" t="s">
        <v>1083</v>
      </c>
      <c r="E929" s="6"/>
      <c r="F929" s="6"/>
      <c r="G929" s="7" t="str">
        <f t="shared" si="102"/>
        <v>-</v>
      </c>
      <c r="I929" s="6"/>
      <c r="J929" s="69" t="e">
        <f>IF(((VLOOKUP($G929,Depth_Lookup!$A$3:$J$561,9,FALSE))-(I929/100))&gt;=0,"Good","Too Long")</f>
        <v>#N/A</v>
      </c>
      <c r="K929" s="70" t="e">
        <f>(VLOOKUP($G929,Depth_Lookup!$A$3:$J$561,10,FALSE))+(H929/100)</f>
        <v>#N/A</v>
      </c>
      <c r="L929" s="70" t="e">
        <f>(VLOOKUP($G929,Depth_Lookup!$A$3:$J$561,10,FALSE))+(I929/100)</f>
        <v>#N/A</v>
      </c>
    </row>
    <row r="930" spans="1:12">
      <c r="A930" s="72"/>
      <c r="C930" s="6"/>
      <c r="D930" s="6" t="s">
        <v>1083</v>
      </c>
      <c r="E930" s="6"/>
      <c r="F930" s="6"/>
      <c r="G930" s="7" t="str">
        <f t="shared" si="102"/>
        <v>-</v>
      </c>
      <c r="I930" s="6"/>
      <c r="J930" s="69" t="e">
        <f>IF(((VLOOKUP($G930,Depth_Lookup!$A$3:$J$561,9,FALSE))-(I930/100))&gt;=0,"Good","Too Long")</f>
        <v>#N/A</v>
      </c>
      <c r="K930" s="70" t="e">
        <f>(VLOOKUP($G930,Depth_Lookup!$A$3:$J$561,10,FALSE))+(H930/100)</f>
        <v>#N/A</v>
      </c>
      <c r="L930" s="70" t="e">
        <f>(VLOOKUP($G930,Depth_Lookup!$A$3:$J$561,10,FALSE))+(I930/100)</f>
        <v>#N/A</v>
      </c>
    </row>
    <row r="931" spans="1:12">
      <c r="A931" s="72"/>
      <c r="C931" s="6"/>
      <c r="D931" s="6" t="s">
        <v>1083</v>
      </c>
      <c r="E931" s="6"/>
      <c r="F931" s="6"/>
      <c r="G931" s="7" t="str">
        <f t="shared" si="102"/>
        <v>-</v>
      </c>
      <c r="I931" s="6"/>
      <c r="J931" s="69" t="e">
        <f>IF(((VLOOKUP($G931,Depth_Lookup!$A$3:$J$561,9,FALSE))-(I931/100))&gt;=0,"Good","Too Long")</f>
        <v>#N/A</v>
      </c>
      <c r="K931" s="70" t="e">
        <f>(VLOOKUP($G931,Depth_Lookup!$A$3:$J$561,10,FALSE))+(H931/100)</f>
        <v>#N/A</v>
      </c>
      <c r="L931" s="70" t="e">
        <f>(VLOOKUP($G931,Depth_Lookup!$A$3:$J$561,10,FALSE))+(I931/100)</f>
        <v>#N/A</v>
      </c>
    </row>
    <row r="932" spans="1:12">
      <c r="A932" s="72"/>
      <c r="C932" s="6"/>
      <c r="D932" s="6" t="s">
        <v>1083</v>
      </c>
      <c r="E932" s="6"/>
      <c r="F932" s="6"/>
      <c r="G932" s="7" t="str">
        <f t="shared" si="102"/>
        <v>-</v>
      </c>
      <c r="I932" s="6"/>
      <c r="J932" s="69" t="e">
        <f>IF(((VLOOKUP($G932,Depth_Lookup!$A$3:$J$561,9,FALSE))-(I932/100))&gt;=0,"Good","Too Long")</f>
        <v>#N/A</v>
      </c>
      <c r="K932" s="70" t="e">
        <f>(VLOOKUP($G932,Depth_Lookup!$A$3:$J$561,10,FALSE))+(H932/100)</f>
        <v>#N/A</v>
      </c>
      <c r="L932" s="70" t="e">
        <f>(VLOOKUP($G932,Depth_Lookup!$A$3:$J$561,10,FALSE))+(I932/100)</f>
        <v>#N/A</v>
      </c>
    </row>
    <row r="933" spans="1:12">
      <c r="A933" s="72"/>
      <c r="C933" s="6"/>
      <c r="D933" s="6" t="s">
        <v>1083</v>
      </c>
      <c r="E933" s="6"/>
      <c r="F933" s="6"/>
      <c r="G933" s="7" t="str">
        <f t="shared" si="102"/>
        <v>-</v>
      </c>
      <c r="I933" s="6"/>
      <c r="J933" s="69" t="e">
        <f>IF(((VLOOKUP($G933,Depth_Lookup!$A$3:$J$561,9,FALSE))-(I933/100))&gt;=0,"Good","Too Long")</f>
        <v>#N/A</v>
      </c>
      <c r="K933" s="70" t="e">
        <f>(VLOOKUP($G933,Depth_Lookup!$A$3:$J$561,10,FALSE))+(H933/100)</f>
        <v>#N/A</v>
      </c>
      <c r="L933" s="70" t="e">
        <f>(VLOOKUP($G933,Depth_Lookup!$A$3:$J$561,10,FALSE))+(I933/100)</f>
        <v>#N/A</v>
      </c>
    </row>
    <row r="934" spans="1:12">
      <c r="A934" s="72"/>
      <c r="C934" s="6"/>
      <c r="D934" s="6" t="s">
        <v>1083</v>
      </c>
      <c r="E934" s="6"/>
      <c r="F934" s="6"/>
      <c r="G934" s="7" t="str">
        <f t="shared" si="102"/>
        <v>-</v>
      </c>
      <c r="I934" s="6"/>
      <c r="J934" s="69" t="e">
        <f>IF(((VLOOKUP($G934,Depth_Lookup!$A$3:$J$561,9,FALSE))-(I934/100))&gt;=0,"Good","Too Long")</f>
        <v>#N/A</v>
      </c>
      <c r="K934" s="70" t="e">
        <f>(VLOOKUP($G934,Depth_Lookup!$A$3:$J$561,10,FALSE))+(H934/100)</f>
        <v>#N/A</v>
      </c>
      <c r="L934" s="70" t="e">
        <f>(VLOOKUP($G934,Depth_Lookup!$A$3:$J$561,10,FALSE))+(I934/100)</f>
        <v>#N/A</v>
      </c>
    </row>
    <row r="935" spans="1:12">
      <c r="A935" s="72"/>
      <c r="C935" s="6"/>
      <c r="D935" s="6" t="s">
        <v>1083</v>
      </c>
      <c r="E935" s="6"/>
      <c r="F935" s="6"/>
      <c r="G935" s="7" t="str">
        <f t="shared" si="102"/>
        <v>-</v>
      </c>
      <c r="I935" s="6"/>
      <c r="J935" s="69" t="e">
        <f>IF(((VLOOKUP($G935,Depth_Lookup!$A$3:$J$561,9,FALSE))-(I935/100))&gt;=0,"Good","Too Long")</f>
        <v>#N/A</v>
      </c>
      <c r="K935" s="70" t="e">
        <f>(VLOOKUP($G935,Depth_Lookup!$A$3:$J$561,10,FALSE))+(H935/100)</f>
        <v>#N/A</v>
      </c>
      <c r="L935" s="70" t="e">
        <f>(VLOOKUP($G935,Depth_Lookup!$A$3:$J$561,10,FALSE))+(I935/100)</f>
        <v>#N/A</v>
      </c>
    </row>
    <row r="936" spans="1:12">
      <c r="A936" s="72"/>
      <c r="C936" s="6"/>
      <c r="D936" s="6" t="s">
        <v>1083</v>
      </c>
      <c r="E936" s="6"/>
      <c r="F936" s="6"/>
      <c r="G936" s="7" t="str">
        <f t="shared" si="102"/>
        <v>-</v>
      </c>
      <c r="I936" s="6"/>
      <c r="J936" s="69" t="e">
        <f>IF(((VLOOKUP($G936,Depth_Lookup!$A$3:$J$561,9,FALSE))-(I936/100))&gt;=0,"Good","Too Long")</f>
        <v>#N/A</v>
      </c>
      <c r="K936" s="70" t="e">
        <f>(VLOOKUP($G936,Depth_Lookup!$A$3:$J$561,10,FALSE))+(H936/100)</f>
        <v>#N/A</v>
      </c>
      <c r="L936" s="70" t="e">
        <f>(VLOOKUP($G936,Depth_Lookup!$A$3:$J$561,10,FALSE))+(I936/100)</f>
        <v>#N/A</v>
      </c>
    </row>
    <row r="937" spans="1:12">
      <c r="A937" s="72"/>
      <c r="C937" s="6"/>
      <c r="D937" s="6" t="s">
        <v>1083</v>
      </c>
      <c r="E937" s="6"/>
      <c r="F937" s="6"/>
      <c r="G937" s="7" t="str">
        <f t="shared" si="102"/>
        <v>-</v>
      </c>
      <c r="I937" s="6"/>
      <c r="J937" s="69" t="e">
        <f>IF(((VLOOKUP($G937,Depth_Lookup!$A$3:$J$561,9,FALSE))-(I937/100))&gt;=0,"Good","Too Long")</f>
        <v>#N/A</v>
      </c>
      <c r="K937" s="70" t="e">
        <f>(VLOOKUP($G937,Depth_Lookup!$A$3:$J$561,10,FALSE))+(H937/100)</f>
        <v>#N/A</v>
      </c>
      <c r="L937" s="70" t="e">
        <f>(VLOOKUP($G937,Depth_Lookup!$A$3:$J$561,10,FALSE))+(I937/100)</f>
        <v>#N/A</v>
      </c>
    </row>
    <row r="938" spans="1:12">
      <c r="A938" s="72"/>
      <c r="C938" s="6"/>
      <c r="D938" s="6" t="s">
        <v>1083</v>
      </c>
      <c r="E938" s="6"/>
      <c r="F938" s="6"/>
      <c r="G938" s="7" t="str">
        <f t="shared" si="102"/>
        <v>-</v>
      </c>
      <c r="I938" s="6"/>
      <c r="J938" s="69" t="e">
        <f>IF(((VLOOKUP($G938,Depth_Lookup!$A$3:$J$561,9,FALSE))-(I938/100))&gt;=0,"Good","Too Long")</f>
        <v>#N/A</v>
      </c>
      <c r="K938" s="70" t="e">
        <f>(VLOOKUP($G938,Depth_Lookup!$A$3:$J$561,10,FALSE))+(H938/100)</f>
        <v>#N/A</v>
      </c>
      <c r="L938" s="70" t="e">
        <f>(VLOOKUP($G938,Depth_Lookup!$A$3:$J$561,10,FALSE))+(I938/100)</f>
        <v>#N/A</v>
      </c>
    </row>
    <row r="939" spans="1:12">
      <c r="A939" s="72"/>
      <c r="C939" s="6"/>
      <c r="D939" s="6" t="s">
        <v>1083</v>
      </c>
      <c r="E939" s="6"/>
      <c r="F939" s="6"/>
      <c r="G939" s="7" t="str">
        <f t="shared" si="102"/>
        <v>-</v>
      </c>
      <c r="I939" s="6"/>
      <c r="J939" s="69" t="e">
        <f>IF(((VLOOKUP($G939,Depth_Lookup!$A$3:$J$561,9,FALSE))-(I939/100))&gt;=0,"Good","Too Long")</f>
        <v>#N/A</v>
      </c>
      <c r="K939" s="70" t="e">
        <f>(VLOOKUP($G939,Depth_Lookup!$A$3:$J$561,10,FALSE))+(H939/100)</f>
        <v>#N/A</v>
      </c>
      <c r="L939" s="70" t="e">
        <f>(VLOOKUP($G939,Depth_Lookup!$A$3:$J$561,10,FALSE))+(I939/100)</f>
        <v>#N/A</v>
      </c>
    </row>
    <row r="940" spans="1:12">
      <c r="A940" s="72"/>
      <c r="C940" s="6"/>
      <c r="D940" s="6" t="s">
        <v>1083</v>
      </c>
      <c r="E940" s="6"/>
      <c r="F940" s="6"/>
      <c r="G940" s="7" t="str">
        <f t="shared" si="102"/>
        <v>-</v>
      </c>
      <c r="I940" s="6"/>
      <c r="J940" s="69" t="e">
        <f>IF(((VLOOKUP($G940,Depth_Lookup!$A$3:$J$561,9,FALSE))-(I940/100))&gt;=0,"Good","Too Long")</f>
        <v>#N/A</v>
      </c>
      <c r="K940" s="70" t="e">
        <f>(VLOOKUP($G940,Depth_Lookup!$A$3:$J$561,10,FALSE))+(H940/100)</f>
        <v>#N/A</v>
      </c>
      <c r="L940" s="70" t="e">
        <f>(VLOOKUP($G940,Depth_Lookup!$A$3:$J$561,10,FALSE))+(I940/100)</f>
        <v>#N/A</v>
      </c>
    </row>
    <row r="941" spans="1:12">
      <c r="A941" s="72"/>
      <c r="C941" s="6"/>
      <c r="D941" s="6" t="s">
        <v>1083</v>
      </c>
      <c r="E941" s="6"/>
      <c r="F941" s="6"/>
      <c r="G941" s="7" t="str">
        <f t="shared" si="102"/>
        <v>-</v>
      </c>
      <c r="I941" s="6"/>
      <c r="J941" s="69" t="e">
        <f>IF(((VLOOKUP($G941,Depth_Lookup!$A$3:$J$561,9,FALSE))-(I941/100))&gt;=0,"Good","Too Long")</f>
        <v>#N/A</v>
      </c>
      <c r="K941" s="70" t="e">
        <f>(VLOOKUP($G941,Depth_Lookup!$A$3:$J$561,10,FALSE))+(H941/100)</f>
        <v>#N/A</v>
      </c>
      <c r="L941" s="70" t="e">
        <f>(VLOOKUP($G941,Depth_Lookup!$A$3:$J$561,10,FALSE))+(I941/100)</f>
        <v>#N/A</v>
      </c>
    </row>
    <row r="942" spans="1:12">
      <c r="A942" s="72"/>
      <c r="C942" s="6"/>
      <c r="D942" s="6" t="s">
        <v>1083</v>
      </c>
      <c r="E942" s="6"/>
      <c r="F942" s="6"/>
      <c r="G942" s="7" t="str">
        <f t="shared" si="102"/>
        <v>-</v>
      </c>
      <c r="I942" s="6"/>
      <c r="J942" s="69" t="e">
        <f>IF(((VLOOKUP($G942,Depth_Lookup!$A$3:$J$561,9,FALSE))-(I942/100))&gt;=0,"Good","Too Long")</f>
        <v>#N/A</v>
      </c>
      <c r="K942" s="70" t="e">
        <f>(VLOOKUP($G942,Depth_Lookup!$A$3:$J$561,10,FALSE))+(H942/100)</f>
        <v>#N/A</v>
      </c>
      <c r="L942" s="70" t="e">
        <f>(VLOOKUP($G942,Depth_Lookup!$A$3:$J$561,10,FALSE))+(I942/100)</f>
        <v>#N/A</v>
      </c>
    </row>
    <row r="943" spans="1:12">
      <c r="A943" s="72"/>
      <c r="C943" s="6"/>
      <c r="D943" s="6" t="s">
        <v>1083</v>
      </c>
      <c r="E943" s="6"/>
      <c r="F943" s="6"/>
      <c r="G943" s="7" t="str">
        <f t="shared" si="102"/>
        <v>-</v>
      </c>
      <c r="I943" s="6"/>
      <c r="J943" s="69" t="e">
        <f>IF(((VLOOKUP($G943,Depth_Lookup!$A$3:$J$561,9,FALSE))-(I943/100))&gt;=0,"Good","Too Long")</f>
        <v>#N/A</v>
      </c>
      <c r="K943" s="70" t="e">
        <f>(VLOOKUP($G943,Depth_Lookup!$A$3:$J$561,10,FALSE))+(H943/100)</f>
        <v>#N/A</v>
      </c>
      <c r="L943" s="70" t="e">
        <f>(VLOOKUP($G943,Depth_Lookup!$A$3:$J$561,10,FALSE))+(I943/100)</f>
        <v>#N/A</v>
      </c>
    </row>
    <row r="944" spans="1:12">
      <c r="A944" s="72"/>
      <c r="C944" s="6"/>
      <c r="D944" s="6" t="s">
        <v>1083</v>
      </c>
      <c r="E944" s="6"/>
      <c r="F944" s="6"/>
      <c r="G944" s="7" t="str">
        <f t="shared" si="102"/>
        <v>-</v>
      </c>
      <c r="I944" s="6"/>
      <c r="J944" s="69" t="e">
        <f>IF(((VLOOKUP($G944,Depth_Lookup!$A$3:$J$561,9,FALSE))-(I944/100))&gt;=0,"Good","Too Long")</f>
        <v>#N/A</v>
      </c>
      <c r="K944" s="70" t="e">
        <f>(VLOOKUP($G944,Depth_Lookup!$A$3:$J$561,10,FALSE))+(H944/100)</f>
        <v>#N/A</v>
      </c>
      <c r="L944" s="70" t="e">
        <f>(VLOOKUP($G944,Depth_Lookup!$A$3:$J$561,10,FALSE))+(I944/100)</f>
        <v>#N/A</v>
      </c>
    </row>
    <row r="945" spans="1:12">
      <c r="A945" s="72"/>
      <c r="C945" s="6"/>
      <c r="D945" s="6" t="s">
        <v>1083</v>
      </c>
      <c r="E945" s="6"/>
      <c r="F945" s="6"/>
      <c r="G945" s="7" t="str">
        <f t="shared" si="102"/>
        <v>-</v>
      </c>
      <c r="I945" s="6"/>
      <c r="J945" s="69" t="e">
        <f>IF(((VLOOKUP($G945,Depth_Lookup!$A$3:$J$561,9,FALSE))-(I945/100))&gt;=0,"Good","Too Long")</f>
        <v>#N/A</v>
      </c>
      <c r="K945" s="70" t="e">
        <f>(VLOOKUP($G945,Depth_Lookup!$A$3:$J$561,10,FALSE))+(H945/100)</f>
        <v>#N/A</v>
      </c>
      <c r="L945" s="70" t="e">
        <f>(VLOOKUP($G945,Depth_Lookup!$A$3:$J$561,10,FALSE))+(I945/100)</f>
        <v>#N/A</v>
      </c>
    </row>
    <row r="946" spans="1:12">
      <c r="A946" s="72"/>
      <c r="C946" s="6"/>
      <c r="D946" s="6" t="s">
        <v>1083</v>
      </c>
      <c r="E946" s="6"/>
      <c r="F946" s="6"/>
      <c r="G946" s="7" t="str">
        <f t="shared" si="102"/>
        <v>-</v>
      </c>
      <c r="I946" s="6"/>
      <c r="J946" s="69" t="e">
        <f>IF(((VLOOKUP($G946,Depth_Lookup!$A$3:$J$561,9,FALSE))-(I946/100))&gt;=0,"Good","Too Long")</f>
        <v>#N/A</v>
      </c>
      <c r="K946" s="70" t="e">
        <f>(VLOOKUP($G946,Depth_Lookup!$A$3:$J$561,10,FALSE))+(H946/100)</f>
        <v>#N/A</v>
      </c>
      <c r="L946" s="70" t="e">
        <f>(VLOOKUP($G946,Depth_Lookup!$A$3:$J$561,10,FALSE))+(I946/100)</f>
        <v>#N/A</v>
      </c>
    </row>
  </sheetData>
  <mergeCells count="1">
    <mergeCell ref="M1:O1"/>
  </mergeCells>
  <phoneticPr fontId="12" type="noConversion"/>
  <conditionalFormatting sqref="J1:J136 J145:J148 J312:J313 J335:J1048576">
    <cfRule type="cellIs" dxfId="372" priority="4480" operator="equal">
      <formula>"Too Long"</formula>
    </cfRule>
  </conditionalFormatting>
  <conditionalFormatting sqref="J2:J136 J145:J148 J312:J313 J335:J946">
    <cfRule type="cellIs" dxfId="371" priority="4479" operator="equal">
      <formula>"Good"</formula>
    </cfRule>
  </conditionalFormatting>
  <conditionalFormatting sqref="J137:J140">
    <cfRule type="cellIs" dxfId="370" priority="744" operator="equal">
      <formula>"Too Long"</formula>
    </cfRule>
  </conditionalFormatting>
  <conditionalFormatting sqref="J137:J140">
    <cfRule type="cellIs" dxfId="369" priority="743" operator="equal">
      <formula>"Good"</formula>
    </cfRule>
  </conditionalFormatting>
  <conditionalFormatting sqref="J141:J144">
    <cfRule type="cellIs" dxfId="368" priority="740" operator="equal">
      <formula>"Too Long"</formula>
    </cfRule>
  </conditionalFormatting>
  <conditionalFormatting sqref="J141:J144">
    <cfRule type="cellIs" dxfId="367" priority="739" operator="equal">
      <formula>"Good"</formula>
    </cfRule>
  </conditionalFormatting>
  <conditionalFormatting sqref="J145:J148">
    <cfRule type="cellIs" dxfId="366" priority="736" operator="equal">
      <formula>"Too Long"</formula>
    </cfRule>
  </conditionalFormatting>
  <conditionalFormatting sqref="J145:J148">
    <cfRule type="cellIs" dxfId="365" priority="735" operator="equal">
      <formula>"Good"</formula>
    </cfRule>
  </conditionalFormatting>
  <conditionalFormatting sqref="J149:J152">
    <cfRule type="cellIs" dxfId="364" priority="732" operator="equal">
      <formula>"Too Long"</formula>
    </cfRule>
  </conditionalFormatting>
  <conditionalFormatting sqref="J149:J152">
    <cfRule type="cellIs" dxfId="363" priority="731" operator="equal">
      <formula>"Good"</formula>
    </cfRule>
  </conditionalFormatting>
  <conditionalFormatting sqref="J149:J152">
    <cfRule type="cellIs" dxfId="362" priority="728" operator="equal">
      <formula>"Too Long"</formula>
    </cfRule>
  </conditionalFormatting>
  <conditionalFormatting sqref="J149:J152">
    <cfRule type="cellIs" dxfId="361" priority="727" operator="equal">
      <formula>"Good"</formula>
    </cfRule>
  </conditionalFormatting>
  <conditionalFormatting sqref="J153">
    <cfRule type="cellIs" dxfId="360" priority="724" operator="equal">
      <formula>"Too Long"</formula>
    </cfRule>
  </conditionalFormatting>
  <conditionalFormatting sqref="J153">
    <cfRule type="cellIs" dxfId="359" priority="723" operator="equal">
      <formula>"Good"</formula>
    </cfRule>
  </conditionalFormatting>
  <conditionalFormatting sqref="J153">
    <cfRule type="cellIs" dxfId="358" priority="720" operator="equal">
      <formula>"Too Long"</formula>
    </cfRule>
  </conditionalFormatting>
  <conditionalFormatting sqref="J153">
    <cfRule type="cellIs" dxfId="357" priority="719" operator="equal">
      <formula>"Good"</formula>
    </cfRule>
  </conditionalFormatting>
  <conditionalFormatting sqref="J154:J157">
    <cfRule type="cellIs" dxfId="356" priority="716" operator="equal">
      <formula>"Too Long"</formula>
    </cfRule>
  </conditionalFormatting>
  <conditionalFormatting sqref="J154:J157">
    <cfRule type="cellIs" dxfId="355" priority="715" operator="equal">
      <formula>"Good"</formula>
    </cfRule>
  </conditionalFormatting>
  <conditionalFormatting sqref="J154:J157">
    <cfRule type="cellIs" dxfId="354" priority="712" operator="equal">
      <formula>"Too Long"</formula>
    </cfRule>
  </conditionalFormatting>
  <conditionalFormatting sqref="J154:J157">
    <cfRule type="cellIs" dxfId="353" priority="711" operator="equal">
      <formula>"Good"</formula>
    </cfRule>
  </conditionalFormatting>
  <conditionalFormatting sqref="J158:J161">
    <cfRule type="cellIs" dxfId="352" priority="708" operator="equal">
      <formula>"Too Long"</formula>
    </cfRule>
  </conditionalFormatting>
  <conditionalFormatting sqref="J158:J161">
    <cfRule type="cellIs" dxfId="351" priority="707" operator="equal">
      <formula>"Good"</formula>
    </cfRule>
  </conditionalFormatting>
  <conditionalFormatting sqref="J158:J161">
    <cfRule type="cellIs" dxfId="350" priority="704" operator="equal">
      <formula>"Too Long"</formula>
    </cfRule>
  </conditionalFormatting>
  <conditionalFormatting sqref="J158:J161">
    <cfRule type="cellIs" dxfId="349" priority="703" operator="equal">
      <formula>"Good"</formula>
    </cfRule>
  </conditionalFormatting>
  <conditionalFormatting sqref="J162:J165">
    <cfRule type="cellIs" dxfId="348" priority="700" operator="equal">
      <formula>"Too Long"</formula>
    </cfRule>
  </conditionalFormatting>
  <conditionalFormatting sqref="J162:J165">
    <cfRule type="cellIs" dxfId="347" priority="699" operator="equal">
      <formula>"Good"</formula>
    </cfRule>
  </conditionalFormatting>
  <conditionalFormatting sqref="J162:J165">
    <cfRule type="cellIs" dxfId="346" priority="696" operator="equal">
      <formula>"Too Long"</formula>
    </cfRule>
  </conditionalFormatting>
  <conditionalFormatting sqref="J162:J165">
    <cfRule type="cellIs" dxfId="345" priority="695" operator="equal">
      <formula>"Good"</formula>
    </cfRule>
  </conditionalFormatting>
  <conditionalFormatting sqref="J166:J168">
    <cfRule type="cellIs" dxfId="344" priority="692" operator="equal">
      <formula>"Too Long"</formula>
    </cfRule>
  </conditionalFormatting>
  <conditionalFormatting sqref="J166:J168">
    <cfRule type="cellIs" dxfId="343" priority="691" operator="equal">
      <formula>"Good"</formula>
    </cfRule>
  </conditionalFormatting>
  <conditionalFormatting sqref="J166:J168">
    <cfRule type="cellIs" dxfId="342" priority="688" operator="equal">
      <formula>"Too Long"</formula>
    </cfRule>
  </conditionalFormatting>
  <conditionalFormatting sqref="J166:J168">
    <cfRule type="cellIs" dxfId="341" priority="687" operator="equal">
      <formula>"Good"</formula>
    </cfRule>
  </conditionalFormatting>
  <conditionalFormatting sqref="J169:J172">
    <cfRule type="cellIs" dxfId="340" priority="684" operator="equal">
      <formula>"Too Long"</formula>
    </cfRule>
  </conditionalFormatting>
  <conditionalFormatting sqref="J169:J172">
    <cfRule type="cellIs" dxfId="339" priority="683" operator="equal">
      <formula>"Good"</formula>
    </cfRule>
  </conditionalFormatting>
  <conditionalFormatting sqref="J169:J172">
    <cfRule type="cellIs" dxfId="338" priority="680" operator="equal">
      <formula>"Too Long"</formula>
    </cfRule>
  </conditionalFormatting>
  <conditionalFormatting sqref="J169:J172">
    <cfRule type="cellIs" dxfId="337" priority="679" operator="equal">
      <formula>"Good"</formula>
    </cfRule>
  </conditionalFormatting>
  <conditionalFormatting sqref="J173:J175">
    <cfRule type="cellIs" dxfId="336" priority="676" operator="equal">
      <formula>"Too Long"</formula>
    </cfRule>
  </conditionalFormatting>
  <conditionalFormatting sqref="J173:J175">
    <cfRule type="cellIs" dxfId="335" priority="675" operator="equal">
      <formula>"Good"</formula>
    </cfRule>
  </conditionalFormatting>
  <conditionalFormatting sqref="J173:J175">
    <cfRule type="cellIs" dxfId="334" priority="672" operator="equal">
      <formula>"Too Long"</formula>
    </cfRule>
  </conditionalFormatting>
  <conditionalFormatting sqref="J173:J175">
    <cfRule type="cellIs" dxfId="333" priority="671" operator="equal">
      <formula>"Good"</formula>
    </cfRule>
  </conditionalFormatting>
  <conditionalFormatting sqref="J176">
    <cfRule type="cellIs" dxfId="332" priority="668" operator="equal">
      <formula>"Too Long"</formula>
    </cfRule>
  </conditionalFormatting>
  <conditionalFormatting sqref="J176">
    <cfRule type="cellIs" dxfId="331" priority="667" operator="equal">
      <formula>"Good"</formula>
    </cfRule>
  </conditionalFormatting>
  <conditionalFormatting sqref="J176">
    <cfRule type="cellIs" dxfId="330" priority="664" operator="equal">
      <formula>"Too Long"</formula>
    </cfRule>
  </conditionalFormatting>
  <conditionalFormatting sqref="J176">
    <cfRule type="cellIs" dxfId="329" priority="663" operator="equal">
      <formula>"Good"</formula>
    </cfRule>
  </conditionalFormatting>
  <conditionalFormatting sqref="J177:J179">
    <cfRule type="cellIs" dxfId="328" priority="660" operator="equal">
      <formula>"Too Long"</formula>
    </cfRule>
  </conditionalFormatting>
  <conditionalFormatting sqref="J177:J179">
    <cfRule type="cellIs" dxfId="327" priority="659" operator="equal">
      <formula>"Good"</formula>
    </cfRule>
  </conditionalFormatting>
  <conditionalFormatting sqref="J177:J179">
    <cfRule type="cellIs" dxfId="326" priority="656" operator="equal">
      <formula>"Too Long"</formula>
    </cfRule>
  </conditionalFormatting>
  <conditionalFormatting sqref="J177:J179">
    <cfRule type="cellIs" dxfId="325" priority="655" operator="equal">
      <formula>"Good"</formula>
    </cfRule>
  </conditionalFormatting>
  <conditionalFormatting sqref="J180">
    <cfRule type="cellIs" dxfId="324" priority="652" operator="equal">
      <formula>"Too Long"</formula>
    </cfRule>
  </conditionalFormatting>
  <conditionalFormatting sqref="J180">
    <cfRule type="cellIs" dxfId="323" priority="651" operator="equal">
      <formula>"Good"</formula>
    </cfRule>
  </conditionalFormatting>
  <conditionalFormatting sqref="J180">
    <cfRule type="cellIs" dxfId="322" priority="648" operator="equal">
      <formula>"Too Long"</formula>
    </cfRule>
  </conditionalFormatting>
  <conditionalFormatting sqref="J180">
    <cfRule type="cellIs" dxfId="321" priority="647" operator="equal">
      <formula>"Good"</formula>
    </cfRule>
  </conditionalFormatting>
  <conditionalFormatting sqref="J181">
    <cfRule type="cellIs" dxfId="320" priority="644" operator="equal">
      <formula>"Too Long"</formula>
    </cfRule>
  </conditionalFormatting>
  <conditionalFormatting sqref="J181">
    <cfRule type="cellIs" dxfId="319" priority="643" operator="equal">
      <formula>"Good"</formula>
    </cfRule>
  </conditionalFormatting>
  <conditionalFormatting sqref="J182:J184">
    <cfRule type="cellIs" dxfId="318" priority="640" operator="equal">
      <formula>"Too Long"</formula>
    </cfRule>
  </conditionalFormatting>
  <conditionalFormatting sqref="J182:J184">
    <cfRule type="cellIs" dxfId="317" priority="639" operator="equal">
      <formula>"Good"</formula>
    </cfRule>
  </conditionalFormatting>
  <conditionalFormatting sqref="J182:J184">
    <cfRule type="cellIs" dxfId="316" priority="636" operator="equal">
      <formula>"Too Long"</formula>
    </cfRule>
  </conditionalFormatting>
  <conditionalFormatting sqref="J182:J184">
    <cfRule type="cellIs" dxfId="315" priority="635" operator="equal">
      <formula>"Good"</formula>
    </cfRule>
  </conditionalFormatting>
  <conditionalFormatting sqref="J185">
    <cfRule type="cellIs" dxfId="314" priority="632" operator="equal">
      <formula>"Too Long"</formula>
    </cfRule>
  </conditionalFormatting>
  <conditionalFormatting sqref="J185">
    <cfRule type="cellIs" dxfId="313" priority="631" operator="equal">
      <formula>"Good"</formula>
    </cfRule>
  </conditionalFormatting>
  <conditionalFormatting sqref="J185">
    <cfRule type="cellIs" dxfId="312" priority="628" operator="equal">
      <formula>"Too Long"</formula>
    </cfRule>
  </conditionalFormatting>
  <conditionalFormatting sqref="J185">
    <cfRule type="cellIs" dxfId="311" priority="627" operator="equal">
      <formula>"Good"</formula>
    </cfRule>
  </conditionalFormatting>
  <conditionalFormatting sqref="J186:J188">
    <cfRule type="cellIs" dxfId="310" priority="624" operator="equal">
      <formula>"Too Long"</formula>
    </cfRule>
  </conditionalFormatting>
  <conditionalFormatting sqref="J186:J188">
    <cfRule type="cellIs" dxfId="309" priority="623" operator="equal">
      <formula>"Good"</formula>
    </cfRule>
  </conditionalFormatting>
  <conditionalFormatting sqref="J186:J188">
    <cfRule type="cellIs" dxfId="308" priority="620" operator="equal">
      <formula>"Too Long"</formula>
    </cfRule>
  </conditionalFormatting>
  <conditionalFormatting sqref="J186:J188">
    <cfRule type="cellIs" dxfId="307" priority="619" operator="equal">
      <formula>"Good"</formula>
    </cfRule>
  </conditionalFormatting>
  <conditionalFormatting sqref="J189">
    <cfRule type="cellIs" dxfId="306" priority="616" operator="equal">
      <formula>"Too Long"</formula>
    </cfRule>
  </conditionalFormatting>
  <conditionalFormatting sqref="J189">
    <cfRule type="cellIs" dxfId="305" priority="615" operator="equal">
      <formula>"Good"</formula>
    </cfRule>
  </conditionalFormatting>
  <conditionalFormatting sqref="J189">
    <cfRule type="cellIs" dxfId="304" priority="612" operator="equal">
      <formula>"Too Long"</formula>
    </cfRule>
  </conditionalFormatting>
  <conditionalFormatting sqref="J189">
    <cfRule type="cellIs" dxfId="303" priority="611" operator="equal">
      <formula>"Good"</formula>
    </cfRule>
  </conditionalFormatting>
  <conditionalFormatting sqref="J190:J192">
    <cfRule type="cellIs" dxfId="302" priority="608" operator="equal">
      <formula>"Too Long"</formula>
    </cfRule>
  </conditionalFormatting>
  <conditionalFormatting sqref="J190:J192">
    <cfRule type="cellIs" dxfId="301" priority="607" operator="equal">
      <formula>"Good"</formula>
    </cfRule>
  </conditionalFormatting>
  <conditionalFormatting sqref="J190:J192">
    <cfRule type="cellIs" dxfId="300" priority="604" operator="equal">
      <formula>"Too Long"</formula>
    </cfRule>
  </conditionalFormatting>
  <conditionalFormatting sqref="J190:J192">
    <cfRule type="cellIs" dxfId="299" priority="603" operator="equal">
      <formula>"Good"</formula>
    </cfRule>
  </conditionalFormatting>
  <conditionalFormatting sqref="J193:J195">
    <cfRule type="cellIs" dxfId="298" priority="600" operator="equal">
      <formula>"Too Long"</formula>
    </cfRule>
  </conditionalFormatting>
  <conditionalFormatting sqref="J193:J195">
    <cfRule type="cellIs" dxfId="297" priority="599" operator="equal">
      <formula>"Good"</formula>
    </cfRule>
  </conditionalFormatting>
  <conditionalFormatting sqref="J193:J195">
    <cfRule type="cellIs" dxfId="296" priority="596" operator="equal">
      <formula>"Too Long"</formula>
    </cfRule>
  </conditionalFormatting>
  <conditionalFormatting sqref="J193:J195">
    <cfRule type="cellIs" dxfId="295" priority="595" operator="equal">
      <formula>"Good"</formula>
    </cfRule>
  </conditionalFormatting>
  <conditionalFormatting sqref="J196">
    <cfRule type="cellIs" dxfId="294" priority="592" operator="equal">
      <formula>"Too Long"</formula>
    </cfRule>
  </conditionalFormatting>
  <conditionalFormatting sqref="J196">
    <cfRule type="cellIs" dxfId="293" priority="591" operator="equal">
      <formula>"Good"</formula>
    </cfRule>
  </conditionalFormatting>
  <conditionalFormatting sqref="J196">
    <cfRule type="cellIs" dxfId="292" priority="588" operator="equal">
      <formula>"Too Long"</formula>
    </cfRule>
  </conditionalFormatting>
  <conditionalFormatting sqref="J196">
    <cfRule type="cellIs" dxfId="291" priority="587" operator="equal">
      <formula>"Good"</formula>
    </cfRule>
  </conditionalFormatting>
  <conditionalFormatting sqref="J197">
    <cfRule type="cellIs" dxfId="290" priority="584" operator="equal">
      <formula>"Too Long"</formula>
    </cfRule>
  </conditionalFormatting>
  <conditionalFormatting sqref="J197">
    <cfRule type="cellIs" dxfId="289" priority="583" operator="equal">
      <formula>"Good"</formula>
    </cfRule>
  </conditionalFormatting>
  <conditionalFormatting sqref="J197">
    <cfRule type="cellIs" dxfId="288" priority="580" operator="equal">
      <formula>"Too Long"</formula>
    </cfRule>
  </conditionalFormatting>
  <conditionalFormatting sqref="J197">
    <cfRule type="cellIs" dxfId="287" priority="579" operator="equal">
      <formula>"Good"</formula>
    </cfRule>
  </conditionalFormatting>
  <conditionalFormatting sqref="J198:J200">
    <cfRule type="cellIs" dxfId="286" priority="576" operator="equal">
      <formula>"Too Long"</formula>
    </cfRule>
  </conditionalFormatting>
  <conditionalFormatting sqref="J198:J200">
    <cfRule type="cellIs" dxfId="285" priority="575" operator="equal">
      <formula>"Good"</formula>
    </cfRule>
  </conditionalFormatting>
  <conditionalFormatting sqref="J198:J200">
    <cfRule type="cellIs" dxfId="284" priority="572" operator="equal">
      <formula>"Too Long"</formula>
    </cfRule>
  </conditionalFormatting>
  <conditionalFormatting sqref="J198:J200">
    <cfRule type="cellIs" dxfId="283" priority="571" operator="equal">
      <formula>"Good"</formula>
    </cfRule>
  </conditionalFormatting>
  <conditionalFormatting sqref="J201">
    <cfRule type="cellIs" dxfId="282" priority="568" operator="equal">
      <formula>"Too Long"</formula>
    </cfRule>
  </conditionalFormatting>
  <conditionalFormatting sqref="J201">
    <cfRule type="cellIs" dxfId="281" priority="567" operator="equal">
      <formula>"Good"</formula>
    </cfRule>
  </conditionalFormatting>
  <conditionalFormatting sqref="J201">
    <cfRule type="cellIs" dxfId="280" priority="564" operator="equal">
      <formula>"Too Long"</formula>
    </cfRule>
  </conditionalFormatting>
  <conditionalFormatting sqref="J201">
    <cfRule type="cellIs" dxfId="279" priority="563" operator="equal">
      <formula>"Good"</formula>
    </cfRule>
  </conditionalFormatting>
  <conditionalFormatting sqref="J202:J204">
    <cfRule type="cellIs" dxfId="278" priority="560" operator="equal">
      <formula>"Too Long"</formula>
    </cfRule>
  </conditionalFormatting>
  <conditionalFormatting sqref="J202:J204">
    <cfRule type="cellIs" dxfId="277" priority="559" operator="equal">
      <formula>"Good"</formula>
    </cfRule>
  </conditionalFormatting>
  <conditionalFormatting sqref="J202:J204">
    <cfRule type="cellIs" dxfId="276" priority="556" operator="equal">
      <formula>"Too Long"</formula>
    </cfRule>
  </conditionalFormatting>
  <conditionalFormatting sqref="J202:J204">
    <cfRule type="cellIs" dxfId="275" priority="555" operator="equal">
      <formula>"Good"</formula>
    </cfRule>
  </conditionalFormatting>
  <conditionalFormatting sqref="J205">
    <cfRule type="cellIs" dxfId="274" priority="552" operator="equal">
      <formula>"Too Long"</formula>
    </cfRule>
  </conditionalFormatting>
  <conditionalFormatting sqref="J205">
    <cfRule type="cellIs" dxfId="273" priority="551" operator="equal">
      <formula>"Good"</formula>
    </cfRule>
  </conditionalFormatting>
  <conditionalFormatting sqref="J205">
    <cfRule type="cellIs" dxfId="272" priority="548" operator="equal">
      <formula>"Too Long"</formula>
    </cfRule>
  </conditionalFormatting>
  <conditionalFormatting sqref="J205">
    <cfRule type="cellIs" dxfId="271" priority="547" operator="equal">
      <formula>"Good"</formula>
    </cfRule>
  </conditionalFormatting>
  <conditionalFormatting sqref="J206">
    <cfRule type="cellIs" dxfId="270" priority="544" operator="equal">
      <formula>"Too Long"</formula>
    </cfRule>
  </conditionalFormatting>
  <conditionalFormatting sqref="J206">
    <cfRule type="cellIs" dxfId="269" priority="543" operator="equal">
      <formula>"Good"</formula>
    </cfRule>
  </conditionalFormatting>
  <conditionalFormatting sqref="J206">
    <cfRule type="cellIs" dxfId="268" priority="540" operator="equal">
      <formula>"Too Long"</formula>
    </cfRule>
  </conditionalFormatting>
  <conditionalFormatting sqref="J206">
    <cfRule type="cellIs" dxfId="267" priority="539" operator="equal">
      <formula>"Good"</formula>
    </cfRule>
  </conditionalFormatting>
  <conditionalFormatting sqref="J207:J209">
    <cfRule type="cellIs" dxfId="266" priority="536" operator="equal">
      <formula>"Too Long"</formula>
    </cfRule>
  </conditionalFormatting>
  <conditionalFormatting sqref="J207:J209">
    <cfRule type="cellIs" dxfId="265" priority="535" operator="equal">
      <formula>"Good"</formula>
    </cfRule>
  </conditionalFormatting>
  <conditionalFormatting sqref="J207:J209">
    <cfRule type="cellIs" dxfId="264" priority="532" operator="equal">
      <formula>"Too Long"</formula>
    </cfRule>
  </conditionalFormatting>
  <conditionalFormatting sqref="J207:J209">
    <cfRule type="cellIs" dxfId="263" priority="531" operator="equal">
      <formula>"Good"</formula>
    </cfRule>
  </conditionalFormatting>
  <conditionalFormatting sqref="J210:J212">
    <cfRule type="cellIs" dxfId="262" priority="528" operator="equal">
      <formula>"Too Long"</formula>
    </cfRule>
  </conditionalFormatting>
  <conditionalFormatting sqref="J210:J212">
    <cfRule type="cellIs" dxfId="261" priority="527" operator="equal">
      <formula>"Good"</formula>
    </cfRule>
  </conditionalFormatting>
  <conditionalFormatting sqref="J210:J212">
    <cfRule type="cellIs" dxfId="260" priority="524" operator="equal">
      <formula>"Too Long"</formula>
    </cfRule>
  </conditionalFormatting>
  <conditionalFormatting sqref="J210:J212">
    <cfRule type="cellIs" dxfId="259" priority="523" operator="equal">
      <formula>"Good"</formula>
    </cfRule>
  </conditionalFormatting>
  <conditionalFormatting sqref="J213">
    <cfRule type="cellIs" dxfId="258" priority="520" operator="equal">
      <formula>"Too Long"</formula>
    </cfRule>
  </conditionalFormatting>
  <conditionalFormatting sqref="J213">
    <cfRule type="cellIs" dxfId="257" priority="519" operator="equal">
      <formula>"Good"</formula>
    </cfRule>
  </conditionalFormatting>
  <conditionalFormatting sqref="J213">
    <cfRule type="cellIs" dxfId="256" priority="516" operator="equal">
      <formula>"Too Long"</formula>
    </cfRule>
  </conditionalFormatting>
  <conditionalFormatting sqref="J213">
    <cfRule type="cellIs" dxfId="255" priority="515" operator="equal">
      <formula>"Good"</formula>
    </cfRule>
  </conditionalFormatting>
  <conditionalFormatting sqref="J214:J216">
    <cfRule type="cellIs" dxfId="254" priority="512" operator="equal">
      <formula>"Too Long"</formula>
    </cfRule>
  </conditionalFormatting>
  <conditionalFormatting sqref="J214:J216">
    <cfRule type="cellIs" dxfId="253" priority="511" operator="equal">
      <formula>"Good"</formula>
    </cfRule>
  </conditionalFormatting>
  <conditionalFormatting sqref="J214:J216">
    <cfRule type="cellIs" dxfId="252" priority="508" operator="equal">
      <formula>"Too Long"</formula>
    </cfRule>
  </conditionalFormatting>
  <conditionalFormatting sqref="J214:J216">
    <cfRule type="cellIs" dxfId="251" priority="507" operator="equal">
      <formula>"Good"</formula>
    </cfRule>
  </conditionalFormatting>
  <conditionalFormatting sqref="J217">
    <cfRule type="cellIs" dxfId="250" priority="504" operator="equal">
      <formula>"Too Long"</formula>
    </cfRule>
  </conditionalFormatting>
  <conditionalFormatting sqref="J217">
    <cfRule type="cellIs" dxfId="249" priority="503" operator="equal">
      <formula>"Good"</formula>
    </cfRule>
  </conditionalFormatting>
  <conditionalFormatting sqref="J217">
    <cfRule type="cellIs" dxfId="248" priority="500" operator="equal">
      <formula>"Too Long"</formula>
    </cfRule>
  </conditionalFormatting>
  <conditionalFormatting sqref="J217">
    <cfRule type="cellIs" dxfId="247" priority="499" operator="equal">
      <formula>"Good"</formula>
    </cfRule>
  </conditionalFormatting>
  <conditionalFormatting sqref="J218">
    <cfRule type="cellIs" dxfId="246" priority="496" operator="equal">
      <formula>"Too Long"</formula>
    </cfRule>
  </conditionalFormatting>
  <conditionalFormatting sqref="J218">
    <cfRule type="cellIs" dxfId="245" priority="495" operator="equal">
      <formula>"Good"</formula>
    </cfRule>
  </conditionalFormatting>
  <conditionalFormatting sqref="J218">
    <cfRule type="cellIs" dxfId="244" priority="492" operator="equal">
      <formula>"Too Long"</formula>
    </cfRule>
  </conditionalFormatting>
  <conditionalFormatting sqref="J218">
    <cfRule type="cellIs" dxfId="243" priority="491" operator="equal">
      <formula>"Good"</formula>
    </cfRule>
  </conditionalFormatting>
  <conditionalFormatting sqref="J219:J221">
    <cfRule type="cellIs" dxfId="242" priority="488" operator="equal">
      <formula>"Too Long"</formula>
    </cfRule>
  </conditionalFormatting>
  <conditionalFormatting sqref="J219:J221">
    <cfRule type="cellIs" dxfId="241" priority="487" operator="equal">
      <formula>"Good"</formula>
    </cfRule>
  </conditionalFormatting>
  <conditionalFormatting sqref="J219:J221">
    <cfRule type="cellIs" dxfId="240" priority="484" operator="equal">
      <formula>"Too Long"</formula>
    </cfRule>
  </conditionalFormatting>
  <conditionalFormatting sqref="J219:J221">
    <cfRule type="cellIs" dxfId="239" priority="483" operator="equal">
      <formula>"Good"</formula>
    </cfRule>
  </conditionalFormatting>
  <conditionalFormatting sqref="J222">
    <cfRule type="cellIs" dxfId="238" priority="480" operator="equal">
      <formula>"Too Long"</formula>
    </cfRule>
  </conditionalFormatting>
  <conditionalFormatting sqref="J222">
    <cfRule type="cellIs" dxfId="237" priority="479" operator="equal">
      <formula>"Good"</formula>
    </cfRule>
  </conditionalFormatting>
  <conditionalFormatting sqref="J222">
    <cfRule type="cellIs" dxfId="236" priority="476" operator="equal">
      <formula>"Too Long"</formula>
    </cfRule>
  </conditionalFormatting>
  <conditionalFormatting sqref="J222">
    <cfRule type="cellIs" dxfId="235" priority="475" operator="equal">
      <formula>"Good"</formula>
    </cfRule>
  </conditionalFormatting>
  <conditionalFormatting sqref="J223">
    <cfRule type="cellIs" dxfId="234" priority="472" operator="equal">
      <formula>"Too Long"</formula>
    </cfRule>
  </conditionalFormatting>
  <conditionalFormatting sqref="J223">
    <cfRule type="cellIs" dxfId="233" priority="471" operator="equal">
      <formula>"Good"</formula>
    </cfRule>
  </conditionalFormatting>
  <conditionalFormatting sqref="J223">
    <cfRule type="cellIs" dxfId="232" priority="468" operator="equal">
      <formula>"Too Long"</formula>
    </cfRule>
  </conditionalFormatting>
  <conditionalFormatting sqref="J223">
    <cfRule type="cellIs" dxfId="231" priority="467" operator="equal">
      <formula>"Good"</formula>
    </cfRule>
  </conditionalFormatting>
  <conditionalFormatting sqref="J224:J226">
    <cfRule type="cellIs" dxfId="230" priority="464" operator="equal">
      <formula>"Too Long"</formula>
    </cfRule>
  </conditionalFormatting>
  <conditionalFormatting sqref="J224:J226">
    <cfRule type="cellIs" dxfId="229" priority="463" operator="equal">
      <formula>"Good"</formula>
    </cfRule>
  </conditionalFormatting>
  <conditionalFormatting sqref="J224:J226">
    <cfRule type="cellIs" dxfId="228" priority="460" operator="equal">
      <formula>"Too Long"</formula>
    </cfRule>
  </conditionalFormatting>
  <conditionalFormatting sqref="J224:J226">
    <cfRule type="cellIs" dxfId="227" priority="459" operator="equal">
      <formula>"Good"</formula>
    </cfRule>
  </conditionalFormatting>
  <conditionalFormatting sqref="J227">
    <cfRule type="cellIs" dxfId="226" priority="456" operator="equal">
      <formula>"Too Long"</formula>
    </cfRule>
  </conditionalFormatting>
  <conditionalFormatting sqref="J227">
    <cfRule type="cellIs" dxfId="225" priority="455" operator="equal">
      <formula>"Good"</formula>
    </cfRule>
  </conditionalFormatting>
  <conditionalFormatting sqref="J227">
    <cfRule type="cellIs" dxfId="224" priority="452" operator="equal">
      <formula>"Too Long"</formula>
    </cfRule>
  </conditionalFormatting>
  <conditionalFormatting sqref="J227">
    <cfRule type="cellIs" dxfId="223" priority="451" operator="equal">
      <formula>"Good"</formula>
    </cfRule>
  </conditionalFormatting>
  <conditionalFormatting sqref="J228">
    <cfRule type="cellIs" dxfId="222" priority="448" operator="equal">
      <formula>"Too Long"</formula>
    </cfRule>
  </conditionalFormatting>
  <conditionalFormatting sqref="J228">
    <cfRule type="cellIs" dxfId="221" priority="447" operator="equal">
      <formula>"Good"</formula>
    </cfRule>
  </conditionalFormatting>
  <conditionalFormatting sqref="J228">
    <cfRule type="cellIs" dxfId="220" priority="444" operator="equal">
      <formula>"Too Long"</formula>
    </cfRule>
  </conditionalFormatting>
  <conditionalFormatting sqref="J228">
    <cfRule type="cellIs" dxfId="219" priority="443" operator="equal">
      <formula>"Good"</formula>
    </cfRule>
  </conditionalFormatting>
  <conditionalFormatting sqref="J229:J231">
    <cfRule type="cellIs" dxfId="218" priority="440" operator="equal">
      <formula>"Too Long"</formula>
    </cfRule>
  </conditionalFormatting>
  <conditionalFormatting sqref="J229:J231">
    <cfRule type="cellIs" dxfId="217" priority="439" operator="equal">
      <formula>"Good"</formula>
    </cfRule>
  </conditionalFormatting>
  <conditionalFormatting sqref="J229:J231">
    <cfRule type="cellIs" dxfId="216" priority="436" operator="equal">
      <formula>"Too Long"</formula>
    </cfRule>
  </conditionalFormatting>
  <conditionalFormatting sqref="J229:J231">
    <cfRule type="cellIs" dxfId="215" priority="435" operator="equal">
      <formula>"Good"</formula>
    </cfRule>
  </conditionalFormatting>
  <conditionalFormatting sqref="J232">
    <cfRule type="cellIs" dxfId="214" priority="432" operator="equal">
      <formula>"Too Long"</formula>
    </cfRule>
  </conditionalFormatting>
  <conditionalFormatting sqref="J232">
    <cfRule type="cellIs" dxfId="213" priority="431" operator="equal">
      <formula>"Good"</formula>
    </cfRule>
  </conditionalFormatting>
  <conditionalFormatting sqref="J232">
    <cfRule type="cellIs" dxfId="212" priority="428" operator="equal">
      <formula>"Too Long"</formula>
    </cfRule>
  </conditionalFormatting>
  <conditionalFormatting sqref="J232">
    <cfRule type="cellIs" dxfId="211" priority="427" operator="equal">
      <formula>"Good"</formula>
    </cfRule>
  </conditionalFormatting>
  <conditionalFormatting sqref="J233:J235">
    <cfRule type="cellIs" dxfId="210" priority="424" operator="equal">
      <formula>"Too Long"</formula>
    </cfRule>
  </conditionalFormatting>
  <conditionalFormatting sqref="J233:J235">
    <cfRule type="cellIs" dxfId="209" priority="423" operator="equal">
      <formula>"Good"</formula>
    </cfRule>
  </conditionalFormatting>
  <conditionalFormatting sqref="J233:J235">
    <cfRule type="cellIs" dxfId="208" priority="420" operator="equal">
      <formula>"Too Long"</formula>
    </cfRule>
  </conditionalFormatting>
  <conditionalFormatting sqref="J233:J235">
    <cfRule type="cellIs" dxfId="207" priority="419" operator="equal">
      <formula>"Good"</formula>
    </cfRule>
  </conditionalFormatting>
  <conditionalFormatting sqref="J236">
    <cfRule type="cellIs" dxfId="206" priority="416" operator="equal">
      <formula>"Too Long"</formula>
    </cfRule>
  </conditionalFormatting>
  <conditionalFormatting sqref="J236">
    <cfRule type="cellIs" dxfId="205" priority="415" operator="equal">
      <formula>"Good"</formula>
    </cfRule>
  </conditionalFormatting>
  <conditionalFormatting sqref="J236">
    <cfRule type="cellIs" dxfId="204" priority="412" operator="equal">
      <formula>"Too Long"</formula>
    </cfRule>
  </conditionalFormatting>
  <conditionalFormatting sqref="J236">
    <cfRule type="cellIs" dxfId="203" priority="411" operator="equal">
      <formula>"Good"</formula>
    </cfRule>
  </conditionalFormatting>
  <conditionalFormatting sqref="J237:J239">
    <cfRule type="cellIs" dxfId="202" priority="408" operator="equal">
      <formula>"Too Long"</formula>
    </cfRule>
  </conditionalFormatting>
  <conditionalFormatting sqref="J237:J239">
    <cfRule type="cellIs" dxfId="201" priority="407" operator="equal">
      <formula>"Good"</formula>
    </cfRule>
  </conditionalFormatting>
  <conditionalFormatting sqref="J237:J239">
    <cfRule type="cellIs" dxfId="200" priority="404" operator="equal">
      <formula>"Too Long"</formula>
    </cfRule>
  </conditionalFormatting>
  <conditionalFormatting sqref="J237:J239">
    <cfRule type="cellIs" dxfId="199" priority="403" operator="equal">
      <formula>"Good"</formula>
    </cfRule>
  </conditionalFormatting>
  <conditionalFormatting sqref="J240">
    <cfRule type="cellIs" dxfId="198" priority="400" operator="equal">
      <formula>"Too Long"</formula>
    </cfRule>
  </conditionalFormatting>
  <conditionalFormatting sqref="J240">
    <cfRule type="cellIs" dxfId="197" priority="399" operator="equal">
      <formula>"Good"</formula>
    </cfRule>
  </conditionalFormatting>
  <conditionalFormatting sqref="J240">
    <cfRule type="cellIs" dxfId="196" priority="396" operator="equal">
      <formula>"Too Long"</formula>
    </cfRule>
  </conditionalFormatting>
  <conditionalFormatting sqref="J240">
    <cfRule type="cellIs" dxfId="195" priority="395" operator="equal">
      <formula>"Good"</formula>
    </cfRule>
  </conditionalFormatting>
  <conditionalFormatting sqref="J241:J243">
    <cfRule type="cellIs" dxfId="194" priority="392" operator="equal">
      <formula>"Too Long"</formula>
    </cfRule>
  </conditionalFormatting>
  <conditionalFormatting sqref="J241:J243">
    <cfRule type="cellIs" dxfId="193" priority="391" operator="equal">
      <formula>"Good"</formula>
    </cfRule>
  </conditionalFormatting>
  <conditionalFormatting sqref="J241:J243">
    <cfRule type="cellIs" dxfId="192" priority="388" operator="equal">
      <formula>"Too Long"</formula>
    </cfRule>
  </conditionalFormatting>
  <conditionalFormatting sqref="J241:J243">
    <cfRule type="cellIs" dxfId="191" priority="387" operator="equal">
      <formula>"Good"</formula>
    </cfRule>
  </conditionalFormatting>
  <conditionalFormatting sqref="J244">
    <cfRule type="cellIs" dxfId="190" priority="384" operator="equal">
      <formula>"Too Long"</formula>
    </cfRule>
  </conditionalFormatting>
  <conditionalFormatting sqref="J244">
    <cfRule type="cellIs" dxfId="189" priority="383" operator="equal">
      <formula>"Good"</formula>
    </cfRule>
  </conditionalFormatting>
  <conditionalFormatting sqref="J244">
    <cfRule type="cellIs" dxfId="188" priority="380" operator="equal">
      <formula>"Too Long"</formula>
    </cfRule>
  </conditionalFormatting>
  <conditionalFormatting sqref="J244">
    <cfRule type="cellIs" dxfId="187" priority="379" operator="equal">
      <formula>"Good"</formula>
    </cfRule>
  </conditionalFormatting>
  <conditionalFormatting sqref="J246:J248">
    <cfRule type="cellIs" dxfId="186" priority="376" operator="equal">
      <formula>"Too Long"</formula>
    </cfRule>
  </conditionalFormatting>
  <conditionalFormatting sqref="J246:J248">
    <cfRule type="cellIs" dxfId="185" priority="375" operator="equal">
      <formula>"Good"</formula>
    </cfRule>
  </conditionalFormatting>
  <conditionalFormatting sqref="J246:J248">
    <cfRule type="cellIs" dxfId="184" priority="372" operator="equal">
      <formula>"Too Long"</formula>
    </cfRule>
  </conditionalFormatting>
  <conditionalFormatting sqref="J246:J248">
    <cfRule type="cellIs" dxfId="183" priority="371" operator="equal">
      <formula>"Good"</formula>
    </cfRule>
  </conditionalFormatting>
  <conditionalFormatting sqref="J249">
    <cfRule type="cellIs" dxfId="182" priority="368" operator="equal">
      <formula>"Too Long"</formula>
    </cfRule>
  </conditionalFormatting>
  <conditionalFormatting sqref="J249">
    <cfRule type="cellIs" dxfId="181" priority="367" operator="equal">
      <formula>"Good"</formula>
    </cfRule>
  </conditionalFormatting>
  <conditionalFormatting sqref="J249">
    <cfRule type="cellIs" dxfId="180" priority="364" operator="equal">
      <formula>"Too Long"</formula>
    </cfRule>
  </conditionalFormatting>
  <conditionalFormatting sqref="J249">
    <cfRule type="cellIs" dxfId="179" priority="363" operator="equal">
      <formula>"Good"</formula>
    </cfRule>
  </conditionalFormatting>
  <conditionalFormatting sqref="J245">
    <cfRule type="cellIs" dxfId="178" priority="360" operator="equal">
      <formula>"Too Long"</formula>
    </cfRule>
  </conditionalFormatting>
  <conditionalFormatting sqref="J245">
    <cfRule type="cellIs" dxfId="177" priority="359" operator="equal">
      <formula>"Good"</formula>
    </cfRule>
  </conditionalFormatting>
  <conditionalFormatting sqref="J245">
    <cfRule type="cellIs" dxfId="176" priority="356" operator="equal">
      <formula>"Too Long"</formula>
    </cfRule>
  </conditionalFormatting>
  <conditionalFormatting sqref="J245">
    <cfRule type="cellIs" dxfId="175" priority="355" operator="equal">
      <formula>"Good"</formula>
    </cfRule>
  </conditionalFormatting>
  <conditionalFormatting sqref="J250">
    <cfRule type="cellIs" dxfId="174" priority="352" operator="equal">
      <formula>"Too Long"</formula>
    </cfRule>
  </conditionalFormatting>
  <conditionalFormatting sqref="J250">
    <cfRule type="cellIs" dxfId="173" priority="351" operator="equal">
      <formula>"Good"</formula>
    </cfRule>
  </conditionalFormatting>
  <conditionalFormatting sqref="J250">
    <cfRule type="cellIs" dxfId="172" priority="348" operator="equal">
      <formula>"Too Long"</formula>
    </cfRule>
  </conditionalFormatting>
  <conditionalFormatting sqref="J250">
    <cfRule type="cellIs" dxfId="171" priority="347" operator="equal">
      <formula>"Good"</formula>
    </cfRule>
  </conditionalFormatting>
  <conditionalFormatting sqref="J251:J253">
    <cfRule type="cellIs" dxfId="170" priority="344" operator="equal">
      <formula>"Too Long"</formula>
    </cfRule>
  </conditionalFormatting>
  <conditionalFormatting sqref="J251:J253">
    <cfRule type="cellIs" dxfId="169" priority="343" operator="equal">
      <formula>"Good"</formula>
    </cfRule>
  </conditionalFormatting>
  <conditionalFormatting sqref="J251:J253">
    <cfRule type="cellIs" dxfId="168" priority="340" operator="equal">
      <formula>"Too Long"</formula>
    </cfRule>
  </conditionalFormatting>
  <conditionalFormatting sqref="J251:J253">
    <cfRule type="cellIs" dxfId="167" priority="339" operator="equal">
      <formula>"Good"</formula>
    </cfRule>
  </conditionalFormatting>
  <conditionalFormatting sqref="J254">
    <cfRule type="cellIs" dxfId="166" priority="336" operator="equal">
      <formula>"Too Long"</formula>
    </cfRule>
  </conditionalFormatting>
  <conditionalFormatting sqref="J254">
    <cfRule type="cellIs" dxfId="165" priority="335" operator="equal">
      <formula>"Good"</formula>
    </cfRule>
  </conditionalFormatting>
  <conditionalFormatting sqref="J254">
    <cfRule type="cellIs" dxfId="164" priority="332" operator="equal">
      <formula>"Too Long"</formula>
    </cfRule>
  </conditionalFormatting>
  <conditionalFormatting sqref="J254">
    <cfRule type="cellIs" dxfId="163" priority="331" operator="equal">
      <formula>"Good"</formula>
    </cfRule>
  </conditionalFormatting>
  <conditionalFormatting sqref="J255:J257">
    <cfRule type="cellIs" dxfId="162" priority="328" operator="equal">
      <formula>"Too Long"</formula>
    </cfRule>
  </conditionalFormatting>
  <conditionalFormatting sqref="J255:J257">
    <cfRule type="cellIs" dxfId="161" priority="327" operator="equal">
      <formula>"Good"</formula>
    </cfRule>
  </conditionalFormatting>
  <conditionalFormatting sqref="J255:J257">
    <cfRule type="cellIs" dxfId="160" priority="324" operator="equal">
      <formula>"Too Long"</formula>
    </cfRule>
  </conditionalFormatting>
  <conditionalFormatting sqref="J255:J257">
    <cfRule type="cellIs" dxfId="159" priority="323" operator="equal">
      <formula>"Good"</formula>
    </cfRule>
  </conditionalFormatting>
  <conditionalFormatting sqref="J258">
    <cfRule type="cellIs" dxfId="158" priority="320" operator="equal">
      <formula>"Too Long"</formula>
    </cfRule>
  </conditionalFormatting>
  <conditionalFormatting sqref="J258">
    <cfRule type="cellIs" dxfId="157" priority="319" operator="equal">
      <formula>"Good"</formula>
    </cfRule>
  </conditionalFormatting>
  <conditionalFormatting sqref="J258">
    <cfRule type="cellIs" dxfId="156" priority="316" operator="equal">
      <formula>"Too Long"</formula>
    </cfRule>
  </conditionalFormatting>
  <conditionalFormatting sqref="J258">
    <cfRule type="cellIs" dxfId="155" priority="315" operator="equal">
      <formula>"Good"</formula>
    </cfRule>
  </conditionalFormatting>
  <conditionalFormatting sqref="J259:J261">
    <cfRule type="cellIs" dxfId="154" priority="312" operator="equal">
      <formula>"Too Long"</formula>
    </cfRule>
  </conditionalFormatting>
  <conditionalFormatting sqref="J259:J261">
    <cfRule type="cellIs" dxfId="153" priority="311" operator="equal">
      <formula>"Good"</formula>
    </cfRule>
  </conditionalFormatting>
  <conditionalFormatting sqref="J259:J261">
    <cfRule type="cellIs" dxfId="152" priority="308" operator="equal">
      <formula>"Too Long"</formula>
    </cfRule>
  </conditionalFormatting>
  <conditionalFormatting sqref="J259:J261">
    <cfRule type="cellIs" dxfId="151" priority="307" operator="equal">
      <formula>"Good"</formula>
    </cfRule>
  </conditionalFormatting>
  <conditionalFormatting sqref="J262">
    <cfRule type="cellIs" dxfId="150" priority="304" operator="equal">
      <formula>"Too Long"</formula>
    </cfRule>
  </conditionalFormatting>
  <conditionalFormatting sqref="J262">
    <cfRule type="cellIs" dxfId="149" priority="303" operator="equal">
      <formula>"Good"</formula>
    </cfRule>
  </conditionalFormatting>
  <conditionalFormatting sqref="J262">
    <cfRule type="cellIs" dxfId="148" priority="300" operator="equal">
      <formula>"Too Long"</formula>
    </cfRule>
  </conditionalFormatting>
  <conditionalFormatting sqref="J262">
    <cfRule type="cellIs" dxfId="147" priority="299" operator="equal">
      <formula>"Good"</formula>
    </cfRule>
  </conditionalFormatting>
  <conditionalFormatting sqref="J263:J265">
    <cfRule type="cellIs" dxfId="146" priority="296" operator="equal">
      <formula>"Too Long"</formula>
    </cfRule>
  </conditionalFormatting>
  <conditionalFormatting sqref="J263:J265">
    <cfRule type="cellIs" dxfId="145" priority="295" operator="equal">
      <formula>"Good"</formula>
    </cfRule>
  </conditionalFormatting>
  <conditionalFormatting sqref="J263:J265">
    <cfRule type="cellIs" dxfId="144" priority="292" operator="equal">
      <formula>"Too Long"</formula>
    </cfRule>
  </conditionalFormatting>
  <conditionalFormatting sqref="J263:J265">
    <cfRule type="cellIs" dxfId="143" priority="291" operator="equal">
      <formula>"Good"</formula>
    </cfRule>
  </conditionalFormatting>
  <conditionalFormatting sqref="J266">
    <cfRule type="cellIs" dxfId="142" priority="288" operator="equal">
      <formula>"Too Long"</formula>
    </cfRule>
  </conditionalFormatting>
  <conditionalFormatting sqref="J266">
    <cfRule type="cellIs" dxfId="141" priority="287" operator="equal">
      <formula>"Good"</formula>
    </cfRule>
  </conditionalFormatting>
  <conditionalFormatting sqref="J266">
    <cfRule type="cellIs" dxfId="140" priority="284" operator="equal">
      <formula>"Too Long"</formula>
    </cfRule>
  </conditionalFormatting>
  <conditionalFormatting sqref="J266">
    <cfRule type="cellIs" dxfId="139" priority="283" operator="equal">
      <formula>"Good"</formula>
    </cfRule>
  </conditionalFormatting>
  <conditionalFormatting sqref="J267:J269">
    <cfRule type="cellIs" dxfId="138" priority="280" operator="equal">
      <formula>"Too Long"</formula>
    </cfRule>
  </conditionalFormatting>
  <conditionalFormatting sqref="J267:J269">
    <cfRule type="cellIs" dxfId="137" priority="279" operator="equal">
      <formula>"Good"</formula>
    </cfRule>
  </conditionalFormatting>
  <conditionalFormatting sqref="J267:J269">
    <cfRule type="cellIs" dxfId="136" priority="276" operator="equal">
      <formula>"Too Long"</formula>
    </cfRule>
  </conditionalFormatting>
  <conditionalFormatting sqref="J267:J269">
    <cfRule type="cellIs" dxfId="135" priority="275" operator="equal">
      <formula>"Good"</formula>
    </cfRule>
  </conditionalFormatting>
  <conditionalFormatting sqref="J270:J272">
    <cfRule type="cellIs" dxfId="134" priority="272" operator="equal">
      <formula>"Too Long"</formula>
    </cfRule>
  </conditionalFormatting>
  <conditionalFormatting sqref="J270:J272">
    <cfRule type="cellIs" dxfId="133" priority="271" operator="equal">
      <formula>"Good"</formula>
    </cfRule>
  </conditionalFormatting>
  <conditionalFormatting sqref="J270:J272">
    <cfRule type="cellIs" dxfId="132" priority="268" operator="equal">
      <formula>"Too Long"</formula>
    </cfRule>
  </conditionalFormatting>
  <conditionalFormatting sqref="J270:J272">
    <cfRule type="cellIs" dxfId="131" priority="267" operator="equal">
      <formula>"Good"</formula>
    </cfRule>
  </conditionalFormatting>
  <conditionalFormatting sqref="J273:J275">
    <cfRule type="cellIs" dxfId="130" priority="264" operator="equal">
      <formula>"Too Long"</formula>
    </cfRule>
  </conditionalFormatting>
  <conditionalFormatting sqref="J273:J275">
    <cfRule type="cellIs" dxfId="129" priority="263" operator="equal">
      <formula>"Good"</formula>
    </cfRule>
  </conditionalFormatting>
  <conditionalFormatting sqref="J273:J275">
    <cfRule type="cellIs" dxfId="128" priority="260" operator="equal">
      <formula>"Too Long"</formula>
    </cfRule>
  </conditionalFormatting>
  <conditionalFormatting sqref="J273:J275">
    <cfRule type="cellIs" dxfId="127" priority="259" operator="equal">
      <formula>"Good"</formula>
    </cfRule>
  </conditionalFormatting>
  <conditionalFormatting sqref="J276">
    <cfRule type="cellIs" dxfId="126" priority="256" operator="equal">
      <formula>"Too Long"</formula>
    </cfRule>
  </conditionalFormatting>
  <conditionalFormatting sqref="J276">
    <cfRule type="cellIs" dxfId="125" priority="255" operator="equal">
      <formula>"Good"</formula>
    </cfRule>
  </conditionalFormatting>
  <conditionalFormatting sqref="J276">
    <cfRule type="cellIs" dxfId="124" priority="252" operator="equal">
      <formula>"Too Long"</formula>
    </cfRule>
  </conditionalFormatting>
  <conditionalFormatting sqref="J276">
    <cfRule type="cellIs" dxfId="123" priority="251" operator="equal">
      <formula>"Good"</formula>
    </cfRule>
  </conditionalFormatting>
  <conditionalFormatting sqref="J277:J279">
    <cfRule type="cellIs" dxfId="122" priority="248" operator="equal">
      <formula>"Too Long"</formula>
    </cfRule>
  </conditionalFormatting>
  <conditionalFormatting sqref="J277:J279">
    <cfRule type="cellIs" dxfId="121" priority="247" operator="equal">
      <formula>"Good"</formula>
    </cfRule>
  </conditionalFormatting>
  <conditionalFormatting sqref="J277:J279">
    <cfRule type="cellIs" dxfId="120" priority="244" operator="equal">
      <formula>"Too Long"</formula>
    </cfRule>
  </conditionalFormatting>
  <conditionalFormatting sqref="J277:J279">
    <cfRule type="cellIs" dxfId="119" priority="243" operator="equal">
      <formula>"Good"</formula>
    </cfRule>
  </conditionalFormatting>
  <conditionalFormatting sqref="J280">
    <cfRule type="cellIs" dxfId="118" priority="240" operator="equal">
      <formula>"Too Long"</formula>
    </cfRule>
  </conditionalFormatting>
  <conditionalFormatting sqref="J280">
    <cfRule type="cellIs" dxfId="117" priority="239" operator="equal">
      <formula>"Good"</formula>
    </cfRule>
  </conditionalFormatting>
  <conditionalFormatting sqref="J280">
    <cfRule type="cellIs" dxfId="116" priority="236" operator="equal">
      <formula>"Too Long"</formula>
    </cfRule>
  </conditionalFormatting>
  <conditionalFormatting sqref="J280">
    <cfRule type="cellIs" dxfId="115" priority="235" operator="equal">
      <formula>"Good"</formula>
    </cfRule>
  </conditionalFormatting>
  <conditionalFormatting sqref="J281:J283">
    <cfRule type="cellIs" dxfId="114" priority="232" operator="equal">
      <formula>"Too Long"</formula>
    </cfRule>
  </conditionalFormatting>
  <conditionalFormatting sqref="J281:J283">
    <cfRule type="cellIs" dxfId="113" priority="231" operator="equal">
      <formula>"Good"</formula>
    </cfRule>
  </conditionalFormatting>
  <conditionalFormatting sqref="J281:J283">
    <cfRule type="cellIs" dxfId="112" priority="228" operator="equal">
      <formula>"Too Long"</formula>
    </cfRule>
  </conditionalFormatting>
  <conditionalFormatting sqref="J281:J283">
    <cfRule type="cellIs" dxfId="111" priority="227" operator="equal">
      <formula>"Good"</formula>
    </cfRule>
  </conditionalFormatting>
  <conditionalFormatting sqref="J284">
    <cfRule type="cellIs" dxfId="110" priority="224" operator="equal">
      <formula>"Too Long"</formula>
    </cfRule>
  </conditionalFormatting>
  <conditionalFormatting sqref="J284">
    <cfRule type="cellIs" dxfId="109" priority="223" operator="equal">
      <formula>"Good"</formula>
    </cfRule>
  </conditionalFormatting>
  <conditionalFormatting sqref="J284">
    <cfRule type="cellIs" dxfId="108" priority="220" operator="equal">
      <formula>"Too Long"</formula>
    </cfRule>
  </conditionalFormatting>
  <conditionalFormatting sqref="J284">
    <cfRule type="cellIs" dxfId="107" priority="219" operator="equal">
      <formula>"Good"</formula>
    </cfRule>
  </conditionalFormatting>
  <conditionalFormatting sqref="J285:J287">
    <cfRule type="cellIs" dxfId="106" priority="216" operator="equal">
      <formula>"Too Long"</formula>
    </cfRule>
  </conditionalFormatting>
  <conditionalFormatting sqref="J285:J287">
    <cfRule type="cellIs" dxfId="105" priority="215" operator="equal">
      <formula>"Good"</formula>
    </cfRule>
  </conditionalFormatting>
  <conditionalFormatting sqref="J285:J287">
    <cfRule type="cellIs" dxfId="104" priority="212" operator="equal">
      <formula>"Too Long"</formula>
    </cfRule>
  </conditionalFormatting>
  <conditionalFormatting sqref="J285:J287">
    <cfRule type="cellIs" dxfId="103" priority="211" operator="equal">
      <formula>"Good"</formula>
    </cfRule>
  </conditionalFormatting>
  <conditionalFormatting sqref="J288:J290">
    <cfRule type="cellIs" dxfId="102" priority="208" operator="equal">
      <formula>"Too Long"</formula>
    </cfRule>
  </conditionalFormatting>
  <conditionalFormatting sqref="J288:J290">
    <cfRule type="cellIs" dxfId="101" priority="207" operator="equal">
      <formula>"Good"</formula>
    </cfRule>
  </conditionalFormatting>
  <conditionalFormatting sqref="J288:J290">
    <cfRule type="cellIs" dxfId="100" priority="204" operator="equal">
      <formula>"Too Long"</formula>
    </cfRule>
  </conditionalFormatting>
  <conditionalFormatting sqref="J288:J290">
    <cfRule type="cellIs" dxfId="99" priority="203" operator="equal">
      <formula>"Good"</formula>
    </cfRule>
  </conditionalFormatting>
  <conditionalFormatting sqref="J291:J293">
    <cfRule type="cellIs" dxfId="98" priority="200" operator="equal">
      <formula>"Too Long"</formula>
    </cfRule>
  </conditionalFormatting>
  <conditionalFormatting sqref="J291:J293">
    <cfRule type="cellIs" dxfId="97" priority="199" operator="equal">
      <formula>"Good"</formula>
    </cfRule>
  </conditionalFormatting>
  <conditionalFormatting sqref="J291:J293">
    <cfRule type="cellIs" dxfId="96" priority="196" operator="equal">
      <formula>"Too Long"</formula>
    </cfRule>
  </conditionalFormatting>
  <conditionalFormatting sqref="J291:J293">
    <cfRule type="cellIs" dxfId="95" priority="195" operator="equal">
      <formula>"Good"</formula>
    </cfRule>
  </conditionalFormatting>
  <conditionalFormatting sqref="J294">
    <cfRule type="cellIs" dxfId="94" priority="192" operator="equal">
      <formula>"Too Long"</formula>
    </cfRule>
  </conditionalFormatting>
  <conditionalFormatting sqref="J294">
    <cfRule type="cellIs" dxfId="93" priority="191" operator="equal">
      <formula>"Good"</formula>
    </cfRule>
  </conditionalFormatting>
  <conditionalFormatting sqref="J294">
    <cfRule type="cellIs" dxfId="92" priority="188" operator="equal">
      <formula>"Too Long"</formula>
    </cfRule>
  </conditionalFormatting>
  <conditionalFormatting sqref="J294">
    <cfRule type="cellIs" dxfId="91" priority="187" operator="equal">
      <formula>"Good"</formula>
    </cfRule>
  </conditionalFormatting>
  <conditionalFormatting sqref="J295">
    <cfRule type="cellIs" dxfId="90" priority="184" operator="equal">
      <formula>"Too Long"</formula>
    </cfRule>
  </conditionalFormatting>
  <conditionalFormatting sqref="J295">
    <cfRule type="cellIs" dxfId="89" priority="183" operator="equal">
      <formula>"Good"</formula>
    </cfRule>
  </conditionalFormatting>
  <conditionalFormatting sqref="J295">
    <cfRule type="cellIs" dxfId="88" priority="180" operator="equal">
      <formula>"Too Long"</formula>
    </cfRule>
  </conditionalFormatting>
  <conditionalFormatting sqref="J295">
    <cfRule type="cellIs" dxfId="87" priority="179" operator="equal">
      <formula>"Good"</formula>
    </cfRule>
  </conditionalFormatting>
  <conditionalFormatting sqref="J296">
    <cfRule type="cellIs" dxfId="86" priority="176" operator="equal">
      <formula>"Too Long"</formula>
    </cfRule>
  </conditionalFormatting>
  <conditionalFormatting sqref="J296">
    <cfRule type="cellIs" dxfId="85" priority="175" operator="equal">
      <formula>"Good"</formula>
    </cfRule>
  </conditionalFormatting>
  <conditionalFormatting sqref="J296">
    <cfRule type="cellIs" dxfId="84" priority="172" operator="equal">
      <formula>"Too Long"</formula>
    </cfRule>
  </conditionalFormatting>
  <conditionalFormatting sqref="J296">
    <cfRule type="cellIs" dxfId="83" priority="171" operator="equal">
      <formula>"Good"</formula>
    </cfRule>
  </conditionalFormatting>
  <conditionalFormatting sqref="J297:J299">
    <cfRule type="cellIs" dxfId="82" priority="168" operator="equal">
      <formula>"Too Long"</formula>
    </cfRule>
  </conditionalFormatting>
  <conditionalFormatting sqref="J297:J299">
    <cfRule type="cellIs" dxfId="81" priority="167" operator="equal">
      <formula>"Good"</formula>
    </cfRule>
  </conditionalFormatting>
  <conditionalFormatting sqref="J297:J299">
    <cfRule type="cellIs" dxfId="80" priority="164" operator="equal">
      <formula>"Too Long"</formula>
    </cfRule>
  </conditionalFormatting>
  <conditionalFormatting sqref="J297:J299">
    <cfRule type="cellIs" dxfId="79" priority="163" operator="equal">
      <formula>"Good"</formula>
    </cfRule>
  </conditionalFormatting>
  <conditionalFormatting sqref="J300">
    <cfRule type="cellIs" dxfId="78" priority="160" operator="equal">
      <formula>"Too Long"</formula>
    </cfRule>
  </conditionalFormatting>
  <conditionalFormatting sqref="J300">
    <cfRule type="cellIs" dxfId="77" priority="159" operator="equal">
      <formula>"Good"</formula>
    </cfRule>
  </conditionalFormatting>
  <conditionalFormatting sqref="J300">
    <cfRule type="cellIs" dxfId="76" priority="156" operator="equal">
      <formula>"Too Long"</formula>
    </cfRule>
  </conditionalFormatting>
  <conditionalFormatting sqref="J300">
    <cfRule type="cellIs" dxfId="75" priority="155" operator="equal">
      <formula>"Good"</formula>
    </cfRule>
  </conditionalFormatting>
  <conditionalFormatting sqref="J301:J303">
    <cfRule type="cellIs" dxfId="74" priority="152" operator="equal">
      <formula>"Too Long"</formula>
    </cfRule>
  </conditionalFormatting>
  <conditionalFormatting sqref="J301:J303">
    <cfRule type="cellIs" dxfId="73" priority="151" operator="equal">
      <formula>"Good"</formula>
    </cfRule>
  </conditionalFormatting>
  <conditionalFormatting sqref="J301:J303">
    <cfRule type="cellIs" dxfId="72" priority="148" operator="equal">
      <formula>"Too Long"</formula>
    </cfRule>
  </conditionalFormatting>
  <conditionalFormatting sqref="J301:J303">
    <cfRule type="cellIs" dxfId="71" priority="147" operator="equal">
      <formula>"Good"</formula>
    </cfRule>
  </conditionalFormatting>
  <conditionalFormatting sqref="J304">
    <cfRule type="cellIs" dxfId="70" priority="144" operator="equal">
      <formula>"Too Long"</formula>
    </cfRule>
  </conditionalFormatting>
  <conditionalFormatting sqref="J304">
    <cfRule type="cellIs" dxfId="69" priority="143" operator="equal">
      <formula>"Good"</formula>
    </cfRule>
  </conditionalFormatting>
  <conditionalFormatting sqref="J304">
    <cfRule type="cellIs" dxfId="68" priority="140" operator="equal">
      <formula>"Too Long"</formula>
    </cfRule>
  </conditionalFormatting>
  <conditionalFormatting sqref="J304">
    <cfRule type="cellIs" dxfId="67" priority="139" operator="equal">
      <formula>"Good"</formula>
    </cfRule>
  </conditionalFormatting>
  <conditionalFormatting sqref="J305:J307">
    <cfRule type="cellIs" dxfId="66" priority="136" operator="equal">
      <formula>"Too Long"</formula>
    </cfRule>
  </conditionalFormatting>
  <conditionalFormatting sqref="J305:J307">
    <cfRule type="cellIs" dxfId="65" priority="135" operator="equal">
      <formula>"Good"</formula>
    </cfRule>
  </conditionalFormatting>
  <conditionalFormatting sqref="J305:J307">
    <cfRule type="cellIs" dxfId="64" priority="132" operator="equal">
      <formula>"Too Long"</formula>
    </cfRule>
  </conditionalFormatting>
  <conditionalFormatting sqref="J305:J307">
    <cfRule type="cellIs" dxfId="63" priority="131" operator="equal">
      <formula>"Good"</formula>
    </cfRule>
  </conditionalFormatting>
  <conditionalFormatting sqref="J308">
    <cfRule type="cellIs" dxfId="62" priority="128" operator="equal">
      <formula>"Too Long"</formula>
    </cfRule>
  </conditionalFormatting>
  <conditionalFormatting sqref="J308">
    <cfRule type="cellIs" dxfId="61" priority="127" operator="equal">
      <formula>"Good"</formula>
    </cfRule>
  </conditionalFormatting>
  <conditionalFormatting sqref="J308">
    <cfRule type="cellIs" dxfId="60" priority="124" operator="equal">
      <formula>"Too Long"</formula>
    </cfRule>
  </conditionalFormatting>
  <conditionalFormatting sqref="J308">
    <cfRule type="cellIs" dxfId="59" priority="123" operator="equal">
      <formula>"Good"</formula>
    </cfRule>
  </conditionalFormatting>
  <conditionalFormatting sqref="J309">
    <cfRule type="cellIs" dxfId="58" priority="120" operator="equal">
      <formula>"Too Long"</formula>
    </cfRule>
  </conditionalFormatting>
  <conditionalFormatting sqref="J309">
    <cfRule type="cellIs" dxfId="57" priority="119" operator="equal">
      <formula>"Good"</formula>
    </cfRule>
  </conditionalFormatting>
  <conditionalFormatting sqref="J309">
    <cfRule type="cellIs" dxfId="56" priority="116" operator="equal">
      <formula>"Too Long"</formula>
    </cfRule>
  </conditionalFormatting>
  <conditionalFormatting sqref="J309">
    <cfRule type="cellIs" dxfId="55" priority="115" operator="equal">
      <formula>"Good"</formula>
    </cfRule>
  </conditionalFormatting>
  <conditionalFormatting sqref="J310">
    <cfRule type="cellIs" dxfId="54" priority="112" operator="equal">
      <formula>"Too Long"</formula>
    </cfRule>
  </conditionalFormatting>
  <conditionalFormatting sqref="J310">
    <cfRule type="cellIs" dxfId="53" priority="111" operator="equal">
      <formula>"Good"</formula>
    </cfRule>
  </conditionalFormatting>
  <conditionalFormatting sqref="J310">
    <cfRule type="cellIs" dxfId="52" priority="108" operator="equal">
      <formula>"Too Long"</formula>
    </cfRule>
  </conditionalFormatting>
  <conditionalFormatting sqref="J310">
    <cfRule type="cellIs" dxfId="51" priority="107" operator="equal">
      <formula>"Good"</formula>
    </cfRule>
  </conditionalFormatting>
  <conditionalFormatting sqref="J311">
    <cfRule type="cellIs" dxfId="50" priority="104" operator="equal">
      <formula>"Too Long"</formula>
    </cfRule>
  </conditionalFormatting>
  <conditionalFormatting sqref="J311">
    <cfRule type="cellIs" dxfId="49" priority="103" operator="equal">
      <formula>"Good"</formula>
    </cfRule>
  </conditionalFormatting>
  <conditionalFormatting sqref="J311">
    <cfRule type="cellIs" dxfId="48" priority="100" operator="equal">
      <formula>"Too Long"</formula>
    </cfRule>
  </conditionalFormatting>
  <conditionalFormatting sqref="J311">
    <cfRule type="cellIs" dxfId="47" priority="99" operator="equal">
      <formula>"Good"</formula>
    </cfRule>
  </conditionalFormatting>
  <conditionalFormatting sqref="J314">
    <cfRule type="cellIs" dxfId="46" priority="88" operator="equal">
      <formula>"Too Long"</formula>
    </cfRule>
  </conditionalFormatting>
  <conditionalFormatting sqref="J314">
    <cfRule type="cellIs" dxfId="45" priority="87" operator="equal">
      <formula>"Good"</formula>
    </cfRule>
  </conditionalFormatting>
  <conditionalFormatting sqref="J314">
    <cfRule type="cellIs" dxfId="44" priority="84" operator="equal">
      <formula>"Too Long"</formula>
    </cfRule>
  </conditionalFormatting>
  <conditionalFormatting sqref="J314">
    <cfRule type="cellIs" dxfId="43" priority="83" operator="equal">
      <formula>"Good"</formula>
    </cfRule>
  </conditionalFormatting>
  <conditionalFormatting sqref="J315:J317">
    <cfRule type="cellIs" dxfId="42" priority="80" operator="equal">
      <formula>"Too Long"</formula>
    </cfRule>
  </conditionalFormatting>
  <conditionalFormatting sqref="J315:J317">
    <cfRule type="cellIs" dxfId="41" priority="79" operator="equal">
      <formula>"Good"</formula>
    </cfRule>
  </conditionalFormatting>
  <conditionalFormatting sqref="J315:J317">
    <cfRule type="cellIs" dxfId="40" priority="76" operator="equal">
      <formula>"Too Long"</formula>
    </cfRule>
  </conditionalFormatting>
  <conditionalFormatting sqref="J315:J317">
    <cfRule type="cellIs" dxfId="39" priority="75" operator="equal">
      <formula>"Good"</formula>
    </cfRule>
  </conditionalFormatting>
  <conditionalFormatting sqref="J318">
    <cfRule type="cellIs" dxfId="38" priority="72" operator="equal">
      <formula>"Too Long"</formula>
    </cfRule>
  </conditionalFormatting>
  <conditionalFormatting sqref="J318">
    <cfRule type="cellIs" dxfId="37" priority="71" operator="equal">
      <formula>"Good"</formula>
    </cfRule>
  </conditionalFormatting>
  <conditionalFormatting sqref="J318">
    <cfRule type="cellIs" dxfId="36" priority="68" operator="equal">
      <formula>"Too Long"</formula>
    </cfRule>
  </conditionalFormatting>
  <conditionalFormatting sqref="J318">
    <cfRule type="cellIs" dxfId="35" priority="67" operator="equal">
      <formula>"Good"</formula>
    </cfRule>
  </conditionalFormatting>
  <conditionalFormatting sqref="J319:J321">
    <cfRule type="cellIs" dxfId="34" priority="64" operator="equal">
      <formula>"Too Long"</formula>
    </cfRule>
  </conditionalFormatting>
  <conditionalFormatting sqref="J319:J321">
    <cfRule type="cellIs" dxfId="33" priority="63" operator="equal">
      <formula>"Good"</formula>
    </cfRule>
  </conditionalFormatting>
  <conditionalFormatting sqref="J319:J321">
    <cfRule type="cellIs" dxfId="32" priority="60" operator="equal">
      <formula>"Too Long"</formula>
    </cfRule>
  </conditionalFormatting>
  <conditionalFormatting sqref="J319:J321">
    <cfRule type="cellIs" dxfId="31" priority="59" operator="equal">
      <formula>"Good"</formula>
    </cfRule>
  </conditionalFormatting>
  <conditionalFormatting sqref="J322:J324">
    <cfRule type="cellIs" dxfId="30" priority="56" operator="equal">
      <formula>"Too Long"</formula>
    </cfRule>
  </conditionalFormatting>
  <conditionalFormatting sqref="J322:J324">
    <cfRule type="cellIs" dxfId="29" priority="55" operator="equal">
      <formula>"Good"</formula>
    </cfRule>
  </conditionalFormatting>
  <conditionalFormatting sqref="J322:J324">
    <cfRule type="cellIs" dxfId="28" priority="52" operator="equal">
      <formula>"Too Long"</formula>
    </cfRule>
  </conditionalFormatting>
  <conditionalFormatting sqref="J322:J324">
    <cfRule type="cellIs" dxfId="27" priority="51" operator="equal">
      <formula>"Good"</formula>
    </cfRule>
  </conditionalFormatting>
  <conditionalFormatting sqref="J325">
    <cfRule type="cellIs" dxfId="26" priority="48" operator="equal">
      <formula>"Too Long"</formula>
    </cfRule>
  </conditionalFormatting>
  <conditionalFormatting sqref="J325">
    <cfRule type="cellIs" dxfId="25" priority="47" operator="equal">
      <formula>"Good"</formula>
    </cfRule>
  </conditionalFormatting>
  <conditionalFormatting sqref="J325">
    <cfRule type="cellIs" dxfId="24" priority="44" operator="equal">
      <formula>"Too Long"</formula>
    </cfRule>
  </conditionalFormatting>
  <conditionalFormatting sqref="J325">
    <cfRule type="cellIs" dxfId="23" priority="43" operator="equal">
      <formula>"Good"</formula>
    </cfRule>
  </conditionalFormatting>
  <conditionalFormatting sqref="J326:J328">
    <cfRule type="cellIs" dxfId="22" priority="40" operator="equal">
      <formula>"Too Long"</formula>
    </cfRule>
  </conditionalFormatting>
  <conditionalFormatting sqref="J326:J328">
    <cfRule type="cellIs" dxfId="21" priority="39" operator="equal">
      <formula>"Good"</formula>
    </cfRule>
  </conditionalFormatting>
  <conditionalFormatting sqref="J326:J328">
    <cfRule type="cellIs" dxfId="20" priority="36" operator="equal">
      <formula>"Too Long"</formula>
    </cfRule>
  </conditionalFormatting>
  <conditionalFormatting sqref="J326:J328">
    <cfRule type="cellIs" dxfId="19" priority="35" operator="equal">
      <formula>"Good"</formula>
    </cfRule>
  </conditionalFormatting>
  <conditionalFormatting sqref="J329">
    <cfRule type="cellIs" dxfId="18" priority="32" operator="equal">
      <formula>"Too Long"</formula>
    </cfRule>
  </conditionalFormatting>
  <conditionalFormatting sqref="J329">
    <cfRule type="cellIs" dxfId="17" priority="31" operator="equal">
      <formula>"Good"</formula>
    </cfRule>
  </conditionalFormatting>
  <conditionalFormatting sqref="J329">
    <cfRule type="cellIs" dxfId="16" priority="28" operator="equal">
      <formula>"Too Long"</formula>
    </cfRule>
  </conditionalFormatting>
  <conditionalFormatting sqref="J329">
    <cfRule type="cellIs" dxfId="15" priority="27" operator="equal">
      <formula>"Good"</formula>
    </cfRule>
  </conditionalFormatting>
  <conditionalFormatting sqref="J330">
    <cfRule type="cellIs" dxfId="14" priority="24" operator="equal">
      <formula>"Too Long"</formula>
    </cfRule>
  </conditionalFormatting>
  <conditionalFormatting sqref="J330">
    <cfRule type="cellIs" dxfId="13" priority="23" operator="equal">
      <formula>"Good"</formula>
    </cfRule>
  </conditionalFormatting>
  <conditionalFormatting sqref="J330">
    <cfRule type="cellIs" dxfId="12" priority="20" operator="equal">
      <formula>"Too Long"</formula>
    </cfRule>
  </conditionalFormatting>
  <conditionalFormatting sqref="J330">
    <cfRule type="cellIs" dxfId="11" priority="19" operator="equal">
      <formula>"Good"</formula>
    </cfRule>
  </conditionalFormatting>
  <conditionalFormatting sqref="J331:J333">
    <cfRule type="cellIs" dxfId="10" priority="16" operator="equal">
      <formula>"Too Long"</formula>
    </cfRule>
  </conditionalFormatting>
  <conditionalFormatting sqref="J331:J333">
    <cfRule type="cellIs" dxfId="9" priority="15" operator="equal">
      <formula>"Good"</formula>
    </cfRule>
  </conditionalFormatting>
  <conditionalFormatting sqref="J331:J333">
    <cfRule type="cellIs" dxfId="8" priority="12" operator="equal">
      <formula>"Too Long"</formula>
    </cfRule>
  </conditionalFormatting>
  <conditionalFormatting sqref="J331:J333">
    <cfRule type="cellIs" dxfId="7" priority="11" operator="equal">
      <formula>"Good"</formula>
    </cfRule>
  </conditionalFormatting>
  <conditionalFormatting sqref="J334">
    <cfRule type="cellIs" dxfId="6" priority="8" operator="equal">
      <formula>"Too Long"</formula>
    </cfRule>
  </conditionalFormatting>
  <conditionalFormatting sqref="J334">
    <cfRule type="cellIs" dxfId="5" priority="7" operator="equal">
      <formula>"Good"</formula>
    </cfRule>
  </conditionalFormatting>
  <conditionalFormatting sqref="J334">
    <cfRule type="cellIs" dxfId="4" priority="4" operator="equal">
      <formula>"Too Long"</formula>
    </cfRule>
  </conditionalFormatting>
  <conditionalFormatting sqref="J334">
    <cfRule type="cellIs" dxfId="3" priority="3" operator="equal">
      <formula>"Good"</formula>
    </cfRule>
  </conditionalFormatting>
  <pageMargins left="0.7" right="0.7" top="0.75" bottom="0.75" header="0.3" footer="0.3"/>
  <pageSetup paperSize="9" scale="60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1E0"/>
  </sheetPr>
  <dimension ref="A1:O325"/>
  <sheetViews>
    <sheetView workbookViewId="0">
      <pane xSplit="7" ySplit="2" topLeftCell="H3" activePane="bottomRight" state="frozenSplit"/>
      <selection activeCell="L8" sqref="L8"/>
      <selection pane="topRight" activeCell="L8" sqref="L8"/>
      <selection pane="bottomLeft" activeCell="L8" sqref="L8"/>
      <selection pane="bottomRight" activeCell="E11" sqref="E11"/>
    </sheetView>
  </sheetViews>
  <sheetFormatPr defaultColWidth="10.81640625" defaultRowHeight="14.5"/>
  <cols>
    <col min="1" max="4" width="10.81640625" style="2"/>
    <col min="5" max="5" width="4.36328125" style="2" bestFit="1" customWidth="1"/>
    <col min="6" max="6" width="6.36328125" style="2" bestFit="1" customWidth="1"/>
    <col min="7" max="7" width="6.36328125" style="7" customWidth="1"/>
    <col min="8" max="8" width="6.81640625" style="2" customWidth="1"/>
    <col min="9" max="9" width="7.81640625" style="2" customWidth="1"/>
    <col min="10" max="10" width="7.81640625" style="69" customWidth="1"/>
    <col min="11" max="11" width="11.1796875" style="71" customWidth="1"/>
    <col min="12" max="12" width="12.36328125" style="71" customWidth="1"/>
    <col min="13" max="13" width="1.1796875" style="42" customWidth="1"/>
    <col min="14" max="14" width="13.1796875" style="2" customWidth="1"/>
    <col min="15" max="15" width="24.1796875" style="2" customWidth="1"/>
    <col min="16" max="16384" width="10.81640625" style="2"/>
  </cols>
  <sheetData>
    <row r="1" spans="1:15" s="40" customFormat="1">
      <c r="M1" s="42"/>
    </row>
    <row r="2" spans="1:15" s="36" customFormat="1" ht="58">
      <c r="A2" s="36" t="s">
        <v>181</v>
      </c>
      <c r="B2" s="36" t="s">
        <v>182</v>
      </c>
      <c r="C2" s="36" t="s">
        <v>33</v>
      </c>
      <c r="D2" s="36" t="s">
        <v>34</v>
      </c>
      <c r="E2" s="36" t="s">
        <v>35</v>
      </c>
      <c r="F2" s="36" t="s">
        <v>36</v>
      </c>
      <c r="G2" s="37" t="s">
        <v>50</v>
      </c>
      <c r="H2" s="36" t="s">
        <v>37</v>
      </c>
      <c r="I2" s="36" t="s">
        <v>38</v>
      </c>
      <c r="J2" s="68" t="s">
        <v>237</v>
      </c>
      <c r="K2" s="68" t="s">
        <v>39</v>
      </c>
      <c r="L2" s="68" t="s">
        <v>40</v>
      </c>
      <c r="M2" s="43"/>
      <c r="N2" s="3" t="s">
        <v>242</v>
      </c>
      <c r="O2" s="3" t="s">
        <v>243</v>
      </c>
    </row>
    <row r="3" spans="1:15">
      <c r="C3" s="6"/>
      <c r="D3" s="6"/>
      <c r="E3" s="6"/>
      <c r="F3" s="6"/>
      <c r="G3" s="7" t="str">
        <f t="shared" ref="G3:G66" si="0">E3&amp;"-"&amp;F3</f>
        <v>-</v>
      </c>
      <c r="J3" s="69" t="e">
        <f>IF(((VLOOKUP($G3,Depth_Lookup!$A$3:$J$561,9,FALSE))-(I3/100))&gt;=0,"Good","Too Long")</f>
        <v>#N/A</v>
      </c>
      <c r="K3" s="70" t="e">
        <f>(VLOOKUP($G3,Depth_Lookup!$A$3:$J$561,10,FALSE))+(H3/100)</f>
        <v>#N/A</v>
      </c>
      <c r="L3" s="70" t="e">
        <f>(VLOOKUP($G3,Depth_Lookup!$A$3:$J$561,10,FALSE))+(I3/100)</f>
        <v>#N/A</v>
      </c>
      <c r="M3" s="44"/>
      <c r="N3" s="27"/>
      <c r="O3" s="6"/>
    </row>
    <row r="4" spans="1:15">
      <c r="C4" s="6"/>
      <c r="D4" s="6"/>
      <c r="E4" s="6"/>
      <c r="F4" s="6"/>
      <c r="G4" s="7" t="str">
        <f t="shared" si="0"/>
        <v>-</v>
      </c>
      <c r="J4" s="69" t="e">
        <f>IF(((VLOOKUP($G4,Depth_Lookup!$A$3:$J$561,9,FALSE))-(I4/100))&gt;=0,"Good","Too Long")</f>
        <v>#N/A</v>
      </c>
      <c r="K4" s="70" t="e">
        <f>(VLOOKUP($G4,Depth_Lookup!$A$3:$J$561,10,FALSE))+(H4/100)</f>
        <v>#N/A</v>
      </c>
      <c r="L4" s="70" t="e">
        <f>(VLOOKUP($G4,Depth_Lookup!$A$3:$J$561,10,FALSE))+(I4/100)</f>
        <v>#N/A</v>
      </c>
      <c r="M4" s="44"/>
      <c r="N4" s="27"/>
      <c r="O4" s="6"/>
    </row>
    <row r="5" spans="1:15">
      <c r="C5" s="6"/>
      <c r="D5" s="6"/>
      <c r="E5" s="6"/>
      <c r="F5" s="6"/>
      <c r="G5" s="7" t="str">
        <f t="shared" si="0"/>
        <v>-</v>
      </c>
      <c r="J5" s="69" t="e">
        <f>IF(((VLOOKUP($G5,Depth_Lookup!$A$3:$J$561,9,FALSE))-(I5/100))&gt;=0,"Good","Too Long")</f>
        <v>#N/A</v>
      </c>
      <c r="K5" s="70" t="e">
        <f>(VLOOKUP($G5,Depth_Lookup!$A$3:$J$561,10,FALSE))+(H5/100)</f>
        <v>#N/A</v>
      </c>
      <c r="L5" s="70" t="e">
        <f>(VLOOKUP($G5,Depth_Lookup!$A$3:$J$561,10,FALSE))+(I5/100)</f>
        <v>#N/A</v>
      </c>
      <c r="M5" s="44"/>
      <c r="N5" s="27"/>
      <c r="O5" s="6"/>
    </row>
    <row r="6" spans="1:15">
      <c r="C6" s="6"/>
      <c r="D6" s="6"/>
      <c r="E6" s="6"/>
      <c r="F6" s="6"/>
      <c r="G6" s="7" t="str">
        <f t="shared" si="0"/>
        <v>-</v>
      </c>
      <c r="J6" s="69" t="e">
        <f>IF(((VLOOKUP($G6,Depth_Lookup!$A$3:$J$561,9,FALSE))-(I6/100))&gt;=0,"Good","Too Long")</f>
        <v>#N/A</v>
      </c>
      <c r="K6" s="70" t="e">
        <f>(VLOOKUP($G6,Depth_Lookup!$A$3:$J$561,10,FALSE))+(H6/100)</f>
        <v>#N/A</v>
      </c>
      <c r="L6" s="70" t="e">
        <f>(VLOOKUP($G6,Depth_Lookup!$A$3:$J$561,10,FALSE))+(I6/100)</f>
        <v>#N/A</v>
      </c>
      <c r="M6" s="44"/>
      <c r="N6" s="27"/>
      <c r="O6" s="6"/>
    </row>
    <row r="7" spans="1:15">
      <c r="A7" s="26"/>
      <c r="B7" s="41"/>
      <c r="C7" s="8"/>
      <c r="D7" s="8"/>
      <c r="E7" s="8"/>
      <c r="F7" s="8"/>
      <c r="G7" s="7" t="str">
        <f t="shared" si="0"/>
        <v>-</v>
      </c>
      <c r="J7" s="69" t="e">
        <f>IF(((VLOOKUP($G7,Depth_Lookup!$A$3:$J$561,9,FALSE))-(I7/100))&gt;=0,"Good","Too Long")</f>
        <v>#N/A</v>
      </c>
      <c r="K7" s="70" t="e">
        <f>(VLOOKUP($G7,Depth_Lookup!$A$3:$J$561,10,FALSE))+(H7/100)</f>
        <v>#N/A</v>
      </c>
      <c r="L7" s="70" t="e">
        <f>(VLOOKUP($G7,Depth_Lookup!$A$3:$J$561,10,FALSE))+(I7/100)</f>
        <v>#N/A</v>
      </c>
      <c r="M7" s="44"/>
      <c r="N7" s="28"/>
      <c r="O7" s="8"/>
    </row>
    <row r="8" spans="1:15">
      <c r="C8" s="6"/>
      <c r="D8" s="6"/>
      <c r="E8" s="6"/>
      <c r="F8" s="6"/>
      <c r="G8" s="7" t="str">
        <f t="shared" si="0"/>
        <v>-</v>
      </c>
      <c r="J8" s="69" t="e">
        <f>IF(((VLOOKUP($G8,Depth_Lookup!$A$3:$J$561,9,FALSE))-(I8/100))&gt;=0,"Good","Too Long")</f>
        <v>#N/A</v>
      </c>
      <c r="K8" s="70" t="e">
        <f>(VLOOKUP($G8,Depth_Lookup!$A$3:$J$561,10,FALSE))+(H8/100)</f>
        <v>#N/A</v>
      </c>
      <c r="L8" s="70" t="e">
        <f>(VLOOKUP($G8,Depth_Lookup!$A$3:$J$561,10,FALSE))+(I8/100)</f>
        <v>#N/A</v>
      </c>
      <c r="M8" s="44"/>
      <c r="N8" s="27"/>
      <c r="O8" s="6"/>
    </row>
    <row r="9" spans="1:15">
      <c r="C9" s="6"/>
      <c r="D9" s="6"/>
      <c r="E9" s="6"/>
      <c r="F9" s="6"/>
      <c r="G9" s="7" t="str">
        <f t="shared" si="0"/>
        <v>-</v>
      </c>
      <c r="J9" s="69" t="e">
        <f>IF(((VLOOKUP($G9,Depth_Lookup!$A$3:$J$561,9,FALSE))-(I9/100))&gt;=0,"Good","Too Long")</f>
        <v>#N/A</v>
      </c>
      <c r="K9" s="70" t="e">
        <f>(VLOOKUP($G9,Depth_Lookup!$A$3:$J$561,10,FALSE))+(H9/100)</f>
        <v>#N/A</v>
      </c>
      <c r="L9" s="70" t="e">
        <f>(VLOOKUP($G9,Depth_Lookup!$A$3:$J$561,10,FALSE))+(I9/100)</f>
        <v>#N/A</v>
      </c>
      <c r="M9" s="44"/>
      <c r="N9" s="27"/>
      <c r="O9" s="6"/>
    </row>
    <row r="10" spans="1:15">
      <c r="C10" s="6"/>
      <c r="D10" s="6"/>
      <c r="E10" s="6"/>
      <c r="F10" s="6"/>
      <c r="G10" s="7" t="str">
        <f t="shared" si="0"/>
        <v>-</v>
      </c>
      <c r="J10" s="69" t="e">
        <f>IF(((VLOOKUP($G10,Depth_Lookup!$A$3:$J$561,9,FALSE))-(I10/100))&gt;=0,"Good","Too Long")</f>
        <v>#N/A</v>
      </c>
      <c r="K10" s="70" t="e">
        <f>(VLOOKUP($G10,Depth_Lookup!$A$3:$J$561,10,FALSE))+(H10/100)</f>
        <v>#N/A</v>
      </c>
      <c r="L10" s="70" t="e">
        <f>(VLOOKUP($G10,Depth_Lookup!$A$3:$J$561,10,FALSE))+(I10/100)</f>
        <v>#N/A</v>
      </c>
      <c r="M10" s="44"/>
      <c r="N10" s="27"/>
      <c r="O10" s="6"/>
    </row>
    <row r="11" spans="1:15">
      <c r="C11" s="6"/>
      <c r="D11" s="6"/>
      <c r="E11" s="6"/>
      <c r="F11" s="6"/>
      <c r="G11" s="7" t="str">
        <f t="shared" si="0"/>
        <v>-</v>
      </c>
      <c r="J11" s="69" t="e">
        <f>IF(((VLOOKUP($G11,Depth_Lookup!$A$3:$J$561,9,FALSE))-(I11/100))&gt;=0,"Good","Too Long")</f>
        <v>#N/A</v>
      </c>
      <c r="K11" s="70" t="e">
        <f>(VLOOKUP($G11,Depth_Lookup!$A$3:$J$561,10,FALSE))+(H11/100)</f>
        <v>#N/A</v>
      </c>
      <c r="L11" s="70" t="e">
        <f>(VLOOKUP($G11,Depth_Lookup!$A$3:$J$561,10,FALSE))+(I11/100)</f>
        <v>#N/A</v>
      </c>
      <c r="M11" s="44"/>
      <c r="N11" s="27"/>
      <c r="O11" s="6"/>
    </row>
    <row r="12" spans="1:15">
      <c r="C12" s="6"/>
      <c r="D12" s="6"/>
      <c r="E12" s="6"/>
      <c r="F12" s="6"/>
      <c r="G12" s="7" t="str">
        <f t="shared" si="0"/>
        <v>-</v>
      </c>
      <c r="J12" s="69" t="e">
        <f>IF(((VLOOKUP($G12,Depth_Lookup!$A$3:$J$561,9,FALSE))-(I12/100))&gt;=0,"Good","Too Long")</f>
        <v>#N/A</v>
      </c>
      <c r="K12" s="70" t="e">
        <f>(VLOOKUP($G12,Depth_Lookup!$A$3:$J$561,10,FALSE))+(H12/100)</f>
        <v>#N/A</v>
      </c>
      <c r="L12" s="70" t="e">
        <f>(VLOOKUP($G12,Depth_Lookup!$A$3:$J$561,10,FALSE))+(I12/100)</f>
        <v>#N/A</v>
      </c>
      <c r="M12" s="44"/>
      <c r="N12" s="27"/>
      <c r="O12" s="6"/>
    </row>
    <row r="13" spans="1:15">
      <c r="C13" s="6"/>
      <c r="D13" s="6"/>
      <c r="E13" s="6"/>
      <c r="F13" s="6"/>
      <c r="G13" s="7" t="str">
        <f t="shared" si="0"/>
        <v>-</v>
      </c>
      <c r="J13" s="69" t="e">
        <f>IF(((VLOOKUP($G13,Depth_Lookup!$A$3:$J$561,9,FALSE))-(I13/100))&gt;=0,"Good","Too Long")</f>
        <v>#N/A</v>
      </c>
      <c r="K13" s="70" t="e">
        <f>(VLOOKUP($G13,Depth_Lookup!$A$3:$J$561,10,FALSE))+(H13/100)</f>
        <v>#N/A</v>
      </c>
      <c r="L13" s="70" t="e">
        <f>(VLOOKUP($G13,Depth_Lookup!$A$3:$J$561,10,FALSE))+(I13/100)</f>
        <v>#N/A</v>
      </c>
      <c r="M13" s="44"/>
      <c r="N13" s="27"/>
      <c r="O13" s="6"/>
    </row>
    <row r="14" spans="1:15">
      <c r="C14" s="6"/>
      <c r="D14" s="6"/>
      <c r="E14" s="6"/>
      <c r="F14" s="6"/>
      <c r="G14" s="7" t="str">
        <f t="shared" si="0"/>
        <v>-</v>
      </c>
      <c r="J14" s="69" t="e">
        <f>IF(((VLOOKUP($G14,Depth_Lookup!$A$3:$J$561,9,FALSE))-(I14/100))&gt;=0,"Good","Too Long")</f>
        <v>#N/A</v>
      </c>
      <c r="K14" s="70" t="e">
        <f>(VLOOKUP($G14,Depth_Lookup!$A$3:$J$561,10,FALSE))+(H14/100)</f>
        <v>#N/A</v>
      </c>
      <c r="L14" s="70" t="e">
        <f>(VLOOKUP($G14,Depth_Lookup!$A$3:$J$561,10,FALSE))+(I14/100)</f>
        <v>#N/A</v>
      </c>
      <c r="M14" s="44"/>
      <c r="N14" s="27"/>
      <c r="O14" s="6"/>
    </row>
    <row r="15" spans="1:15">
      <c r="C15" s="6"/>
      <c r="D15" s="6"/>
      <c r="E15" s="6"/>
      <c r="F15" s="6"/>
      <c r="G15" s="7" t="str">
        <f t="shared" si="0"/>
        <v>-</v>
      </c>
      <c r="J15" s="69" t="e">
        <f>IF(((VLOOKUP($G15,Depth_Lookup!$A$3:$J$561,9,FALSE))-(I15/100))&gt;=0,"Good","Too Long")</f>
        <v>#N/A</v>
      </c>
      <c r="K15" s="70" t="e">
        <f>(VLOOKUP($G15,Depth_Lookup!$A$3:$J$561,10,FALSE))+(H15/100)</f>
        <v>#N/A</v>
      </c>
      <c r="L15" s="70" t="e">
        <f>(VLOOKUP($G15,Depth_Lookup!$A$3:$J$561,10,FALSE))+(I15/100)</f>
        <v>#N/A</v>
      </c>
      <c r="M15" s="44"/>
      <c r="N15" s="27"/>
      <c r="O15" s="6"/>
    </row>
    <row r="16" spans="1:15">
      <c r="C16" s="6"/>
      <c r="D16" s="6"/>
      <c r="E16" s="6"/>
      <c r="F16" s="6"/>
      <c r="G16" s="7" t="str">
        <f t="shared" si="0"/>
        <v>-</v>
      </c>
      <c r="J16" s="69" t="e">
        <f>IF(((VLOOKUP($G16,Depth_Lookup!$A$3:$J$561,9,FALSE))-(I16/100))&gt;=0,"Good","Too Long")</f>
        <v>#N/A</v>
      </c>
      <c r="K16" s="70" t="e">
        <f>(VLOOKUP($G16,Depth_Lookup!$A$3:$J$561,10,FALSE))+(H16/100)</f>
        <v>#N/A</v>
      </c>
      <c r="L16" s="70" t="e">
        <f>(VLOOKUP($G16,Depth_Lookup!$A$3:$J$561,10,FALSE))+(I16/100)</f>
        <v>#N/A</v>
      </c>
      <c r="M16" s="44"/>
      <c r="N16" s="27"/>
      <c r="O16" s="6"/>
    </row>
    <row r="17" spans="3:15">
      <c r="C17" s="6"/>
      <c r="D17" s="6"/>
      <c r="E17" s="6"/>
      <c r="F17" s="6"/>
      <c r="G17" s="7" t="str">
        <f t="shared" si="0"/>
        <v>-</v>
      </c>
      <c r="J17" s="69" t="e">
        <f>IF(((VLOOKUP($G17,Depth_Lookup!$A$3:$J$561,9,FALSE))-(I17/100))&gt;=0,"Good","Too Long")</f>
        <v>#N/A</v>
      </c>
      <c r="K17" s="70" t="e">
        <f>(VLOOKUP($G17,Depth_Lookup!$A$3:$J$561,10,FALSE))+(H17/100)</f>
        <v>#N/A</v>
      </c>
      <c r="L17" s="70" t="e">
        <f>(VLOOKUP($G17,Depth_Lookup!$A$3:$J$561,10,FALSE))+(I17/100)</f>
        <v>#N/A</v>
      </c>
      <c r="M17" s="44"/>
      <c r="N17" s="27"/>
      <c r="O17" s="6"/>
    </row>
    <row r="18" spans="3:15">
      <c r="C18" s="6"/>
      <c r="D18" s="6"/>
      <c r="E18" s="6"/>
      <c r="F18" s="6"/>
      <c r="G18" s="7" t="str">
        <f t="shared" si="0"/>
        <v>-</v>
      </c>
      <c r="J18" s="69" t="e">
        <f>IF(((VLOOKUP($G18,Depth_Lookup!$A$3:$J$561,9,FALSE))-(I18/100))&gt;=0,"Good","Too Long")</f>
        <v>#N/A</v>
      </c>
      <c r="K18" s="70" t="e">
        <f>(VLOOKUP($G18,Depth_Lookup!$A$3:$J$561,10,FALSE))+(H18/100)</f>
        <v>#N/A</v>
      </c>
      <c r="L18" s="70" t="e">
        <f>(VLOOKUP($G18,Depth_Lookup!$A$3:$J$561,10,FALSE))+(I18/100)</f>
        <v>#N/A</v>
      </c>
      <c r="M18" s="44"/>
      <c r="N18" s="27"/>
      <c r="O18" s="6"/>
    </row>
    <row r="19" spans="3:15">
      <c r="C19" s="6"/>
      <c r="D19" s="6"/>
      <c r="E19" s="6"/>
      <c r="F19" s="6"/>
      <c r="G19" s="7" t="str">
        <f t="shared" si="0"/>
        <v>-</v>
      </c>
      <c r="J19" s="69" t="e">
        <f>IF(((VLOOKUP($G19,Depth_Lookup!$A$3:$J$561,9,FALSE))-(I19/100))&gt;=0,"Good","Too Long")</f>
        <v>#N/A</v>
      </c>
      <c r="K19" s="70" t="e">
        <f>(VLOOKUP($G19,Depth_Lookup!$A$3:$J$561,10,FALSE))+(H19/100)</f>
        <v>#N/A</v>
      </c>
      <c r="L19" s="70" t="e">
        <f>(VLOOKUP($G19,Depth_Lookup!$A$3:$J$561,10,FALSE))+(I19/100)</f>
        <v>#N/A</v>
      </c>
      <c r="M19" s="44"/>
      <c r="N19" s="27"/>
      <c r="O19" s="6"/>
    </row>
    <row r="20" spans="3:15">
      <c r="C20" s="6"/>
      <c r="D20" s="6"/>
      <c r="E20" s="6"/>
      <c r="F20" s="6"/>
      <c r="G20" s="7" t="str">
        <f t="shared" si="0"/>
        <v>-</v>
      </c>
      <c r="J20" s="69" t="e">
        <f>IF(((VLOOKUP($G20,Depth_Lookup!$A$3:$J$561,9,FALSE))-(I20/100))&gt;=0,"Good","Too Long")</f>
        <v>#N/A</v>
      </c>
      <c r="K20" s="70" t="e">
        <f>(VLOOKUP($G20,Depth_Lookup!$A$3:$J$561,10,FALSE))+(H20/100)</f>
        <v>#N/A</v>
      </c>
      <c r="L20" s="70" t="e">
        <f>(VLOOKUP($G20,Depth_Lookup!$A$3:$J$561,10,FALSE))+(I20/100)</f>
        <v>#N/A</v>
      </c>
      <c r="M20" s="44"/>
      <c r="N20" s="27"/>
      <c r="O20" s="6"/>
    </row>
    <row r="21" spans="3:15">
      <c r="C21" s="6"/>
      <c r="D21" s="6"/>
      <c r="E21" s="6"/>
      <c r="F21" s="6"/>
      <c r="G21" s="7" t="str">
        <f t="shared" si="0"/>
        <v>-</v>
      </c>
      <c r="J21" s="69" t="e">
        <f>IF(((VLOOKUP($G21,Depth_Lookup!$A$3:$J$561,9,FALSE))-(I21/100))&gt;=0,"Good","Too Long")</f>
        <v>#N/A</v>
      </c>
      <c r="K21" s="70" t="e">
        <f>(VLOOKUP($G21,Depth_Lookup!$A$3:$J$561,10,FALSE))+(H21/100)</f>
        <v>#N/A</v>
      </c>
      <c r="L21" s="70" t="e">
        <f>(VLOOKUP($G21,Depth_Lookup!$A$3:$J$561,10,FALSE))+(I21/100)</f>
        <v>#N/A</v>
      </c>
      <c r="M21" s="44"/>
      <c r="N21" s="27"/>
      <c r="O21" s="6"/>
    </row>
    <row r="22" spans="3:15">
      <c r="C22" s="6"/>
      <c r="D22" s="6"/>
      <c r="E22" s="6"/>
      <c r="F22" s="6"/>
      <c r="G22" s="7" t="str">
        <f t="shared" si="0"/>
        <v>-</v>
      </c>
      <c r="J22" s="69" t="e">
        <f>IF(((VLOOKUP($G22,Depth_Lookup!$A$3:$J$561,9,FALSE))-(I22/100))&gt;=0,"Good","Too Long")</f>
        <v>#N/A</v>
      </c>
      <c r="K22" s="70" t="e">
        <f>(VLOOKUP($G22,Depth_Lookup!$A$3:$J$561,10,FALSE))+(H22/100)</f>
        <v>#N/A</v>
      </c>
      <c r="L22" s="70" t="e">
        <f>(VLOOKUP($G22,Depth_Lookup!$A$3:$J$561,10,FALSE))+(I22/100)</f>
        <v>#N/A</v>
      </c>
      <c r="M22" s="44"/>
      <c r="N22" s="27"/>
      <c r="O22" s="6"/>
    </row>
    <row r="23" spans="3:15">
      <c r="C23" s="6"/>
      <c r="D23" s="6"/>
      <c r="E23" s="6"/>
      <c r="F23" s="6"/>
      <c r="G23" s="7" t="str">
        <f t="shared" si="0"/>
        <v>-</v>
      </c>
      <c r="J23" s="69" t="e">
        <f>IF(((VLOOKUP($G23,Depth_Lookup!$A$3:$J$561,9,FALSE))-(I23/100))&gt;=0,"Good","Too Long")</f>
        <v>#N/A</v>
      </c>
      <c r="K23" s="70" t="e">
        <f>(VLOOKUP($G23,Depth_Lookup!$A$3:$J$561,10,FALSE))+(H23/100)</f>
        <v>#N/A</v>
      </c>
      <c r="L23" s="70" t="e">
        <f>(VLOOKUP($G23,Depth_Lookup!$A$3:$J$561,10,FALSE))+(I23/100)</f>
        <v>#N/A</v>
      </c>
      <c r="M23" s="44"/>
      <c r="N23" s="27"/>
      <c r="O23" s="6"/>
    </row>
    <row r="24" spans="3:15">
      <c r="C24" s="6"/>
      <c r="D24" s="6"/>
      <c r="E24" s="6"/>
      <c r="F24" s="6"/>
      <c r="G24" s="7" t="str">
        <f t="shared" si="0"/>
        <v>-</v>
      </c>
      <c r="J24" s="69" t="e">
        <f>IF(((VLOOKUP($G24,Depth_Lookup!$A$3:$J$561,9,FALSE))-(I24/100))&gt;=0,"Good","Too Long")</f>
        <v>#N/A</v>
      </c>
      <c r="K24" s="70" t="e">
        <f>(VLOOKUP($G24,Depth_Lookup!$A$3:$J$561,10,FALSE))+(H24/100)</f>
        <v>#N/A</v>
      </c>
      <c r="L24" s="70" t="e">
        <f>(VLOOKUP($G24,Depth_Lookup!$A$3:$J$561,10,FALSE))+(I24/100)</f>
        <v>#N/A</v>
      </c>
      <c r="M24" s="44"/>
      <c r="N24" s="27"/>
      <c r="O24" s="6"/>
    </row>
    <row r="25" spans="3:15">
      <c r="C25" s="6"/>
      <c r="D25" s="6"/>
      <c r="E25" s="6"/>
      <c r="F25" s="6"/>
      <c r="G25" s="7" t="str">
        <f t="shared" si="0"/>
        <v>-</v>
      </c>
      <c r="J25" s="69" t="e">
        <f>IF(((VLOOKUP($G25,Depth_Lookup!$A$3:$J$561,9,FALSE))-(I25/100))&gt;=0,"Good","Too Long")</f>
        <v>#N/A</v>
      </c>
      <c r="K25" s="70" t="e">
        <f>(VLOOKUP($G25,Depth_Lookup!$A$3:$J$561,10,FALSE))+(H25/100)</f>
        <v>#N/A</v>
      </c>
      <c r="L25" s="70" t="e">
        <f>(VLOOKUP($G25,Depth_Lookup!$A$3:$J$561,10,FALSE))+(I25/100)</f>
        <v>#N/A</v>
      </c>
      <c r="M25" s="44"/>
      <c r="N25" s="27"/>
      <c r="O25" s="6"/>
    </row>
    <row r="26" spans="3:15">
      <c r="C26" s="6"/>
      <c r="D26" s="6"/>
      <c r="E26" s="6"/>
      <c r="F26" s="6"/>
      <c r="G26" s="7" t="str">
        <f t="shared" si="0"/>
        <v>-</v>
      </c>
      <c r="J26" s="69" t="e">
        <f>IF(((VLOOKUP($G26,Depth_Lookup!$A$3:$J$561,9,FALSE))-(I26/100))&gt;=0,"Good","Too Long")</f>
        <v>#N/A</v>
      </c>
      <c r="K26" s="70" t="e">
        <f>(VLOOKUP($G26,Depth_Lookup!$A$3:$J$561,10,FALSE))+(H26/100)</f>
        <v>#N/A</v>
      </c>
      <c r="L26" s="70" t="e">
        <f>(VLOOKUP($G26,Depth_Lookup!$A$3:$J$561,10,FALSE))+(I26/100)</f>
        <v>#N/A</v>
      </c>
      <c r="M26" s="44"/>
      <c r="N26" s="27"/>
      <c r="O26" s="6"/>
    </row>
    <row r="27" spans="3:15">
      <c r="C27" s="6"/>
      <c r="D27" s="6"/>
      <c r="E27" s="6"/>
      <c r="F27" s="6"/>
      <c r="G27" s="7" t="str">
        <f t="shared" si="0"/>
        <v>-</v>
      </c>
      <c r="J27" s="69" t="e">
        <f>IF(((VLOOKUP($G27,Depth_Lookup!$A$3:$J$561,9,FALSE))-(I27/100))&gt;=0,"Good","Too Long")</f>
        <v>#N/A</v>
      </c>
      <c r="K27" s="70" t="e">
        <f>(VLOOKUP($G27,Depth_Lookup!$A$3:$J$561,10,FALSE))+(H27/100)</f>
        <v>#N/A</v>
      </c>
      <c r="L27" s="70" t="e">
        <f>(VLOOKUP($G27,Depth_Lookup!$A$3:$J$561,10,FALSE))+(I27/100)</f>
        <v>#N/A</v>
      </c>
      <c r="M27" s="44"/>
      <c r="N27" s="27"/>
      <c r="O27" s="6"/>
    </row>
    <row r="28" spans="3:15">
      <c r="C28" s="6"/>
      <c r="D28" s="6"/>
      <c r="E28" s="6"/>
      <c r="F28" s="6"/>
      <c r="G28" s="7" t="str">
        <f t="shared" si="0"/>
        <v>-</v>
      </c>
      <c r="J28" s="69" t="e">
        <f>IF(((VLOOKUP($G28,Depth_Lookup!$A$3:$J$561,9,FALSE))-(I28/100))&gt;=0,"Good","Too Long")</f>
        <v>#N/A</v>
      </c>
      <c r="K28" s="70" t="e">
        <f>(VLOOKUP($G28,Depth_Lookup!$A$3:$J$561,10,FALSE))+(H28/100)</f>
        <v>#N/A</v>
      </c>
      <c r="L28" s="70" t="e">
        <f>(VLOOKUP($G28,Depth_Lookup!$A$3:$J$561,10,FALSE))+(I28/100)</f>
        <v>#N/A</v>
      </c>
      <c r="M28" s="44"/>
      <c r="N28" s="27"/>
      <c r="O28" s="6"/>
    </row>
    <row r="29" spans="3:15">
      <c r="C29" s="6"/>
      <c r="D29" s="6"/>
      <c r="E29" s="6"/>
      <c r="F29" s="6"/>
      <c r="G29" s="7" t="str">
        <f t="shared" si="0"/>
        <v>-</v>
      </c>
      <c r="J29" s="69" t="e">
        <f>IF(((VLOOKUP($G29,Depth_Lookup!$A$3:$J$561,9,FALSE))-(I29/100))&gt;=0,"Good","Too Long")</f>
        <v>#N/A</v>
      </c>
      <c r="K29" s="70" t="e">
        <f>(VLOOKUP($G29,Depth_Lookup!$A$3:$J$561,10,FALSE))+(H29/100)</f>
        <v>#N/A</v>
      </c>
      <c r="L29" s="70" t="e">
        <f>(VLOOKUP($G29,Depth_Lookup!$A$3:$J$561,10,FALSE))+(I29/100)</f>
        <v>#N/A</v>
      </c>
      <c r="M29" s="44"/>
      <c r="N29" s="27"/>
      <c r="O29" s="6"/>
    </row>
    <row r="30" spans="3:15">
      <c r="C30" s="6"/>
      <c r="D30" s="6"/>
      <c r="E30" s="6"/>
      <c r="F30" s="6"/>
      <c r="G30" s="7" t="str">
        <f t="shared" si="0"/>
        <v>-</v>
      </c>
      <c r="J30" s="69" t="e">
        <f>IF(((VLOOKUP($G30,Depth_Lookup!$A$3:$J$561,9,FALSE))-(I30/100))&gt;=0,"Good","Too Long")</f>
        <v>#N/A</v>
      </c>
      <c r="K30" s="70" t="e">
        <f>(VLOOKUP($G30,Depth_Lookup!$A$3:$J$561,10,FALSE))+(H30/100)</f>
        <v>#N/A</v>
      </c>
      <c r="L30" s="70" t="e">
        <f>(VLOOKUP($G30,Depth_Lookup!$A$3:$J$561,10,FALSE))+(I30/100)</f>
        <v>#N/A</v>
      </c>
      <c r="M30" s="44"/>
      <c r="N30" s="27"/>
      <c r="O30" s="6"/>
    </row>
    <row r="31" spans="3:15">
      <c r="C31" s="6"/>
      <c r="D31" s="6"/>
      <c r="E31" s="6"/>
      <c r="F31" s="6"/>
      <c r="G31" s="7" t="str">
        <f t="shared" si="0"/>
        <v>-</v>
      </c>
      <c r="J31" s="69" t="e">
        <f>IF(((VLOOKUP($G31,Depth_Lookup!$A$3:$J$561,9,FALSE))-(I31/100))&gt;=0,"Good","Too Long")</f>
        <v>#N/A</v>
      </c>
      <c r="K31" s="70" t="e">
        <f>(VLOOKUP($G31,Depth_Lookup!$A$3:$J$561,10,FALSE))+(H31/100)</f>
        <v>#N/A</v>
      </c>
      <c r="L31" s="70" t="e">
        <f>(VLOOKUP($G31,Depth_Lookup!$A$3:$J$561,10,FALSE))+(I31/100)</f>
        <v>#N/A</v>
      </c>
      <c r="M31" s="44"/>
      <c r="N31" s="27"/>
      <c r="O31" s="6"/>
    </row>
    <row r="32" spans="3:15">
      <c r="C32" s="6"/>
      <c r="D32" s="6"/>
      <c r="E32" s="6"/>
      <c r="F32" s="6"/>
      <c r="G32" s="7" t="str">
        <f t="shared" si="0"/>
        <v>-</v>
      </c>
      <c r="J32" s="69" t="e">
        <f>IF(((VLOOKUP($G32,Depth_Lookup!$A$3:$J$561,9,FALSE))-(I32/100))&gt;=0,"Good","Too Long")</f>
        <v>#N/A</v>
      </c>
      <c r="K32" s="70" t="e">
        <f>(VLOOKUP($G32,Depth_Lookup!$A$3:$J$561,10,FALSE))+(H32/100)</f>
        <v>#N/A</v>
      </c>
      <c r="L32" s="70" t="e">
        <f>(VLOOKUP($G32,Depth_Lookup!$A$3:$J$561,10,FALSE))+(I32/100)</f>
        <v>#N/A</v>
      </c>
      <c r="M32" s="44"/>
      <c r="N32" s="27"/>
      <c r="O32" s="6"/>
    </row>
    <row r="33" spans="3:15">
      <c r="C33" s="6"/>
      <c r="D33" s="6"/>
      <c r="E33" s="6"/>
      <c r="F33" s="6"/>
      <c r="G33" s="7" t="str">
        <f t="shared" si="0"/>
        <v>-</v>
      </c>
      <c r="J33" s="69" t="e">
        <f>IF(((VLOOKUP($G33,Depth_Lookup!$A$3:$J$561,9,FALSE))-(I33/100))&gt;=0,"Good","Too Long")</f>
        <v>#N/A</v>
      </c>
      <c r="K33" s="70" t="e">
        <f>(VLOOKUP($G33,Depth_Lookup!$A$3:$J$561,10,FALSE))+(H33/100)</f>
        <v>#N/A</v>
      </c>
      <c r="L33" s="70" t="e">
        <f>(VLOOKUP($G33,Depth_Lookup!$A$3:$J$561,10,FALSE))+(I33/100)</f>
        <v>#N/A</v>
      </c>
      <c r="M33" s="44"/>
      <c r="N33" s="27"/>
      <c r="O33" s="6"/>
    </row>
    <row r="34" spans="3:15">
      <c r="C34" s="6"/>
      <c r="D34" s="6"/>
      <c r="E34" s="6"/>
      <c r="F34" s="6"/>
      <c r="G34" s="7" t="str">
        <f t="shared" si="0"/>
        <v>-</v>
      </c>
      <c r="J34" s="69" t="e">
        <f>IF(((VLOOKUP($G34,Depth_Lookup!$A$3:$J$561,9,FALSE))-(I34/100))&gt;=0,"Good","Too Long")</f>
        <v>#N/A</v>
      </c>
      <c r="K34" s="70" t="e">
        <f>(VLOOKUP($G34,Depth_Lookup!$A$3:$J$561,10,FALSE))+(H34/100)</f>
        <v>#N/A</v>
      </c>
      <c r="L34" s="70" t="e">
        <f>(VLOOKUP($G34,Depth_Lookup!$A$3:$J$561,10,FALSE))+(I34/100)</f>
        <v>#N/A</v>
      </c>
      <c r="M34" s="44"/>
      <c r="N34" s="27"/>
      <c r="O34" s="6"/>
    </row>
    <row r="35" spans="3:15">
      <c r="C35" s="6"/>
      <c r="D35" s="6"/>
      <c r="E35" s="6"/>
      <c r="F35" s="6"/>
      <c r="G35" s="7" t="str">
        <f t="shared" si="0"/>
        <v>-</v>
      </c>
      <c r="J35" s="69" t="e">
        <f>IF(((VLOOKUP($G35,Depth_Lookup!$A$3:$J$561,9,FALSE))-(I35/100))&gt;=0,"Good","Too Long")</f>
        <v>#N/A</v>
      </c>
      <c r="K35" s="70" t="e">
        <f>(VLOOKUP($G35,Depth_Lookup!$A$3:$J$561,10,FALSE))+(H35/100)</f>
        <v>#N/A</v>
      </c>
      <c r="L35" s="70" t="e">
        <f>(VLOOKUP($G35,Depth_Lookup!$A$3:$J$561,10,FALSE))+(I35/100)</f>
        <v>#N/A</v>
      </c>
      <c r="M35" s="44"/>
      <c r="N35" s="27"/>
      <c r="O35" s="6"/>
    </row>
    <row r="36" spans="3:15">
      <c r="C36" s="6"/>
      <c r="D36" s="6"/>
      <c r="E36" s="6"/>
      <c r="F36" s="6"/>
      <c r="G36" s="7" t="str">
        <f t="shared" si="0"/>
        <v>-</v>
      </c>
      <c r="J36" s="69" t="e">
        <f>IF(((VLOOKUP($G36,Depth_Lookup!$A$3:$J$561,9,FALSE))-(I36/100))&gt;=0,"Good","Too Long")</f>
        <v>#N/A</v>
      </c>
      <c r="K36" s="70" t="e">
        <f>(VLOOKUP($G36,Depth_Lookup!$A$3:$J$561,10,FALSE))+(H36/100)</f>
        <v>#N/A</v>
      </c>
      <c r="L36" s="70" t="e">
        <f>(VLOOKUP($G36,Depth_Lookup!$A$3:$J$561,10,FALSE))+(I36/100)</f>
        <v>#N/A</v>
      </c>
      <c r="M36" s="44"/>
      <c r="N36" s="27"/>
      <c r="O36" s="6"/>
    </row>
    <row r="37" spans="3:15">
      <c r="C37" s="6"/>
      <c r="D37" s="6"/>
      <c r="E37" s="6"/>
      <c r="F37" s="6"/>
      <c r="G37" s="7" t="str">
        <f t="shared" si="0"/>
        <v>-</v>
      </c>
      <c r="J37" s="69" t="e">
        <f>IF(((VLOOKUP($G37,Depth_Lookup!$A$3:$J$561,9,FALSE))-(I37/100))&gt;=0,"Good","Too Long")</f>
        <v>#N/A</v>
      </c>
      <c r="K37" s="70" t="e">
        <f>(VLOOKUP($G37,Depth_Lookup!$A$3:$J$561,10,FALSE))+(H37/100)</f>
        <v>#N/A</v>
      </c>
      <c r="L37" s="70" t="e">
        <f>(VLOOKUP($G37,Depth_Lookup!$A$3:$J$561,10,FALSE))+(I37/100)</f>
        <v>#N/A</v>
      </c>
      <c r="M37" s="44"/>
      <c r="N37" s="27"/>
      <c r="O37" s="6"/>
    </row>
    <row r="38" spans="3:15">
      <c r="C38" s="6"/>
      <c r="D38" s="6"/>
      <c r="E38" s="6"/>
      <c r="F38" s="6"/>
      <c r="G38" s="7" t="str">
        <f t="shared" si="0"/>
        <v>-</v>
      </c>
      <c r="J38" s="69" t="e">
        <f>IF(((VLOOKUP($G38,Depth_Lookup!$A$3:$J$561,9,FALSE))-(I38/100))&gt;=0,"Good","Too Long")</f>
        <v>#N/A</v>
      </c>
      <c r="K38" s="70" t="e">
        <f>(VLOOKUP($G38,Depth_Lookup!$A$3:$J$561,10,FALSE))+(H38/100)</f>
        <v>#N/A</v>
      </c>
      <c r="L38" s="70" t="e">
        <f>(VLOOKUP($G38,Depth_Lookup!$A$3:$J$561,10,FALSE))+(I38/100)</f>
        <v>#N/A</v>
      </c>
      <c r="M38" s="44"/>
      <c r="N38" s="27"/>
      <c r="O38" s="6"/>
    </row>
    <row r="39" spans="3:15">
      <c r="C39" s="6"/>
      <c r="D39" s="6"/>
      <c r="E39" s="6"/>
      <c r="F39" s="6"/>
      <c r="G39" s="7" t="str">
        <f t="shared" si="0"/>
        <v>-</v>
      </c>
      <c r="J39" s="69" t="e">
        <f>IF(((VLOOKUP($G39,Depth_Lookup!$A$3:$J$561,9,FALSE))-(I39/100))&gt;=0,"Good","Too Long")</f>
        <v>#N/A</v>
      </c>
      <c r="K39" s="70" t="e">
        <f>(VLOOKUP($G39,Depth_Lookup!$A$3:$J$561,10,FALSE))+(H39/100)</f>
        <v>#N/A</v>
      </c>
      <c r="L39" s="70" t="e">
        <f>(VLOOKUP($G39,Depth_Lookup!$A$3:$J$561,10,FALSE))+(I39/100)</f>
        <v>#N/A</v>
      </c>
      <c r="M39" s="44"/>
      <c r="N39" s="27"/>
      <c r="O39" s="6"/>
    </row>
    <row r="40" spans="3:15">
      <c r="C40" s="6"/>
      <c r="D40" s="6"/>
      <c r="E40" s="6"/>
      <c r="F40" s="6"/>
      <c r="G40" s="7" t="str">
        <f t="shared" si="0"/>
        <v>-</v>
      </c>
      <c r="J40" s="69" t="e">
        <f>IF(((VLOOKUP($G40,Depth_Lookup!$A$3:$J$561,9,FALSE))-(I40/100))&gt;=0,"Good","Too Long")</f>
        <v>#N/A</v>
      </c>
      <c r="K40" s="70" t="e">
        <f>(VLOOKUP($G40,Depth_Lookup!$A$3:$J$561,10,FALSE))+(H40/100)</f>
        <v>#N/A</v>
      </c>
      <c r="L40" s="70" t="e">
        <f>(VLOOKUP($G40,Depth_Lookup!$A$3:$J$561,10,FALSE))+(I40/100)</f>
        <v>#N/A</v>
      </c>
      <c r="M40" s="44"/>
      <c r="N40" s="27"/>
      <c r="O40" s="6"/>
    </row>
    <row r="41" spans="3:15">
      <c r="C41" s="6"/>
      <c r="D41" s="6"/>
      <c r="E41" s="6"/>
      <c r="F41" s="6"/>
      <c r="G41" s="7" t="str">
        <f t="shared" si="0"/>
        <v>-</v>
      </c>
      <c r="J41" s="69" t="e">
        <f>IF(((VLOOKUP($G41,Depth_Lookup!$A$3:$J$561,9,FALSE))-(I41/100))&gt;=0,"Good","Too Long")</f>
        <v>#N/A</v>
      </c>
      <c r="K41" s="70" t="e">
        <f>(VLOOKUP($G41,Depth_Lookup!$A$3:$J$561,10,FALSE))+(H41/100)</f>
        <v>#N/A</v>
      </c>
      <c r="L41" s="70" t="e">
        <f>(VLOOKUP($G41,Depth_Lookup!$A$3:$J$561,10,FALSE))+(I41/100)</f>
        <v>#N/A</v>
      </c>
      <c r="M41" s="44"/>
      <c r="N41" s="27"/>
      <c r="O41" s="6"/>
    </row>
    <row r="42" spans="3:15">
      <c r="C42" s="6"/>
      <c r="D42" s="6"/>
      <c r="E42" s="6"/>
      <c r="F42" s="6"/>
      <c r="G42" s="7" t="str">
        <f t="shared" si="0"/>
        <v>-</v>
      </c>
      <c r="J42" s="69" t="e">
        <f>IF(((VLOOKUP($G42,Depth_Lookup!$A$3:$J$561,9,FALSE))-(I42/100))&gt;=0,"Good","Too Long")</f>
        <v>#N/A</v>
      </c>
      <c r="K42" s="70" t="e">
        <f>(VLOOKUP($G42,Depth_Lookup!$A$3:$J$561,10,FALSE))+(H42/100)</f>
        <v>#N/A</v>
      </c>
      <c r="L42" s="70" t="e">
        <f>(VLOOKUP($G42,Depth_Lookup!$A$3:$J$561,10,FALSE))+(I42/100)</f>
        <v>#N/A</v>
      </c>
      <c r="M42" s="44"/>
      <c r="N42" s="27"/>
      <c r="O42" s="6"/>
    </row>
    <row r="43" spans="3:15">
      <c r="C43" s="6"/>
      <c r="D43" s="6"/>
      <c r="E43" s="6"/>
      <c r="F43" s="6"/>
      <c r="G43" s="7" t="str">
        <f t="shared" si="0"/>
        <v>-</v>
      </c>
      <c r="J43" s="69" t="e">
        <f>IF(((VLOOKUP($G43,Depth_Lookup!$A$3:$J$561,9,FALSE))-(I43/100))&gt;=0,"Good","Too Long")</f>
        <v>#N/A</v>
      </c>
      <c r="K43" s="70" t="e">
        <f>(VLOOKUP($G43,Depth_Lookup!$A$3:$J$561,10,FALSE))+(H43/100)</f>
        <v>#N/A</v>
      </c>
      <c r="L43" s="70" t="e">
        <f>(VLOOKUP($G43,Depth_Lookup!$A$3:$J$561,10,FALSE))+(I43/100)</f>
        <v>#N/A</v>
      </c>
      <c r="M43" s="44"/>
      <c r="N43" s="27"/>
      <c r="O43" s="6"/>
    </row>
    <row r="44" spans="3:15">
      <c r="C44" s="6"/>
      <c r="D44" s="6"/>
      <c r="E44" s="6"/>
      <c r="F44" s="6"/>
      <c r="G44" s="7" t="str">
        <f t="shared" si="0"/>
        <v>-</v>
      </c>
      <c r="J44" s="69" t="e">
        <f>IF(((VLOOKUP($G44,Depth_Lookup!$A$3:$J$561,9,FALSE))-(I44/100))&gt;=0,"Good","Too Long")</f>
        <v>#N/A</v>
      </c>
      <c r="K44" s="70" t="e">
        <f>(VLOOKUP($G44,Depth_Lookup!$A$3:$J$561,10,FALSE))+(H44/100)</f>
        <v>#N/A</v>
      </c>
      <c r="L44" s="70" t="e">
        <f>(VLOOKUP($G44,Depth_Lookup!$A$3:$J$561,10,FALSE))+(I44/100)</f>
        <v>#N/A</v>
      </c>
      <c r="M44" s="44"/>
      <c r="N44" s="27"/>
      <c r="O44" s="6"/>
    </row>
    <row r="45" spans="3:15">
      <c r="C45" s="6"/>
      <c r="D45" s="6"/>
      <c r="E45" s="6"/>
      <c r="F45" s="6"/>
      <c r="G45" s="7" t="str">
        <f t="shared" si="0"/>
        <v>-</v>
      </c>
      <c r="J45" s="69" t="e">
        <f>IF(((VLOOKUP($G45,Depth_Lookup!$A$3:$J$561,9,FALSE))-(I45/100))&gt;=0,"Good","Too Long")</f>
        <v>#N/A</v>
      </c>
      <c r="K45" s="70" t="e">
        <f>(VLOOKUP($G45,Depth_Lookup!$A$3:$J$561,10,FALSE))+(H45/100)</f>
        <v>#N/A</v>
      </c>
      <c r="L45" s="70" t="e">
        <f>(VLOOKUP($G45,Depth_Lookup!$A$3:$J$561,10,FALSE))+(I45/100)</f>
        <v>#N/A</v>
      </c>
      <c r="M45" s="44"/>
      <c r="N45" s="27"/>
      <c r="O45" s="6"/>
    </row>
    <row r="46" spans="3:15">
      <c r="C46" s="6"/>
      <c r="D46" s="6"/>
      <c r="E46" s="6"/>
      <c r="F46" s="6"/>
      <c r="G46" s="7" t="str">
        <f t="shared" si="0"/>
        <v>-</v>
      </c>
      <c r="J46" s="69" t="e">
        <f>IF(((VLOOKUP($G46,Depth_Lookup!$A$3:$J$561,9,FALSE))-(I46/100))&gt;=0,"Good","Too Long")</f>
        <v>#N/A</v>
      </c>
      <c r="K46" s="70" t="e">
        <f>(VLOOKUP($G46,Depth_Lookup!$A$3:$J$561,10,FALSE))+(H46/100)</f>
        <v>#N/A</v>
      </c>
      <c r="L46" s="70" t="e">
        <f>(VLOOKUP($G46,Depth_Lookup!$A$3:$J$561,10,FALSE))+(I46/100)</f>
        <v>#N/A</v>
      </c>
      <c r="M46" s="44"/>
      <c r="N46" s="27"/>
      <c r="O46" s="6"/>
    </row>
    <row r="47" spans="3:15">
      <c r="C47" s="6"/>
      <c r="D47" s="6"/>
      <c r="E47" s="6"/>
      <c r="F47" s="6"/>
      <c r="G47" s="7" t="str">
        <f t="shared" si="0"/>
        <v>-</v>
      </c>
      <c r="J47" s="69" t="e">
        <f>IF(((VLOOKUP($G47,Depth_Lookup!$A$3:$J$561,9,FALSE))-(I47/100))&gt;=0,"Good","Too Long")</f>
        <v>#N/A</v>
      </c>
      <c r="K47" s="70" t="e">
        <f>(VLOOKUP($G47,Depth_Lookup!$A$3:$J$561,10,FALSE))+(H47/100)</f>
        <v>#N/A</v>
      </c>
      <c r="L47" s="70" t="e">
        <f>(VLOOKUP($G47,Depth_Lookup!$A$3:$J$561,10,FALSE))+(I47/100)</f>
        <v>#N/A</v>
      </c>
      <c r="M47" s="44"/>
      <c r="N47" s="27"/>
      <c r="O47" s="6"/>
    </row>
    <row r="48" spans="3:15">
      <c r="C48" s="6"/>
      <c r="D48" s="6"/>
      <c r="E48" s="6"/>
      <c r="F48" s="6"/>
      <c r="G48" s="7" t="str">
        <f t="shared" si="0"/>
        <v>-</v>
      </c>
      <c r="J48" s="69" t="e">
        <f>IF(((VLOOKUP($G48,Depth_Lookup!$A$3:$J$561,9,FALSE))-(I48/100))&gt;=0,"Good","Too Long")</f>
        <v>#N/A</v>
      </c>
      <c r="K48" s="70" t="e">
        <f>(VLOOKUP($G48,Depth_Lookup!$A$3:$J$561,10,FALSE))+(H48/100)</f>
        <v>#N/A</v>
      </c>
      <c r="L48" s="70" t="e">
        <f>(VLOOKUP($G48,Depth_Lookup!$A$3:$J$561,10,FALSE))+(I48/100)</f>
        <v>#N/A</v>
      </c>
      <c r="M48" s="44"/>
      <c r="N48" s="27"/>
      <c r="O48" s="6"/>
    </row>
    <row r="49" spans="3:15">
      <c r="C49" s="6"/>
      <c r="D49" s="6"/>
      <c r="E49" s="6"/>
      <c r="F49" s="6"/>
      <c r="G49" s="7" t="str">
        <f t="shared" si="0"/>
        <v>-</v>
      </c>
      <c r="J49" s="69" t="e">
        <f>IF(((VLOOKUP($G49,Depth_Lookup!$A$3:$J$561,9,FALSE))-(I49/100))&gt;=0,"Good","Too Long")</f>
        <v>#N/A</v>
      </c>
      <c r="K49" s="70" t="e">
        <f>(VLOOKUP($G49,Depth_Lookup!$A$3:$J$561,10,FALSE))+(H49/100)</f>
        <v>#N/A</v>
      </c>
      <c r="L49" s="70" t="e">
        <f>(VLOOKUP($G49,Depth_Lookup!$A$3:$J$561,10,FALSE))+(I49/100)</f>
        <v>#N/A</v>
      </c>
      <c r="M49" s="44"/>
      <c r="N49" s="27"/>
      <c r="O49" s="6"/>
    </row>
    <row r="50" spans="3:15">
      <c r="C50" s="6"/>
      <c r="D50" s="6"/>
      <c r="E50" s="6"/>
      <c r="F50" s="6"/>
      <c r="G50" s="7" t="str">
        <f t="shared" si="0"/>
        <v>-</v>
      </c>
      <c r="J50" s="69" t="e">
        <f>IF(((VLOOKUP($G50,Depth_Lookup!$A$3:$J$561,9,FALSE))-(I50/100))&gt;=0,"Good","Too Long")</f>
        <v>#N/A</v>
      </c>
      <c r="K50" s="70" t="e">
        <f>(VLOOKUP($G50,Depth_Lookup!$A$3:$J$561,10,FALSE))+(H50/100)</f>
        <v>#N/A</v>
      </c>
      <c r="L50" s="70" t="e">
        <f>(VLOOKUP($G50,Depth_Lookup!$A$3:$J$561,10,FALSE))+(I50/100)</f>
        <v>#N/A</v>
      </c>
      <c r="M50" s="44"/>
      <c r="N50" s="27"/>
      <c r="O50" s="6"/>
    </row>
    <row r="51" spans="3:15">
      <c r="C51" s="6"/>
      <c r="D51" s="6"/>
      <c r="E51" s="6"/>
      <c r="F51" s="6"/>
      <c r="G51" s="7" t="str">
        <f t="shared" si="0"/>
        <v>-</v>
      </c>
      <c r="J51" s="69" t="e">
        <f>IF(((VLOOKUP($G51,Depth_Lookup!$A$3:$J$561,9,FALSE))-(I51/100))&gt;=0,"Good","Too Long")</f>
        <v>#N/A</v>
      </c>
      <c r="K51" s="70" t="e">
        <f>(VLOOKUP($G51,Depth_Lookup!$A$3:$J$561,10,FALSE))+(H51/100)</f>
        <v>#N/A</v>
      </c>
      <c r="L51" s="70" t="e">
        <f>(VLOOKUP($G51,Depth_Lookup!$A$3:$J$561,10,FALSE))+(I51/100)</f>
        <v>#N/A</v>
      </c>
      <c r="M51" s="44"/>
      <c r="N51" s="27"/>
      <c r="O51" s="6"/>
    </row>
    <row r="52" spans="3:15">
      <c r="C52" s="6"/>
      <c r="D52" s="6"/>
      <c r="E52" s="6"/>
      <c r="F52" s="6"/>
      <c r="G52" s="7" t="str">
        <f t="shared" si="0"/>
        <v>-</v>
      </c>
      <c r="J52" s="69" t="e">
        <f>IF(((VLOOKUP($G52,Depth_Lookup!$A$3:$J$561,9,FALSE))-(I52/100))&gt;=0,"Good","Too Long")</f>
        <v>#N/A</v>
      </c>
      <c r="K52" s="70" t="e">
        <f>(VLOOKUP($G52,Depth_Lookup!$A$3:$J$561,10,FALSE))+(H52/100)</f>
        <v>#N/A</v>
      </c>
      <c r="L52" s="70" t="e">
        <f>(VLOOKUP($G52,Depth_Lookup!$A$3:$J$561,10,FALSE))+(I52/100)</f>
        <v>#N/A</v>
      </c>
      <c r="M52" s="44"/>
      <c r="N52" s="27"/>
      <c r="O52" s="6"/>
    </row>
    <row r="53" spans="3:15">
      <c r="C53" s="6"/>
      <c r="D53" s="6"/>
      <c r="E53" s="6"/>
      <c r="F53" s="6"/>
      <c r="G53" s="7" t="str">
        <f t="shared" si="0"/>
        <v>-</v>
      </c>
      <c r="J53" s="69" t="e">
        <f>IF(((VLOOKUP($G53,Depth_Lookup!$A$3:$J$561,9,FALSE))-(I53/100))&gt;=0,"Good","Too Long")</f>
        <v>#N/A</v>
      </c>
      <c r="K53" s="70" t="e">
        <f>(VLOOKUP($G53,Depth_Lookup!$A$3:$J$561,10,FALSE))+(H53/100)</f>
        <v>#N/A</v>
      </c>
      <c r="L53" s="70" t="e">
        <f>(VLOOKUP($G53,Depth_Lookup!$A$3:$J$561,10,FALSE))+(I53/100)</f>
        <v>#N/A</v>
      </c>
      <c r="M53" s="44"/>
      <c r="N53" s="27"/>
      <c r="O53" s="6"/>
    </row>
    <row r="54" spans="3:15">
      <c r="C54" s="6"/>
      <c r="D54" s="6"/>
      <c r="E54" s="6"/>
      <c r="F54" s="6"/>
      <c r="G54" s="7" t="str">
        <f t="shared" si="0"/>
        <v>-</v>
      </c>
      <c r="J54" s="69" t="e">
        <f>IF(((VLOOKUP($G54,Depth_Lookup!$A$3:$J$561,9,FALSE))-(I54/100))&gt;=0,"Good","Too Long")</f>
        <v>#N/A</v>
      </c>
      <c r="K54" s="70" t="e">
        <f>(VLOOKUP($G54,Depth_Lookup!$A$3:$J$561,10,FALSE))+(H54/100)</f>
        <v>#N/A</v>
      </c>
      <c r="L54" s="70" t="e">
        <f>(VLOOKUP($G54,Depth_Lookup!$A$3:$J$561,10,FALSE))+(I54/100)</f>
        <v>#N/A</v>
      </c>
      <c r="M54" s="44"/>
      <c r="N54" s="27"/>
      <c r="O54" s="6"/>
    </row>
    <row r="55" spans="3:15">
      <c r="C55" s="6"/>
      <c r="D55" s="6"/>
      <c r="E55" s="6"/>
      <c r="F55" s="6"/>
      <c r="G55" s="7" t="str">
        <f t="shared" si="0"/>
        <v>-</v>
      </c>
      <c r="J55" s="69" t="e">
        <f>IF(((VLOOKUP($G55,Depth_Lookup!$A$3:$J$561,9,FALSE))-(I55/100))&gt;=0,"Good","Too Long")</f>
        <v>#N/A</v>
      </c>
      <c r="K55" s="70" t="e">
        <f>(VLOOKUP($G55,Depth_Lookup!$A$3:$J$561,10,FALSE))+(H55/100)</f>
        <v>#N/A</v>
      </c>
      <c r="L55" s="70" t="e">
        <f>(VLOOKUP($G55,Depth_Lookup!$A$3:$J$561,10,FALSE))+(I55/100)</f>
        <v>#N/A</v>
      </c>
      <c r="M55" s="44"/>
      <c r="N55" s="27"/>
      <c r="O55" s="6"/>
    </row>
    <row r="56" spans="3:15">
      <c r="C56" s="6"/>
      <c r="D56" s="6"/>
      <c r="E56" s="6"/>
      <c r="F56" s="6"/>
      <c r="G56" s="7" t="str">
        <f t="shared" si="0"/>
        <v>-</v>
      </c>
      <c r="J56" s="69" t="e">
        <f>IF(((VLOOKUP($G56,Depth_Lookup!$A$3:$J$561,9,FALSE))-(I56/100))&gt;=0,"Good","Too Long")</f>
        <v>#N/A</v>
      </c>
      <c r="K56" s="70" t="e">
        <f>(VLOOKUP($G56,Depth_Lookup!$A$3:$J$561,10,FALSE))+(H56/100)</f>
        <v>#N/A</v>
      </c>
      <c r="L56" s="70" t="e">
        <f>(VLOOKUP($G56,Depth_Lookup!$A$3:$J$561,10,FALSE))+(I56/100)</f>
        <v>#N/A</v>
      </c>
      <c r="M56" s="44"/>
      <c r="N56" s="27"/>
      <c r="O56" s="6"/>
    </row>
    <row r="57" spans="3:15">
      <c r="C57" s="6"/>
      <c r="D57" s="6"/>
      <c r="E57" s="6"/>
      <c r="F57" s="6"/>
      <c r="G57" s="7" t="str">
        <f t="shared" si="0"/>
        <v>-</v>
      </c>
      <c r="J57" s="69" t="e">
        <f>IF(((VLOOKUP($G57,Depth_Lookup!$A$3:$J$561,9,FALSE))-(I57/100))&gt;=0,"Good","Too Long")</f>
        <v>#N/A</v>
      </c>
      <c r="K57" s="70" t="e">
        <f>(VLOOKUP($G57,Depth_Lookup!$A$3:$J$561,10,FALSE))+(H57/100)</f>
        <v>#N/A</v>
      </c>
      <c r="L57" s="70" t="e">
        <f>(VLOOKUP($G57,Depth_Lookup!$A$3:$J$561,10,FALSE))+(I57/100)</f>
        <v>#N/A</v>
      </c>
      <c r="M57" s="44"/>
      <c r="N57" s="27"/>
      <c r="O57" s="6"/>
    </row>
    <row r="58" spans="3:15">
      <c r="C58" s="6"/>
      <c r="D58" s="6"/>
      <c r="E58" s="6"/>
      <c r="F58" s="6"/>
      <c r="G58" s="7" t="str">
        <f t="shared" si="0"/>
        <v>-</v>
      </c>
      <c r="J58" s="69" t="e">
        <f>IF(((VLOOKUP($G58,Depth_Lookup!$A$3:$J$561,9,FALSE))-(I58/100))&gt;=0,"Good","Too Long")</f>
        <v>#N/A</v>
      </c>
      <c r="K58" s="70" t="e">
        <f>(VLOOKUP($G58,Depth_Lookup!$A$3:$J$561,10,FALSE))+(H58/100)</f>
        <v>#N/A</v>
      </c>
      <c r="L58" s="70" t="e">
        <f>(VLOOKUP($G58,Depth_Lookup!$A$3:$J$561,10,FALSE))+(I58/100)</f>
        <v>#N/A</v>
      </c>
      <c r="M58" s="44"/>
      <c r="N58" s="27"/>
      <c r="O58" s="6"/>
    </row>
    <row r="59" spans="3:15">
      <c r="C59" s="6"/>
      <c r="D59" s="6"/>
      <c r="E59" s="6"/>
      <c r="F59" s="6"/>
      <c r="G59" s="7" t="str">
        <f t="shared" si="0"/>
        <v>-</v>
      </c>
      <c r="J59" s="69" t="e">
        <f>IF(((VLOOKUP($G59,Depth_Lookup!$A$3:$J$561,9,FALSE))-(I59/100))&gt;=0,"Good","Too Long")</f>
        <v>#N/A</v>
      </c>
      <c r="K59" s="70" t="e">
        <f>(VLOOKUP($G59,Depth_Lookup!$A$3:$J$561,10,FALSE))+(H59/100)</f>
        <v>#N/A</v>
      </c>
      <c r="L59" s="70" t="e">
        <f>(VLOOKUP($G59,Depth_Lookup!$A$3:$J$561,10,FALSE))+(I59/100)</f>
        <v>#N/A</v>
      </c>
      <c r="M59" s="44"/>
      <c r="N59" s="27"/>
      <c r="O59" s="6"/>
    </row>
    <row r="60" spans="3:15">
      <c r="C60" s="6"/>
      <c r="D60" s="6"/>
      <c r="E60" s="6"/>
      <c r="F60" s="6"/>
      <c r="G60" s="7" t="str">
        <f t="shared" si="0"/>
        <v>-</v>
      </c>
      <c r="J60" s="69" t="e">
        <f>IF(((VLOOKUP($G60,Depth_Lookup!$A$3:$J$561,9,FALSE))-(I60/100))&gt;=0,"Good","Too Long")</f>
        <v>#N/A</v>
      </c>
      <c r="K60" s="70" t="e">
        <f>(VLOOKUP($G60,Depth_Lookup!$A$3:$J$561,10,FALSE))+(H60/100)</f>
        <v>#N/A</v>
      </c>
      <c r="L60" s="70" t="e">
        <f>(VLOOKUP($G60,Depth_Lookup!$A$3:$J$561,10,FALSE))+(I60/100)</f>
        <v>#N/A</v>
      </c>
      <c r="M60" s="44"/>
      <c r="N60" s="27"/>
      <c r="O60" s="6"/>
    </row>
    <row r="61" spans="3:15">
      <c r="C61" s="6"/>
      <c r="D61" s="6"/>
      <c r="E61" s="6"/>
      <c r="F61" s="6"/>
      <c r="G61" s="7" t="str">
        <f t="shared" si="0"/>
        <v>-</v>
      </c>
      <c r="J61" s="69" t="e">
        <f>IF(((VLOOKUP($G61,Depth_Lookup!$A$3:$J$561,9,FALSE))-(I61/100))&gt;=0,"Good","Too Long")</f>
        <v>#N/A</v>
      </c>
      <c r="K61" s="70" t="e">
        <f>(VLOOKUP($G61,Depth_Lookup!$A$3:$J$561,10,FALSE))+(H61/100)</f>
        <v>#N/A</v>
      </c>
      <c r="L61" s="70" t="e">
        <f>(VLOOKUP($G61,Depth_Lookup!$A$3:$J$561,10,FALSE))+(I61/100)</f>
        <v>#N/A</v>
      </c>
      <c r="M61" s="44"/>
      <c r="N61" s="27"/>
      <c r="O61" s="6"/>
    </row>
    <row r="62" spans="3:15">
      <c r="G62" s="7" t="str">
        <f t="shared" si="0"/>
        <v>-</v>
      </c>
      <c r="J62" s="69" t="e">
        <f>IF(((VLOOKUP($G62,Depth_Lookup!$A$3:$J$561,9,FALSE))-(I62/100))&gt;=0,"Good","Too Long")</f>
        <v>#N/A</v>
      </c>
      <c r="K62" s="70" t="e">
        <f>(VLOOKUP($G62,Depth_Lookup!$A$3:$J$561,10,FALSE))+(H62/100)</f>
        <v>#N/A</v>
      </c>
      <c r="L62" s="70" t="e">
        <f>(VLOOKUP($G62,Depth_Lookup!$A$3:$J$561,10,FALSE))+(I62/100)</f>
        <v>#N/A</v>
      </c>
    </row>
    <row r="63" spans="3:15">
      <c r="G63" s="7" t="str">
        <f t="shared" si="0"/>
        <v>-</v>
      </c>
      <c r="J63" s="69" t="e">
        <f>IF(((VLOOKUP($G63,Depth_Lookup!$A$3:$J$561,9,FALSE))-(I63/100))&gt;=0,"Good","Too Long")</f>
        <v>#N/A</v>
      </c>
      <c r="K63" s="70" t="e">
        <f>(VLOOKUP($G63,Depth_Lookup!$A$3:$J$561,10,FALSE))+(H63/100)</f>
        <v>#N/A</v>
      </c>
      <c r="L63" s="70" t="e">
        <f>(VLOOKUP($G63,Depth_Lookup!$A$3:$J$561,10,FALSE))+(I63/100)</f>
        <v>#N/A</v>
      </c>
    </row>
    <row r="64" spans="3:15">
      <c r="G64" s="7" t="str">
        <f t="shared" si="0"/>
        <v>-</v>
      </c>
      <c r="J64" s="69" t="e">
        <f>IF(((VLOOKUP($G64,Depth_Lookup!$A$3:$J$561,9,FALSE))-(I64/100))&gt;=0,"Good","Too Long")</f>
        <v>#N/A</v>
      </c>
      <c r="K64" s="70" t="e">
        <f>(VLOOKUP($G64,Depth_Lookup!$A$3:$J$561,10,FALSE))+(H64/100)</f>
        <v>#N/A</v>
      </c>
      <c r="L64" s="70" t="e">
        <f>(VLOOKUP($G64,Depth_Lookup!$A$3:$J$561,10,FALSE))+(I64/100)</f>
        <v>#N/A</v>
      </c>
    </row>
    <row r="65" spans="7:12">
      <c r="G65" s="7" t="str">
        <f t="shared" si="0"/>
        <v>-</v>
      </c>
      <c r="J65" s="69" t="e">
        <f>IF(((VLOOKUP($G65,Depth_Lookup!$A$3:$J$561,9,FALSE))-(I65/100))&gt;=0,"Good","Too Long")</f>
        <v>#N/A</v>
      </c>
      <c r="K65" s="70" t="e">
        <f>(VLOOKUP($G65,Depth_Lookup!$A$3:$J$561,10,FALSE))+(H65/100)</f>
        <v>#N/A</v>
      </c>
      <c r="L65" s="70" t="e">
        <f>(VLOOKUP($G65,Depth_Lookup!$A$3:$J$561,10,FALSE))+(I65/100)</f>
        <v>#N/A</v>
      </c>
    </row>
    <row r="66" spans="7:12">
      <c r="G66" s="7" t="str">
        <f t="shared" si="0"/>
        <v>-</v>
      </c>
      <c r="J66" s="69" t="e">
        <f>IF(((VLOOKUP($G66,Depth_Lookup!$A$3:$J$561,9,FALSE))-(I66/100))&gt;=0,"Good","Too Long")</f>
        <v>#N/A</v>
      </c>
      <c r="K66" s="70" t="e">
        <f>(VLOOKUP($G66,Depth_Lookup!$A$3:$J$561,10,FALSE))+(H66/100)</f>
        <v>#N/A</v>
      </c>
      <c r="L66" s="70" t="e">
        <f>(VLOOKUP($G66,Depth_Lookup!$A$3:$J$561,10,FALSE))+(I66/100)</f>
        <v>#N/A</v>
      </c>
    </row>
    <row r="67" spans="7:12">
      <c r="G67" s="7" t="str">
        <f t="shared" ref="G67:G130" si="1">E67&amp;"-"&amp;F67</f>
        <v>-</v>
      </c>
      <c r="J67" s="69" t="e">
        <f>IF(((VLOOKUP($G67,Depth_Lookup!$A$3:$J$561,9,FALSE))-(I67/100))&gt;=0,"Good","Too Long")</f>
        <v>#N/A</v>
      </c>
      <c r="K67" s="70" t="e">
        <f>(VLOOKUP($G67,Depth_Lookup!$A$3:$J$561,10,FALSE))+(H67/100)</f>
        <v>#N/A</v>
      </c>
      <c r="L67" s="70" t="e">
        <f>(VLOOKUP($G67,Depth_Lookup!$A$3:$J$561,10,FALSE))+(I67/100)</f>
        <v>#N/A</v>
      </c>
    </row>
    <row r="68" spans="7:12">
      <c r="G68" s="7" t="str">
        <f t="shared" si="1"/>
        <v>-</v>
      </c>
      <c r="J68" s="69" t="e">
        <f>IF(((VLOOKUP($G68,Depth_Lookup!$A$3:$J$561,9,FALSE))-(I68/100))&gt;=0,"Good","Too Long")</f>
        <v>#N/A</v>
      </c>
      <c r="K68" s="70" t="e">
        <f>(VLOOKUP($G68,Depth_Lookup!$A$3:$J$561,10,FALSE))+(H68/100)</f>
        <v>#N/A</v>
      </c>
      <c r="L68" s="70" t="e">
        <f>(VLOOKUP($G68,Depth_Lookup!$A$3:$J$561,10,FALSE))+(I68/100)</f>
        <v>#N/A</v>
      </c>
    </row>
    <row r="69" spans="7:12">
      <c r="G69" s="7" t="str">
        <f t="shared" si="1"/>
        <v>-</v>
      </c>
      <c r="J69" s="69" t="e">
        <f>IF(((VLOOKUP($G69,Depth_Lookup!$A$3:$J$561,9,FALSE))-(I69/100))&gt;=0,"Good","Too Long")</f>
        <v>#N/A</v>
      </c>
      <c r="K69" s="70" t="e">
        <f>(VLOOKUP($G69,Depth_Lookup!$A$3:$J$561,10,FALSE))+(H69/100)</f>
        <v>#N/A</v>
      </c>
      <c r="L69" s="70" t="e">
        <f>(VLOOKUP($G69,Depth_Lookup!$A$3:$J$561,10,FALSE))+(I69/100)</f>
        <v>#N/A</v>
      </c>
    </row>
    <row r="70" spans="7:12">
      <c r="G70" s="7" t="str">
        <f t="shared" si="1"/>
        <v>-</v>
      </c>
      <c r="J70" s="69" t="e">
        <f>IF(((VLOOKUP($G70,Depth_Lookup!$A$3:$J$561,9,FALSE))-(I70/100))&gt;=0,"Good","Too Long")</f>
        <v>#N/A</v>
      </c>
      <c r="K70" s="70" t="e">
        <f>(VLOOKUP($G70,Depth_Lookup!$A$3:$J$561,10,FALSE))+(H70/100)</f>
        <v>#N/A</v>
      </c>
      <c r="L70" s="70" t="e">
        <f>(VLOOKUP($G70,Depth_Lookup!$A$3:$J$561,10,FALSE))+(I70/100)</f>
        <v>#N/A</v>
      </c>
    </row>
    <row r="71" spans="7:12">
      <c r="G71" s="7" t="str">
        <f t="shared" si="1"/>
        <v>-</v>
      </c>
      <c r="J71" s="69" t="e">
        <f>IF(((VLOOKUP($G71,Depth_Lookup!$A$3:$J$561,9,FALSE))-(I71/100))&gt;=0,"Good","Too Long")</f>
        <v>#N/A</v>
      </c>
      <c r="K71" s="70" t="e">
        <f>(VLOOKUP($G71,Depth_Lookup!$A$3:$J$561,10,FALSE))+(H71/100)</f>
        <v>#N/A</v>
      </c>
      <c r="L71" s="70" t="e">
        <f>(VLOOKUP($G71,Depth_Lookup!$A$3:$J$561,10,FALSE))+(I71/100)</f>
        <v>#N/A</v>
      </c>
    </row>
    <row r="72" spans="7:12">
      <c r="G72" s="7" t="str">
        <f t="shared" si="1"/>
        <v>-</v>
      </c>
      <c r="J72" s="69" t="e">
        <f>IF(((VLOOKUP($G72,Depth_Lookup!$A$3:$J$561,9,FALSE))-(I72/100))&gt;=0,"Good","Too Long")</f>
        <v>#N/A</v>
      </c>
      <c r="K72" s="70" t="e">
        <f>(VLOOKUP($G72,Depth_Lookup!$A$3:$J$561,10,FALSE))+(H72/100)</f>
        <v>#N/A</v>
      </c>
      <c r="L72" s="70" t="e">
        <f>(VLOOKUP($G72,Depth_Lookup!$A$3:$J$561,10,FALSE))+(I72/100)</f>
        <v>#N/A</v>
      </c>
    </row>
    <row r="73" spans="7:12">
      <c r="G73" s="7" t="str">
        <f t="shared" si="1"/>
        <v>-</v>
      </c>
      <c r="J73" s="69" t="e">
        <f>IF(((VLOOKUP($G73,Depth_Lookup!$A$3:$J$561,9,FALSE))-(I73/100))&gt;=0,"Good","Too Long")</f>
        <v>#N/A</v>
      </c>
      <c r="K73" s="70" t="e">
        <f>(VLOOKUP($G73,Depth_Lookup!$A$3:$J$561,10,FALSE))+(H73/100)</f>
        <v>#N/A</v>
      </c>
      <c r="L73" s="70" t="e">
        <f>(VLOOKUP($G73,Depth_Lookup!$A$3:$J$561,10,FALSE))+(I73/100)</f>
        <v>#N/A</v>
      </c>
    </row>
    <row r="74" spans="7:12">
      <c r="G74" s="7" t="str">
        <f t="shared" si="1"/>
        <v>-</v>
      </c>
      <c r="J74" s="69" t="e">
        <f>IF(((VLOOKUP($G74,Depth_Lookup!$A$3:$J$561,9,FALSE))-(I74/100))&gt;=0,"Good","Too Long")</f>
        <v>#N/A</v>
      </c>
      <c r="K74" s="70" t="e">
        <f>(VLOOKUP($G74,Depth_Lookup!$A$3:$J$561,10,FALSE))+(H74/100)</f>
        <v>#N/A</v>
      </c>
      <c r="L74" s="70" t="e">
        <f>(VLOOKUP($G74,Depth_Lookup!$A$3:$J$561,10,FALSE))+(I74/100)</f>
        <v>#N/A</v>
      </c>
    </row>
    <row r="75" spans="7:12">
      <c r="G75" s="7" t="str">
        <f t="shared" si="1"/>
        <v>-</v>
      </c>
      <c r="J75" s="69" t="e">
        <f>IF(((VLOOKUP($G75,Depth_Lookup!$A$3:$J$561,9,FALSE))-(I75/100))&gt;=0,"Good","Too Long")</f>
        <v>#N/A</v>
      </c>
      <c r="K75" s="70" t="e">
        <f>(VLOOKUP($G75,Depth_Lookup!$A$3:$J$561,10,FALSE))+(H75/100)</f>
        <v>#N/A</v>
      </c>
      <c r="L75" s="70" t="e">
        <f>(VLOOKUP($G75,Depth_Lookup!$A$3:$J$561,10,FALSE))+(I75/100)</f>
        <v>#N/A</v>
      </c>
    </row>
    <row r="76" spans="7:12">
      <c r="G76" s="7" t="str">
        <f t="shared" si="1"/>
        <v>-</v>
      </c>
      <c r="J76" s="69" t="e">
        <f>IF(((VLOOKUP($G76,Depth_Lookup!$A$3:$J$561,9,FALSE))-(I76/100))&gt;=0,"Good","Too Long")</f>
        <v>#N/A</v>
      </c>
      <c r="K76" s="70" t="e">
        <f>(VLOOKUP($G76,Depth_Lookup!$A$3:$J$561,10,FALSE))+(H76/100)</f>
        <v>#N/A</v>
      </c>
      <c r="L76" s="70" t="e">
        <f>(VLOOKUP($G76,Depth_Lookup!$A$3:$J$561,10,FALSE))+(I76/100)</f>
        <v>#N/A</v>
      </c>
    </row>
    <row r="77" spans="7:12">
      <c r="G77" s="7" t="str">
        <f t="shared" si="1"/>
        <v>-</v>
      </c>
      <c r="J77" s="69" t="e">
        <f>IF(((VLOOKUP($G77,Depth_Lookup!$A$3:$J$561,9,FALSE))-(I77/100))&gt;=0,"Good","Too Long")</f>
        <v>#N/A</v>
      </c>
      <c r="K77" s="70" t="e">
        <f>(VLOOKUP($G77,Depth_Lookup!$A$3:$J$561,10,FALSE))+(H77/100)</f>
        <v>#N/A</v>
      </c>
      <c r="L77" s="70" t="e">
        <f>(VLOOKUP($G77,Depth_Lookup!$A$3:$J$561,10,FALSE))+(I77/100)</f>
        <v>#N/A</v>
      </c>
    </row>
    <row r="78" spans="7:12">
      <c r="G78" s="7" t="str">
        <f t="shared" si="1"/>
        <v>-</v>
      </c>
      <c r="J78" s="69" t="e">
        <f>IF(((VLOOKUP($G78,Depth_Lookup!$A$3:$J$561,9,FALSE))-(I78/100))&gt;=0,"Good","Too Long")</f>
        <v>#N/A</v>
      </c>
      <c r="K78" s="70" t="e">
        <f>(VLOOKUP($G78,Depth_Lookup!$A$3:$J$561,10,FALSE))+(H78/100)</f>
        <v>#N/A</v>
      </c>
      <c r="L78" s="70" t="e">
        <f>(VLOOKUP($G78,Depth_Lookup!$A$3:$J$561,10,FALSE))+(I78/100)</f>
        <v>#N/A</v>
      </c>
    </row>
    <row r="79" spans="7:12">
      <c r="G79" s="7" t="str">
        <f t="shared" si="1"/>
        <v>-</v>
      </c>
      <c r="J79" s="69" t="e">
        <f>IF(((VLOOKUP($G79,Depth_Lookup!$A$3:$J$561,9,FALSE))-(I79/100))&gt;=0,"Good","Too Long")</f>
        <v>#N/A</v>
      </c>
      <c r="K79" s="70" t="e">
        <f>(VLOOKUP($G79,Depth_Lookup!$A$3:$J$561,10,FALSE))+(H79/100)</f>
        <v>#N/A</v>
      </c>
      <c r="L79" s="70" t="e">
        <f>(VLOOKUP($G79,Depth_Lookup!$A$3:$J$561,10,FALSE))+(I79/100)</f>
        <v>#N/A</v>
      </c>
    </row>
    <row r="80" spans="7:12">
      <c r="G80" s="7" t="str">
        <f t="shared" si="1"/>
        <v>-</v>
      </c>
      <c r="J80" s="69" t="e">
        <f>IF(((VLOOKUP($G80,Depth_Lookup!$A$3:$J$561,9,FALSE))-(I80/100))&gt;=0,"Good","Too Long")</f>
        <v>#N/A</v>
      </c>
      <c r="K80" s="70" t="e">
        <f>(VLOOKUP($G80,Depth_Lookup!$A$3:$J$561,10,FALSE))+(H80/100)</f>
        <v>#N/A</v>
      </c>
      <c r="L80" s="70" t="e">
        <f>(VLOOKUP($G80,Depth_Lookup!$A$3:$J$561,10,FALSE))+(I80/100)</f>
        <v>#N/A</v>
      </c>
    </row>
    <row r="81" spans="7:12">
      <c r="G81" s="7" t="str">
        <f t="shared" si="1"/>
        <v>-</v>
      </c>
      <c r="J81" s="69" t="e">
        <f>IF(((VLOOKUP($G81,Depth_Lookup!$A$3:$J$561,9,FALSE))-(I81/100))&gt;=0,"Good","Too Long")</f>
        <v>#N/A</v>
      </c>
      <c r="K81" s="70" t="e">
        <f>(VLOOKUP($G81,Depth_Lookup!$A$3:$J$561,10,FALSE))+(H81/100)</f>
        <v>#N/A</v>
      </c>
      <c r="L81" s="70" t="e">
        <f>(VLOOKUP($G81,Depth_Lookup!$A$3:$J$561,10,FALSE))+(I81/100)</f>
        <v>#N/A</v>
      </c>
    </row>
    <row r="82" spans="7:12">
      <c r="G82" s="7" t="str">
        <f t="shared" si="1"/>
        <v>-</v>
      </c>
      <c r="J82" s="69" t="e">
        <f>IF(((VLOOKUP($G82,Depth_Lookup!$A$3:$J$561,9,FALSE))-(I82/100))&gt;=0,"Good","Too Long")</f>
        <v>#N/A</v>
      </c>
      <c r="K82" s="70" t="e">
        <f>(VLOOKUP($G82,Depth_Lookup!$A$3:$J$561,10,FALSE))+(H82/100)</f>
        <v>#N/A</v>
      </c>
      <c r="L82" s="70" t="e">
        <f>(VLOOKUP($G82,Depth_Lookup!$A$3:$J$561,10,FALSE))+(I82/100)</f>
        <v>#N/A</v>
      </c>
    </row>
    <row r="83" spans="7:12">
      <c r="G83" s="7" t="str">
        <f t="shared" si="1"/>
        <v>-</v>
      </c>
      <c r="J83" s="69" t="e">
        <f>IF(((VLOOKUP($G83,Depth_Lookup!$A$3:$J$561,9,FALSE))-(I83/100))&gt;=0,"Good","Too Long")</f>
        <v>#N/A</v>
      </c>
      <c r="K83" s="70" t="e">
        <f>(VLOOKUP($G83,Depth_Lookup!$A$3:$J$561,10,FALSE))+(H83/100)</f>
        <v>#N/A</v>
      </c>
      <c r="L83" s="70" t="e">
        <f>(VLOOKUP($G83,Depth_Lookup!$A$3:$J$561,10,FALSE))+(I83/100)</f>
        <v>#N/A</v>
      </c>
    </row>
    <row r="84" spans="7:12">
      <c r="G84" s="7" t="str">
        <f t="shared" si="1"/>
        <v>-</v>
      </c>
      <c r="J84" s="69" t="e">
        <f>IF(((VLOOKUP($G84,Depth_Lookup!$A$3:$J$561,9,FALSE))-(I84/100))&gt;=0,"Good","Too Long")</f>
        <v>#N/A</v>
      </c>
      <c r="K84" s="70" t="e">
        <f>(VLOOKUP($G84,Depth_Lookup!$A$3:$J$561,10,FALSE))+(H84/100)</f>
        <v>#N/A</v>
      </c>
      <c r="L84" s="70" t="e">
        <f>(VLOOKUP($G84,Depth_Lookup!$A$3:$J$561,10,FALSE))+(I84/100)</f>
        <v>#N/A</v>
      </c>
    </row>
    <row r="85" spans="7:12">
      <c r="G85" s="7" t="str">
        <f t="shared" si="1"/>
        <v>-</v>
      </c>
      <c r="J85" s="69" t="e">
        <f>IF(((VLOOKUP($G85,Depth_Lookup!$A$3:$J$561,9,FALSE))-(I85/100))&gt;=0,"Good","Too Long")</f>
        <v>#N/A</v>
      </c>
      <c r="K85" s="70" t="e">
        <f>(VLOOKUP($G85,Depth_Lookup!$A$3:$J$561,10,FALSE))+(H85/100)</f>
        <v>#N/A</v>
      </c>
      <c r="L85" s="70" t="e">
        <f>(VLOOKUP($G85,Depth_Lookup!$A$3:$J$561,10,FALSE))+(I85/100)</f>
        <v>#N/A</v>
      </c>
    </row>
    <row r="86" spans="7:12">
      <c r="G86" s="7" t="str">
        <f t="shared" si="1"/>
        <v>-</v>
      </c>
      <c r="J86" s="69" t="e">
        <f>IF(((VLOOKUP($G86,Depth_Lookup!$A$3:$J$561,9,FALSE))-(I86/100))&gt;=0,"Good","Too Long")</f>
        <v>#N/A</v>
      </c>
      <c r="K86" s="70" t="e">
        <f>(VLOOKUP($G86,Depth_Lookup!$A$3:$J$561,10,FALSE))+(H86/100)</f>
        <v>#N/A</v>
      </c>
      <c r="L86" s="70" t="e">
        <f>(VLOOKUP($G86,Depth_Lookup!$A$3:$J$561,10,FALSE))+(I86/100)</f>
        <v>#N/A</v>
      </c>
    </row>
    <row r="87" spans="7:12">
      <c r="G87" s="7" t="str">
        <f t="shared" si="1"/>
        <v>-</v>
      </c>
      <c r="J87" s="69" t="e">
        <f>IF(((VLOOKUP($G87,Depth_Lookup!$A$3:$J$561,9,FALSE))-(I87/100))&gt;=0,"Good","Too Long")</f>
        <v>#N/A</v>
      </c>
      <c r="K87" s="70" t="e">
        <f>(VLOOKUP($G87,Depth_Lookup!$A$3:$J$561,10,FALSE))+(H87/100)</f>
        <v>#N/A</v>
      </c>
      <c r="L87" s="70" t="e">
        <f>(VLOOKUP($G87,Depth_Lookup!$A$3:$J$561,10,FALSE))+(I87/100)</f>
        <v>#N/A</v>
      </c>
    </row>
    <row r="88" spans="7:12">
      <c r="G88" s="7" t="str">
        <f t="shared" si="1"/>
        <v>-</v>
      </c>
      <c r="J88" s="69" t="e">
        <f>IF(((VLOOKUP($G88,Depth_Lookup!$A$3:$J$561,9,FALSE))-(I88/100))&gt;=0,"Good","Too Long")</f>
        <v>#N/A</v>
      </c>
      <c r="K88" s="70" t="e">
        <f>(VLOOKUP($G88,Depth_Lookup!$A$3:$J$561,10,FALSE))+(H88/100)</f>
        <v>#N/A</v>
      </c>
      <c r="L88" s="70" t="e">
        <f>(VLOOKUP($G88,Depth_Lookup!$A$3:$J$561,10,FALSE))+(I88/100)</f>
        <v>#N/A</v>
      </c>
    </row>
    <row r="89" spans="7:12">
      <c r="G89" s="7" t="str">
        <f t="shared" si="1"/>
        <v>-</v>
      </c>
      <c r="J89" s="69" t="e">
        <f>IF(((VLOOKUP($G89,Depth_Lookup!$A$3:$J$561,9,FALSE))-(I89/100))&gt;=0,"Good","Too Long")</f>
        <v>#N/A</v>
      </c>
      <c r="K89" s="70" t="e">
        <f>(VLOOKUP($G89,Depth_Lookup!$A$3:$J$561,10,FALSE))+(H89/100)</f>
        <v>#N/A</v>
      </c>
      <c r="L89" s="70" t="e">
        <f>(VLOOKUP($G89,Depth_Lookup!$A$3:$J$561,10,FALSE))+(I89/100)</f>
        <v>#N/A</v>
      </c>
    </row>
    <row r="90" spans="7:12">
      <c r="G90" s="7" t="str">
        <f t="shared" si="1"/>
        <v>-</v>
      </c>
      <c r="J90" s="69" t="e">
        <f>IF(((VLOOKUP($G90,Depth_Lookup!$A$3:$J$561,9,FALSE))-(I90/100))&gt;=0,"Good","Too Long")</f>
        <v>#N/A</v>
      </c>
      <c r="K90" s="70" t="e">
        <f>(VLOOKUP($G90,Depth_Lookup!$A$3:$J$561,10,FALSE))+(H90/100)</f>
        <v>#N/A</v>
      </c>
      <c r="L90" s="70" t="e">
        <f>(VLOOKUP($G90,Depth_Lookup!$A$3:$J$561,10,FALSE))+(I90/100)</f>
        <v>#N/A</v>
      </c>
    </row>
    <row r="91" spans="7:12">
      <c r="G91" s="7" t="str">
        <f t="shared" si="1"/>
        <v>-</v>
      </c>
      <c r="J91" s="69" t="e">
        <f>IF(((VLOOKUP($G91,Depth_Lookup!$A$3:$J$561,9,FALSE))-(I91/100))&gt;=0,"Good","Too Long")</f>
        <v>#N/A</v>
      </c>
      <c r="K91" s="70" t="e">
        <f>(VLOOKUP($G91,Depth_Lookup!$A$3:$J$561,10,FALSE))+(H91/100)</f>
        <v>#N/A</v>
      </c>
      <c r="L91" s="70" t="e">
        <f>(VLOOKUP($G91,Depth_Lookup!$A$3:$J$561,10,FALSE))+(I91/100)</f>
        <v>#N/A</v>
      </c>
    </row>
    <row r="92" spans="7:12">
      <c r="G92" s="7" t="str">
        <f t="shared" si="1"/>
        <v>-</v>
      </c>
      <c r="J92" s="69" t="e">
        <f>IF(((VLOOKUP($G92,Depth_Lookup!$A$3:$J$561,9,FALSE))-(I92/100))&gt;=0,"Good","Too Long")</f>
        <v>#N/A</v>
      </c>
      <c r="K92" s="70" t="e">
        <f>(VLOOKUP($G92,Depth_Lookup!$A$3:$J$561,10,FALSE))+(H92/100)</f>
        <v>#N/A</v>
      </c>
      <c r="L92" s="70" t="e">
        <f>(VLOOKUP($G92,Depth_Lookup!$A$3:$J$561,10,FALSE))+(I92/100)</f>
        <v>#N/A</v>
      </c>
    </row>
    <row r="93" spans="7:12">
      <c r="G93" s="7" t="str">
        <f t="shared" si="1"/>
        <v>-</v>
      </c>
      <c r="J93" s="69" t="e">
        <f>IF(((VLOOKUP($G93,Depth_Lookup!$A$3:$J$561,9,FALSE))-(I93/100))&gt;=0,"Good","Too Long")</f>
        <v>#N/A</v>
      </c>
      <c r="K93" s="70" t="e">
        <f>(VLOOKUP($G93,Depth_Lookup!$A$3:$J$561,10,FALSE))+(H93/100)</f>
        <v>#N/A</v>
      </c>
      <c r="L93" s="70" t="e">
        <f>(VLOOKUP($G93,Depth_Lookup!$A$3:$J$561,10,FALSE))+(I93/100)</f>
        <v>#N/A</v>
      </c>
    </row>
    <row r="94" spans="7:12">
      <c r="G94" s="7" t="str">
        <f t="shared" si="1"/>
        <v>-</v>
      </c>
      <c r="J94" s="69" t="e">
        <f>IF(((VLOOKUP($G94,Depth_Lookup!$A$3:$J$561,9,FALSE))-(I94/100))&gt;=0,"Good","Too Long")</f>
        <v>#N/A</v>
      </c>
      <c r="K94" s="70" t="e">
        <f>(VLOOKUP($G94,Depth_Lookup!$A$3:$J$561,10,FALSE))+(H94/100)</f>
        <v>#N/A</v>
      </c>
      <c r="L94" s="70" t="e">
        <f>(VLOOKUP($G94,Depth_Lookup!$A$3:$J$561,10,FALSE))+(I94/100)</f>
        <v>#N/A</v>
      </c>
    </row>
    <row r="95" spans="7:12">
      <c r="G95" s="7" t="str">
        <f t="shared" si="1"/>
        <v>-</v>
      </c>
      <c r="J95" s="69" t="e">
        <f>IF(((VLOOKUP($G95,Depth_Lookup!$A$3:$J$561,9,FALSE))-(I95/100))&gt;=0,"Good","Too Long")</f>
        <v>#N/A</v>
      </c>
      <c r="K95" s="70" t="e">
        <f>(VLOOKUP($G95,Depth_Lookup!$A$3:$J$561,10,FALSE))+(H95/100)</f>
        <v>#N/A</v>
      </c>
      <c r="L95" s="70" t="e">
        <f>(VLOOKUP($G95,Depth_Lookup!$A$3:$J$561,10,FALSE))+(I95/100)</f>
        <v>#N/A</v>
      </c>
    </row>
    <row r="96" spans="7:12">
      <c r="G96" s="7" t="str">
        <f t="shared" si="1"/>
        <v>-</v>
      </c>
      <c r="J96" s="69" t="e">
        <f>IF(((VLOOKUP($G96,Depth_Lookup!$A$3:$J$561,9,FALSE))-(I96/100))&gt;=0,"Good","Too Long")</f>
        <v>#N/A</v>
      </c>
      <c r="K96" s="70" t="e">
        <f>(VLOOKUP($G96,Depth_Lookup!$A$3:$J$561,10,FALSE))+(H96/100)</f>
        <v>#N/A</v>
      </c>
      <c r="L96" s="70" t="e">
        <f>(VLOOKUP($G96,Depth_Lookup!$A$3:$J$561,10,FALSE))+(I96/100)</f>
        <v>#N/A</v>
      </c>
    </row>
    <row r="97" spans="7:12">
      <c r="G97" s="7" t="str">
        <f t="shared" si="1"/>
        <v>-</v>
      </c>
      <c r="J97" s="69" t="e">
        <f>IF(((VLOOKUP($G97,Depth_Lookup!$A$3:$J$561,9,FALSE))-(I97/100))&gt;=0,"Good","Too Long")</f>
        <v>#N/A</v>
      </c>
      <c r="K97" s="70" t="e">
        <f>(VLOOKUP($G97,Depth_Lookup!$A$3:$J$561,10,FALSE))+(H97/100)</f>
        <v>#N/A</v>
      </c>
      <c r="L97" s="70" t="e">
        <f>(VLOOKUP($G97,Depth_Lookup!$A$3:$J$561,10,FALSE))+(I97/100)</f>
        <v>#N/A</v>
      </c>
    </row>
    <row r="98" spans="7:12">
      <c r="G98" s="7" t="str">
        <f t="shared" si="1"/>
        <v>-</v>
      </c>
      <c r="J98" s="69" t="e">
        <f>IF(((VLOOKUP($G98,Depth_Lookup!$A$3:$J$561,9,FALSE))-(I98/100))&gt;=0,"Good","Too Long")</f>
        <v>#N/A</v>
      </c>
      <c r="K98" s="70" t="e">
        <f>(VLOOKUP($G98,Depth_Lookup!$A$3:$J$561,10,FALSE))+(H98/100)</f>
        <v>#N/A</v>
      </c>
      <c r="L98" s="70" t="e">
        <f>(VLOOKUP($G98,Depth_Lookup!$A$3:$J$561,10,FALSE))+(I98/100)</f>
        <v>#N/A</v>
      </c>
    </row>
    <row r="99" spans="7:12">
      <c r="G99" s="7" t="str">
        <f t="shared" si="1"/>
        <v>-</v>
      </c>
      <c r="J99" s="69" t="e">
        <f>IF(((VLOOKUP($G99,Depth_Lookup!$A$3:$J$561,9,FALSE))-(I99/100))&gt;=0,"Good","Too Long")</f>
        <v>#N/A</v>
      </c>
      <c r="K99" s="70" t="e">
        <f>(VLOOKUP($G99,Depth_Lookup!$A$3:$J$561,10,FALSE))+(H99/100)</f>
        <v>#N/A</v>
      </c>
      <c r="L99" s="70" t="e">
        <f>(VLOOKUP($G99,Depth_Lookup!$A$3:$J$561,10,FALSE))+(I99/100)</f>
        <v>#N/A</v>
      </c>
    </row>
    <row r="100" spans="7:12">
      <c r="G100" s="7" t="str">
        <f t="shared" si="1"/>
        <v>-</v>
      </c>
      <c r="J100" s="69" t="e">
        <f>IF(((VLOOKUP($G100,Depth_Lookup!$A$3:$J$561,9,FALSE))-(I100/100))&gt;=0,"Good","Too Long")</f>
        <v>#N/A</v>
      </c>
      <c r="K100" s="70" t="e">
        <f>(VLOOKUP($G100,Depth_Lookup!$A$3:$J$561,10,FALSE))+(H100/100)</f>
        <v>#N/A</v>
      </c>
      <c r="L100" s="70" t="e">
        <f>(VLOOKUP($G100,Depth_Lookup!$A$3:$J$561,10,FALSE))+(I100/100)</f>
        <v>#N/A</v>
      </c>
    </row>
    <row r="101" spans="7:12">
      <c r="G101" s="7" t="str">
        <f t="shared" si="1"/>
        <v>-</v>
      </c>
      <c r="J101" s="69" t="e">
        <f>IF(((VLOOKUP($G101,Depth_Lookup!$A$3:$J$561,9,FALSE))-(I101/100))&gt;=0,"Good","Too Long")</f>
        <v>#N/A</v>
      </c>
      <c r="K101" s="70" t="e">
        <f>(VLOOKUP($G101,Depth_Lookup!$A$3:$J$561,10,FALSE))+(H101/100)</f>
        <v>#N/A</v>
      </c>
      <c r="L101" s="70" t="e">
        <f>(VLOOKUP($G101,Depth_Lookup!$A$3:$J$561,10,FALSE))+(I101/100)</f>
        <v>#N/A</v>
      </c>
    </row>
    <row r="102" spans="7:12">
      <c r="G102" s="7" t="str">
        <f t="shared" si="1"/>
        <v>-</v>
      </c>
      <c r="J102" s="69" t="e">
        <f>IF(((VLOOKUP($G102,Depth_Lookup!$A$3:$J$561,9,FALSE))-(I102/100))&gt;=0,"Good","Too Long")</f>
        <v>#N/A</v>
      </c>
      <c r="K102" s="70" t="e">
        <f>(VLOOKUP($G102,Depth_Lookup!$A$3:$J$561,10,FALSE))+(H102/100)</f>
        <v>#N/A</v>
      </c>
      <c r="L102" s="70" t="e">
        <f>(VLOOKUP($G102,Depth_Lookup!$A$3:$J$561,10,FALSE))+(I102/100)</f>
        <v>#N/A</v>
      </c>
    </row>
    <row r="103" spans="7:12">
      <c r="G103" s="7" t="str">
        <f t="shared" si="1"/>
        <v>-</v>
      </c>
      <c r="J103" s="69" t="e">
        <f>IF(((VLOOKUP($G103,Depth_Lookup!$A$3:$J$561,9,FALSE))-(I103/100))&gt;=0,"Good","Too Long")</f>
        <v>#N/A</v>
      </c>
      <c r="K103" s="70" t="e">
        <f>(VLOOKUP($G103,Depth_Lookup!$A$3:$J$561,10,FALSE))+(H103/100)</f>
        <v>#N/A</v>
      </c>
      <c r="L103" s="70" t="e">
        <f>(VLOOKUP($G103,Depth_Lookup!$A$3:$J$561,10,FALSE))+(I103/100)</f>
        <v>#N/A</v>
      </c>
    </row>
    <row r="104" spans="7:12">
      <c r="G104" s="7" t="str">
        <f t="shared" si="1"/>
        <v>-</v>
      </c>
      <c r="J104" s="69" t="e">
        <f>IF(((VLOOKUP($G104,Depth_Lookup!$A$3:$J$561,9,FALSE))-(I104/100))&gt;=0,"Good","Too Long")</f>
        <v>#N/A</v>
      </c>
      <c r="K104" s="70" t="e">
        <f>(VLOOKUP($G104,Depth_Lookup!$A$3:$J$561,10,FALSE))+(H104/100)</f>
        <v>#N/A</v>
      </c>
      <c r="L104" s="70" t="e">
        <f>(VLOOKUP($G104,Depth_Lookup!$A$3:$J$561,10,FALSE))+(I104/100)</f>
        <v>#N/A</v>
      </c>
    </row>
    <row r="105" spans="7:12">
      <c r="G105" s="7" t="str">
        <f t="shared" si="1"/>
        <v>-</v>
      </c>
      <c r="J105" s="69" t="e">
        <f>IF(((VLOOKUP($G105,Depth_Lookup!$A$3:$J$561,9,FALSE))-(I105/100))&gt;=0,"Good","Too Long")</f>
        <v>#N/A</v>
      </c>
      <c r="K105" s="70" t="e">
        <f>(VLOOKUP($G105,Depth_Lookup!$A$3:$J$561,10,FALSE))+(H105/100)</f>
        <v>#N/A</v>
      </c>
      <c r="L105" s="70" t="e">
        <f>(VLOOKUP($G105,Depth_Lookup!$A$3:$J$561,10,FALSE))+(I105/100)</f>
        <v>#N/A</v>
      </c>
    </row>
    <row r="106" spans="7:12">
      <c r="G106" s="7" t="str">
        <f t="shared" si="1"/>
        <v>-</v>
      </c>
      <c r="J106" s="69" t="e">
        <f>IF(((VLOOKUP($G106,Depth_Lookup!$A$3:$J$561,9,FALSE))-(I106/100))&gt;=0,"Good","Too Long")</f>
        <v>#N/A</v>
      </c>
      <c r="K106" s="70" t="e">
        <f>(VLOOKUP($G106,Depth_Lookup!$A$3:$J$561,10,FALSE))+(H106/100)</f>
        <v>#N/A</v>
      </c>
      <c r="L106" s="70" t="e">
        <f>(VLOOKUP($G106,Depth_Lookup!$A$3:$J$561,10,FALSE))+(I106/100)</f>
        <v>#N/A</v>
      </c>
    </row>
    <row r="107" spans="7:12">
      <c r="G107" s="7" t="str">
        <f t="shared" si="1"/>
        <v>-</v>
      </c>
      <c r="J107" s="69" t="e">
        <f>IF(((VLOOKUP($G107,Depth_Lookup!$A$3:$J$561,9,FALSE))-(I107/100))&gt;=0,"Good","Too Long")</f>
        <v>#N/A</v>
      </c>
      <c r="K107" s="70" t="e">
        <f>(VLOOKUP($G107,Depth_Lookup!$A$3:$J$561,10,FALSE))+(H107/100)</f>
        <v>#N/A</v>
      </c>
      <c r="L107" s="70" t="e">
        <f>(VLOOKUP($G107,Depth_Lookup!$A$3:$J$561,10,FALSE))+(I107/100)</f>
        <v>#N/A</v>
      </c>
    </row>
    <row r="108" spans="7:12">
      <c r="G108" s="7" t="str">
        <f t="shared" si="1"/>
        <v>-</v>
      </c>
      <c r="J108" s="69" t="e">
        <f>IF(((VLOOKUP($G108,Depth_Lookup!$A$3:$J$561,9,FALSE))-(I108/100))&gt;=0,"Good","Too Long")</f>
        <v>#N/A</v>
      </c>
      <c r="K108" s="70" t="e">
        <f>(VLOOKUP($G108,Depth_Lookup!$A$3:$J$561,10,FALSE))+(H108/100)</f>
        <v>#N/A</v>
      </c>
      <c r="L108" s="70" t="e">
        <f>(VLOOKUP($G108,Depth_Lookup!$A$3:$J$561,10,FALSE))+(I108/100)</f>
        <v>#N/A</v>
      </c>
    </row>
    <row r="109" spans="7:12">
      <c r="G109" s="7" t="str">
        <f t="shared" si="1"/>
        <v>-</v>
      </c>
      <c r="J109" s="69" t="e">
        <f>IF(((VLOOKUP($G109,Depth_Lookup!$A$3:$J$561,9,FALSE))-(I109/100))&gt;=0,"Good","Too Long")</f>
        <v>#N/A</v>
      </c>
      <c r="K109" s="70" t="e">
        <f>(VLOOKUP($G109,Depth_Lookup!$A$3:$J$561,10,FALSE))+(H109/100)</f>
        <v>#N/A</v>
      </c>
      <c r="L109" s="70" t="e">
        <f>(VLOOKUP($G109,Depth_Lookup!$A$3:$J$561,10,FALSE))+(I109/100)</f>
        <v>#N/A</v>
      </c>
    </row>
    <row r="110" spans="7:12">
      <c r="G110" s="7" t="str">
        <f t="shared" si="1"/>
        <v>-</v>
      </c>
      <c r="J110" s="69" t="e">
        <f>IF(((VLOOKUP($G110,Depth_Lookup!$A$3:$J$561,9,FALSE))-(I110/100))&gt;=0,"Good","Too Long")</f>
        <v>#N/A</v>
      </c>
      <c r="K110" s="70" t="e">
        <f>(VLOOKUP($G110,Depth_Lookup!$A$3:$J$561,10,FALSE))+(H110/100)</f>
        <v>#N/A</v>
      </c>
      <c r="L110" s="70" t="e">
        <f>(VLOOKUP($G110,Depth_Lookup!$A$3:$J$561,10,FALSE))+(I110/100)</f>
        <v>#N/A</v>
      </c>
    </row>
    <row r="111" spans="7:12">
      <c r="G111" s="7" t="str">
        <f t="shared" si="1"/>
        <v>-</v>
      </c>
      <c r="J111" s="69" t="e">
        <f>IF(((VLOOKUP($G111,Depth_Lookup!$A$3:$J$561,9,FALSE))-(I111/100))&gt;=0,"Good","Too Long")</f>
        <v>#N/A</v>
      </c>
      <c r="K111" s="70" t="e">
        <f>(VLOOKUP($G111,Depth_Lookup!$A$3:$J$561,10,FALSE))+(H111/100)</f>
        <v>#N/A</v>
      </c>
      <c r="L111" s="70" t="e">
        <f>(VLOOKUP($G111,Depth_Lookup!$A$3:$J$561,10,FALSE))+(I111/100)</f>
        <v>#N/A</v>
      </c>
    </row>
    <row r="112" spans="7:12">
      <c r="G112" s="7" t="str">
        <f t="shared" si="1"/>
        <v>-</v>
      </c>
      <c r="J112" s="69" t="e">
        <f>IF(((VLOOKUP($G112,Depth_Lookup!$A$3:$J$561,9,FALSE))-(I112/100))&gt;=0,"Good","Too Long")</f>
        <v>#N/A</v>
      </c>
      <c r="K112" s="70" t="e">
        <f>(VLOOKUP($G112,Depth_Lookup!$A$3:$J$561,10,FALSE))+(H112/100)</f>
        <v>#N/A</v>
      </c>
      <c r="L112" s="70" t="e">
        <f>(VLOOKUP($G112,Depth_Lookup!$A$3:$J$561,10,FALSE))+(I112/100)</f>
        <v>#N/A</v>
      </c>
    </row>
    <row r="113" spans="7:12">
      <c r="G113" s="7" t="str">
        <f t="shared" si="1"/>
        <v>-</v>
      </c>
      <c r="J113" s="69" t="e">
        <f>IF(((VLOOKUP($G113,Depth_Lookup!$A$3:$J$561,9,FALSE))-(I113/100))&gt;=0,"Good","Too Long")</f>
        <v>#N/A</v>
      </c>
      <c r="K113" s="70" t="e">
        <f>(VLOOKUP($G113,Depth_Lookup!$A$3:$J$561,10,FALSE))+(H113/100)</f>
        <v>#N/A</v>
      </c>
      <c r="L113" s="70" t="e">
        <f>(VLOOKUP($G113,Depth_Lookup!$A$3:$J$561,10,FALSE))+(I113/100)</f>
        <v>#N/A</v>
      </c>
    </row>
    <row r="114" spans="7:12">
      <c r="G114" s="7" t="str">
        <f t="shared" si="1"/>
        <v>-</v>
      </c>
      <c r="J114" s="69" t="e">
        <f>IF(((VLOOKUP($G114,Depth_Lookup!$A$3:$J$561,9,FALSE))-(I114/100))&gt;=0,"Good","Too Long")</f>
        <v>#N/A</v>
      </c>
      <c r="K114" s="70" t="e">
        <f>(VLOOKUP($G114,Depth_Lookup!$A$3:$J$561,10,FALSE))+(H114/100)</f>
        <v>#N/A</v>
      </c>
      <c r="L114" s="70" t="e">
        <f>(VLOOKUP($G114,Depth_Lookup!$A$3:$J$561,10,FALSE))+(I114/100)</f>
        <v>#N/A</v>
      </c>
    </row>
    <row r="115" spans="7:12">
      <c r="G115" s="7" t="str">
        <f t="shared" si="1"/>
        <v>-</v>
      </c>
      <c r="J115" s="69" t="e">
        <f>IF(((VLOOKUP($G115,Depth_Lookup!$A$3:$J$561,9,FALSE))-(I115/100))&gt;=0,"Good","Too Long")</f>
        <v>#N/A</v>
      </c>
      <c r="K115" s="70" t="e">
        <f>(VLOOKUP($G115,Depth_Lookup!$A$3:$J$561,10,FALSE))+(H115/100)</f>
        <v>#N/A</v>
      </c>
      <c r="L115" s="70" t="e">
        <f>(VLOOKUP($G115,Depth_Lookup!$A$3:$J$561,10,FALSE))+(I115/100)</f>
        <v>#N/A</v>
      </c>
    </row>
    <row r="116" spans="7:12">
      <c r="G116" s="7" t="str">
        <f t="shared" si="1"/>
        <v>-</v>
      </c>
      <c r="J116" s="69" t="e">
        <f>IF(((VLOOKUP($G116,Depth_Lookup!$A$3:$J$561,9,FALSE))-(I116/100))&gt;=0,"Good","Too Long")</f>
        <v>#N/A</v>
      </c>
      <c r="K116" s="70" t="e">
        <f>(VLOOKUP($G116,Depth_Lookup!$A$3:$J$561,10,FALSE))+(H116/100)</f>
        <v>#N/A</v>
      </c>
      <c r="L116" s="70" t="e">
        <f>(VLOOKUP($G116,Depth_Lookup!$A$3:$J$561,10,FALSE))+(I116/100)</f>
        <v>#N/A</v>
      </c>
    </row>
    <row r="117" spans="7:12">
      <c r="G117" s="7" t="str">
        <f t="shared" si="1"/>
        <v>-</v>
      </c>
      <c r="J117" s="69" t="e">
        <f>IF(((VLOOKUP($G117,Depth_Lookup!$A$3:$J$561,9,FALSE))-(I117/100))&gt;=0,"Good","Too Long")</f>
        <v>#N/A</v>
      </c>
      <c r="K117" s="70" t="e">
        <f>(VLOOKUP($G117,Depth_Lookup!$A$3:$J$561,10,FALSE))+(H117/100)</f>
        <v>#N/A</v>
      </c>
      <c r="L117" s="70" t="e">
        <f>(VLOOKUP($G117,Depth_Lookup!$A$3:$J$561,10,FALSE))+(I117/100)</f>
        <v>#N/A</v>
      </c>
    </row>
    <row r="118" spans="7:12">
      <c r="G118" s="7" t="str">
        <f t="shared" si="1"/>
        <v>-</v>
      </c>
      <c r="J118" s="69" t="e">
        <f>IF(((VLOOKUP($G118,Depth_Lookup!$A$3:$J$561,9,FALSE))-(I118/100))&gt;=0,"Good","Too Long")</f>
        <v>#N/A</v>
      </c>
      <c r="K118" s="70" t="e">
        <f>(VLOOKUP($G118,Depth_Lookup!$A$3:$J$561,10,FALSE))+(H118/100)</f>
        <v>#N/A</v>
      </c>
      <c r="L118" s="70" t="e">
        <f>(VLOOKUP($G118,Depth_Lookup!$A$3:$J$561,10,FALSE))+(I118/100)</f>
        <v>#N/A</v>
      </c>
    </row>
    <row r="119" spans="7:12">
      <c r="G119" s="7" t="str">
        <f t="shared" si="1"/>
        <v>-</v>
      </c>
      <c r="J119" s="69" t="e">
        <f>IF(((VLOOKUP($G119,Depth_Lookup!$A$3:$J$561,9,FALSE))-(I119/100))&gt;=0,"Good","Too Long")</f>
        <v>#N/A</v>
      </c>
      <c r="K119" s="70" t="e">
        <f>(VLOOKUP($G119,Depth_Lookup!$A$3:$J$561,10,FALSE))+(H119/100)</f>
        <v>#N/A</v>
      </c>
      <c r="L119" s="70" t="e">
        <f>(VLOOKUP($G119,Depth_Lookup!$A$3:$J$561,10,FALSE))+(I119/100)</f>
        <v>#N/A</v>
      </c>
    </row>
    <row r="120" spans="7:12">
      <c r="G120" s="7" t="str">
        <f t="shared" si="1"/>
        <v>-</v>
      </c>
      <c r="J120" s="69" t="e">
        <f>IF(((VLOOKUP($G120,Depth_Lookup!$A$3:$J$561,9,FALSE))-(I120/100))&gt;=0,"Good","Too Long")</f>
        <v>#N/A</v>
      </c>
      <c r="K120" s="70" t="e">
        <f>(VLOOKUP($G120,Depth_Lookup!$A$3:$J$561,10,FALSE))+(H120/100)</f>
        <v>#N/A</v>
      </c>
      <c r="L120" s="70" t="e">
        <f>(VLOOKUP($G120,Depth_Lookup!$A$3:$J$561,10,FALSE))+(I120/100)</f>
        <v>#N/A</v>
      </c>
    </row>
    <row r="121" spans="7:12">
      <c r="G121" s="7" t="str">
        <f t="shared" si="1"/>
        <v>-</v>
      </c>
      <c r="J121" s="69" t="e">
        <f>IF(((VLOOKUP($G121,Depth_Lookup!$A$3:$J$561,9,FALSE))-(I121/100))&gt;=0,"Good","Too Long")</f>
        <v>#N/A</v>
      </c>
      <c r="K121" s="70" t="e">
        <f>(VLOOKUP($G121,Depth_Lookup!$A$3:$J$561,10,FALSE))+(H121/100)</f>
        <v>#N/A</v>
      </c>
      <c r="L121" s="70" t="e">
        <f>(VLOOKUP($G121,Depth_Lookup!$A$3:$J$561,10,FALSE))+(I121/100)</f>
        <v>#N/A</v>
      </c>
    </row>
    <row r="122" spans="7:12">
      <c r="G122" s="7" t="str">
        <f t="shared" si="1"/>
        <v>-</v>
      </c>
      <c r="J122" s="69" t="e">
        <f>IF(((VLOOKUP($G122,Depth_Lookup!$A$3:$J$561,9,FALSE))-(I122/100))&gt;=0,"Good","Too Long")</f>
        <v>#N/A</v>
      </c>
      <c r="K122" s="70" t="e">
        <f>(VLOOKUP($G122,Depth_Lookup!$A$3:$J$561,10,FALSE))+(H122/100)</f>
        <v>#N/A</v>
      </c>
      <c r="L122" s="70" t="e">
        <f>(VLOOKUP($G122,Depth_Lookup!$A$3:$J$561,10,FALSE))+(I122/100)</f>
        <v>#N/A</v>
      </c>
    </row>
    <row r="123" spans="7:12">
      <c r="G123" s="7" t="str">
        <f t="shared" si="1"/>
        <v>-</v>
      </c>
      <c r="J123" s="69" t="e">
        <f>IF(((VLOOKUP($G123,Depth_Lookup!$A$3:$J$561,9,FALSE))-(I123/100))&gt;=0,"Good","Too Long")</f>
        <v>#N/A</v>
      </c>
      <c r="K123" s="70" t="e">
        <f>(VLOOKUP($G123,Depth_Lookup!$A$3:$J$561,10,FALSE))+(H123/100)</f>
        <v>#N/A</v>
      </c>
      <c r="L123" s="70" t="e">
        <f>(VLOOKUP($G123,Depth_Lookup!$A$3:$J$561,10,FALSE))+(I123/100)</f>
        <v>#N/A</v>
      </c>
    </row>
    <row r="124" spans="7:12">
      <c r="G124" s="7" t="str">
        <f t="shared" si="1"/>
        <v>-</v>
      </c>
      <c r="J124" s="69" t="e">
        <f>IF(((VLOOKUP($G124,Depth_Lookup!$A$3:$J$561,9,FALSE))-(I124/100))&gt;=0,"Good","Too Long")</f>
        <v>#N/A</v>
      </c>
      <c r="K124" s="70" t="e">
        <f>(VLOOKUP($G124,Depth_Lookup!$A$3:$J$561,10,FALSE))+(H124/100)</f>
        <v>#N/A</v>
      </c>
      <c r="L124" s="70" t="e">
        <f>(VLOOKUP($G124,Depth_Lookup!$A$3:$J$561,10,FALSE))+(I124/100)</f>
        <v>#N/A</v>
      </c>
    </row>
    <row r="125" spans="7:12">
      <c r="G125" s="7" t="str">
        <f t="shared" si="1"/>
        <v>-</v>
      </c>
      <c r="J125" s="69" t="e">
        <f>IF(((VLOOKUP($G125,Depth_Lookup!$A$3:$J$561,9,FALSE))-(I125/100))&gt;=0,"Good","Too Long")</f>
        <v>#N/A</v>
      </c>
      <c r="K125" s="70" t="e">
        <f>(VLOOKUP($G125,Depth_Lookup!$A$3:$J$561,10,FALSE))+(H125/100)</f>
        <v>#N/A</v>
      </c>
      <c r="L125" s="70" t="e">
        <f>(VLOOKUP($G125,Depth_Lookup!$A$3:$J$561,10,FALSE))+(I125/100)</f>
        <v>#N/A</v>
      </c>
    </row>
    <row r="126" spans="7:12">
      <c r="G126" s="7" t="str">
        <f t="shared" si="1"/>
        <v>-</v>
      </c>
      <c r="J126" s="69" t="e">
        <f>IF(((VLOOKUP($G126,Depth_Lookup!$A$3:$J$561,9,FALSE))-(I126/100))&gt;=0,"Good","Too Long")</f>
        <v>#N/A</v>
      </c>
      <c r="K126" s="70" t="e">
        <f>(VLOOKUP($G126,Depth_Lookup!$A$3:$J$561,10,FALSE))+(H126/100)</f>
        <v>#N/A</v>
      </c>
      <c r="L126" s="70" t="e">
        <f>(VLOOKUP($G126,Depth_Lookup!$A$3:$J$561,10,FALSE))+(I126/100)</f>
        <v>#N/A</v>
      </c>
    </row>
    <row r="127" spans="7:12">
      <c r="G127" s="7" t="str">
        <f t="shared" si="1"/>
        <v>-</v>
      </c>
      <c r="J127" s="69" t="e">
        <f>IF(((VLOOKUP($G127,Depth_Lookup!$A$3:$J$561,9,FALSE))-(I127/100))&gt;=0,"Good","Too Long")</f>
        <v>#N/A</v>
      </c>
      <c r="K127" s="70" t="e">
        <f>(VLOOKUP($G127,Depth_Lookup!$A$3:$J$561,10,FALSE))+(H127/100)</f>
        <v>#N/A</v>
      </c>
      <c r="L127" s="70" t="e">
        <f>(VLOOKUP($G127,Depth_Lookup!$A$3:$J$561,10,FALSE))+(I127/100)</f>
        <v>#N/A</v>
      </c>
    </row>
    <row r="128" spans="7:12">
      <c r="G128" s="7" t="str">
        <f t="shared" si="1"/>
        <v>-</v>
      </c>
      <c r="J128" s="69" t="e">
        <f>IF(((VLOOKUP($G128,Depth_Lookup!$A$3:$J$561,9,FALSE))-(I128/100))&gt;=0,"Good","Too Long")</f>
        <v>#N/A</v>
      </c>
      <c r="K128" s="70" t="e">
        <f>(VLOOKUP($G128,Depth_Lookup!$A$3:$J$561,10,FALSE))+(H128/100)</f>
        <v>#N/A</v>
      </c>
      <c r="L128" s="70" t="e">
        <f>(VLOOKUP($G128,Depth_Lookup!$A$3:$J$561,10,FALSE))+(I128/100)</f>
        <v>#N/A</v>
      </c>
    </row>
    <row r="129" spans="7:12">
      <c r="G129" s="7" t="str">
        <f t="shared" si="1"/>
        <v>-</v>
      </c>
      <c r="J129" s="69" t="e">
        <f>IF(((VLOOKUP($G129,Depth_Lookup!$A$3:$J$561,9,FALSE))-(I129/100))&gt;=0,"Good","Too Long")</f>
        <v>#N/A</v>
      </c>
      <c r="K129" s="70" t="e">
        <f>(VLOOKUP($G129,Depth_Lookup!$A$3:$J$561,10,FALSE))+(H129/100)</f>
        <v>#N/A</v>
      </c>
      <c r="L129" s="70" t="e">
        <f>(VLOOKUP($G129,Depth_Lookup!$A$3:$J$561,10,FALSE))+(I129/100)</f>
        <v>#N/A</v>
      </c>
    </row>
    <row r="130" spans="7:12">
      <c r="G130" s="7" t="str">
        <f t="shared" si="1"/>
        <v>-</v>
      </c>
      <c r="J130" s="69" t="e">
        <f>IF(((VLOOKUP($G130,Depth_Lookup!$A$3:$J$561,9,FALSE))-(I130/100))&gt;=0,"Good","Too Long")</f>
        <v>#N/A</v>
      </c>
      <c r="K130" s="70" t="e">
        <f>(VLOOKUP($G130,Depth_Lookup!$A$3:$J$561,10,FALSE))+(H130/100)</f>
        <v>#N/A</v>
      </c>
      <c r="L130" s="70" t="e">
        <f>(VLOOKUP($G130,Depth_Lookup!$A$3:$J$561,10,FALSE))+(I130/100)</f>
        <v>#N/A</v>
      </c>
    </row>
    <row r="131" spans="7:12">
      <c r="G131" s="7" t="str">
        <f t="shared" ref="G131:G194" si="2">E131&amp;"-"&amp;F131</f>
        <v>-</v>
      </c>
      <c r="J131" s="69" t="e">
        <f>IF(((VLOOKUP($G131,Depth_Lookup!$A$3:$J$561,9,FALSE))-(I131/100))&gt;=0,"Good","Too Long")</f>
        <v>#N/A</v>
      </c>
      <c r="K131" s="70" t="e">
        <f>(VLOOKUP($G131,Depth_Lookup!$A$3:$J$561,10,FALSE))+(H131/100)</f>
        <v>#N/A</v>
      </c>
      <c r="L131" s="70" t="e">
        <f>(VLOOKUP($G131,Depth_Lookup!$A$3:$J$561,10,FALSE))+(I131/100)</f>
        <v>#N/A</v>
      </c>
    </row>
    <row r="132" spans="7:12">
      <c r="G132" s="7" t="str">
        <f t="shared" si="2"/>
        <v>-</v>
      </c>
      <c r="J132" s="69" t="e">
        <f>IF(((VLOOKUP($G132,Depth_Lookup!$A$3:$J$561,9,FALSE))-(I132/100))&gt;=0,"Good","Too Long")</f>
        <v>#N/A</v>
      </c>
      <c r="K132" s="70" t="e">
        <f>(VLOOKUP($G132,Depth_Lookup!$A$3:$J$561,10,FALSE))+(H132/100)</f>
        <v>#N/A</v>
      </c>
      <c r="L132" s="70" t="e">
        <f>(VLOOKUP($G132,Depth_Lookup!$A$3:$J$561,10,FALSE))+(I132/100)</f>
        <v>#N/A</v>
      </c>
    </row>
    <row r="133" spans="7:12">
      <c r="G133" s="7" t="str">
        <f t="shared" si="2"/>
        <v>-</v>
      </c>
      <c r="J133" s="69" t="e">
        <f>IF(((VLOOKUP($G133,Depth_Lookup!$A$3:$J$561,9,FALSE))-(I133/100))&gt;=0,"Good","Too Long")</f>
        <v>#N/A</v>
      </c>
      <c r="K133" s="70" t="e">
        <f>(VLOOKUP($G133,Depth_Lookup!$A$3:$J$561,10,FALSE))+(H133/100)</f>
        <v>#N/A</v>
      </c>
      <c r="L133" s="70" t="e">
        <f>(VLOOKUP($G133,Depth_Lookup!$A$3:$J$561,10,FALSE))+(I133/100)</f>
        <v>#N/A</v>
      </c>
    </row>
    <row r="134" spans="7:12">
      <c r="G134" s="7" t="str">
        <f t="shared" si="2"/>
        <v>-</v>
      </c>
      <c r="J134" s="69" t="e">
        <f>IF(((VLOOKUP($G134,Depth_Lookup!$A$3:$J$561,9,FALSE))-(I134/100))&gt;=0,"Good","Too Long")</f>
        <v>#N/A</v>
      </c>
      <c r="K134" s="70" t="e">
        <f>(VLOOKUP($G134,Depth_Lookup!$A$3:$J$561,10,FALSE))+(H134/100)</f>
        <v>#N/A</v>
      </c>
      <c r="L134" s="70" t="e">
        <f>(VLOOKUP($G134,Depth_Lookup!$A$3:$J$561,10,FALSE))+(I134/100)</f>
        <v>#N/A</v>
      </c>
    </row>
    <row r="135" spans="7:12">
      <c r="G135" s="7" t="str">
        <f t="shared" si="2"/>
        <v>-</v>
      </c>
      <c r="J135" s="69" t="e">
        <f>IF(((VLOOKUP($G135,Depth_Lookup!$A$3:$J$561,9,FALSE))-(I135/100))&gt;=0,"Good","Too Long")</f>
        <v>#N/A</v>
      </c>
      <c r="K135" s="70" t="e">
        <f>(VLOOKUP($G135,Depth_Lookup!$A$3:$J$561,10,FALSE))+(H135/100)</f>
        <v>#N/A</v>
      </c>
      <c r="L135" s="70" t="e">
        <f>(VLOOKUP($G135,Depth_Lookup!$A$3:$J$561,10,FALSE))+(I135/100)</f>
        <v>#N/A</v>
      </c>
    </row>
    <row r="136" spans="7:12">
      <c r="G136" s="7" t="str">
        <f t="shared" si="2"/>
        <v>-</v>
      </c>
      <c r="J136" s="69" t="e">
        <f>IF(((VLOOKUP($G136,Depth_Lookup!$A$3:$J$561,9,FALSE))-(I136/100))&gt;=0,"Good","Too Long")</f>
        <v>#N/A</v>
      </c>
      <c r="K136" s="70" t="e">
        <f>(VLOOKUP($G136,Depth_Lookup!$A$3:$J$561,10,FALSE))+(H136/100)</f>
        <v>#N/A</v>
      </c>
      <c r="L136" s="70" t="e">
        <f>(VLOOKUP($G136,Depth_Lookup!$A$3:$J$561,10,FALSE))+(I136/100)</f>
        <v>#N/A</v>
      </c>
    </row>
    <row r="137" spans="7:12">
      <c r="G137" s="7" t="str">
        <f t="shared" si="2"/>
        <v>-</v>
      </c>
      <c r="J137" s="69" t="e">
        <f>IF(((VLOOKUP($G137,Depth_Lookup!$A$3:$J$561,9,FALSE))-(I137/100))&gt;=0,"Good","Too Long")</f>
        <v>#N/A</v>
      </c>
      <c r="K137" s="70" t="e">
        <f>(VLOOKUP($G137,Depth_Lookup!$A$3:$J$561,10,FALSE))+(H137/100)</f>
        <v>#N/A</v>
      </c>
      <c r="L137" s="70" t="e">
        <f>(VLOOKUP($G137,Depth_Lookup!$A$3:$J$561,10,FALSE))+(I137/100)</f>
        <v>#N/A</v>
      </c>
    </row>
    <row r="138" spans="7:12">
      <c r="G138" s="7" t="str">
        <f t="shared" si="2"/>
        <v>-</v>
      </c>
      <c r="J138" s="69" t="e">
        <f>IF(((VLOOKUP($G138,Depth_Lookup!$A$3:$J$561,9,FALSE))-(I138/100))&gt;=0,"Good","Too Long")</f>
        <v>#N/A</v>
      </c>
      <c r="K138" s="70" t="e">
        <f>(VLOOKUP($G138,Depth_Lookup!$A$3:$J$561,10,FALSE))+(H138/100)</f>
        <v>#N/A</v>
      </c>
      <c r="L138" s="70" t="e">
        <f>(VLOOKUP($G138,Depth_Lookup!$A$3:$J$561,10,FALSE))+(I138/100)</f>
        <v>#N/A</v>
      </c>
    </row>
    <row r="139" spans="7:12">
      <c r="G139" s="7" t="str">
        <f t="shared" si="2"/>
        <v>-</v>
      </c>
      <c r="J139" s="69" t="e">
        <f>IF(((VLOOKUP($G139,Depth_Lookup!$A$3:$J$561,9,FALSE))-(I139/100))&gt;=0,"Good","Too Long")</f>
        <v>#N/A</v>
      </c>
      <c r="K139" s="70" t="e">
        <f>(VLOOKUP($G139,Depth_Lookup!$A$3:$J$561,10,FALSE))+(H139/100)</f>
        <v>#N/A</v>
      </c>
      <c r="L139" s="70" t="e">
        <f>(VLOOKUP($G139,Depth_Lookup!$A$3:$J$561,10,FALSE))+(I139/100)</f>
        <v>#N/A</v>
      </c>
    </row>
    <row r="140" spans="7:12">
      <c r="G140" s="7" t="str">
        <f t="shared" si="2"/>
        <v>-</v>
      </c>
      <c r="J140" s="69" t="e">
        <f>IF(((VLOOKUP($G140,Depth_Lookup!$A$3:$J$561,9,FALSE))-(I140/100))&gt;=0,"Good","Too Long")</f>
        <v>#N/A</v>
      </c>
      <c r="K140" s="70" t="e">
        <f>(VLOOKUP($G140,Depth_Lookup!$A$3:$J$561,10,FALSE))+(H140/100)</f>
        <v>#N/A</v>
      </c>
      <c r="L140" s="70" t="e">
        <f>(VLOOKUP($G140,Depth_Lookup!$A$3:$J$561,10,FALSE))+(I140/100)</f>
        <v>#N/A</v>
      </c>
    </row>
    <row r="141" spans="7:12">
      <c r="G141" s="7" t="str">
        <f t="shared" si="2"/>
        <v>-</v>
      </c>
      <c r="J141" s="69" t="e">
        <f>IF(((VLOOKUP($G141,Depth_Lookup!$A$3:$J$561,9,FALSE))-(I141/100))&gt;=0,"Good","Too Long")</f>
        <v>#N/A</v>
      </c>
      <c r="K141" s="70" t="e">
        <f>(VLOOKUP($G141,Depth_Lookup!$A$3:$J$561,10,FALSE))+(H141/100)</f>
        <v>#N/A</v>
      </c>
      <c r="L141" s="70" t="e">
        <f>(VLOOKUP($G141,Depth_Lookup!$A$3:$J$561,10,FALSE))+(I141/100)</f>
        <v>#N/A</v>
      </c>
    </row>
    <row r="142" spans="7:12">
      <c r="G142" s="7" t="str">
        <f t="shared" si="2"/>
        <v>-</v>
      </c>
      <c r="J142" s="69" t="e">
        <f>IF(((VLOOKUP($G142,Depth_Lookup!$A$3:$J$561,9,FALSE))-(I142/100))&gt;=0,"Good","Too Long")</f>
        <v>#N/A</v>
      </c>
      <c r="K142" s="70" t="e">
        <f>(VLOOKUP($G142,Depth_Lookup!$A$3:$J$561,10,FALSE))+(H142/100)</f>
        <v>#N/A</v>
      </c>
      <c r="L142" s="70" t="e">
        <f>(VLOOKUP($G142,Depth_Lookup!$A$3:$J$561,10,FALSE))+(I142/100)</f>
        <v>#N/A</v>
      </c>
    </row>
    <row r="143" spans="7:12">
      <c r="G143" s="7" t="str">
        <f t="shared" si="2"/>
        <v>-</v>
      </c>
      <c r="J143" s="69" t="e">
        <f>IF(((VLOOKUP($G143,Depth_Lookup!$A$3:$J$561,9,FALSE))-(I143/100))&gt;=0,"Good","Too Long")</f>
        <v>#N/A</v>
      </c>
      <c r="K143" s="70" t="e">
        <f>(VLOOKUP($G143,Depth_Lookup!$A$3:$J$561,10,FALSE))+(H143/100)</f>
        <v>#N/A</v>
      </c>
      <c r="L143" s="70" t="e">
        <f>(VLOOKUP($G143,Depth_Lookup!$A$3:$J$561,10,FALSE))+(I143/100)</f>
        <v>#N/A</v>
      </c>
    </row>
    <row r="144" spans="7:12">
      <c r="G144" s="7" t="str">
        <f t="shared" si="2"/>
        <v>-</v>
      </c>
      <c r="J144" s="69" t="e">
        <f>IF(((VLOOKUP($G144,Depth_Lookup!$A$3:$J$561,9,FALSE))-(I144/100))&gt;=0,"Good","Too Long")</f>
        <v>#N/A</v>
      </c>
      <c r="K144" s="70" t="e">
        <f>(VLOOKUP($G144,Depth_Lookup!$A$3:$J$561,10,FALSE))+(H144/100)</f>
        <v>#N/A</v>
      </c>
      <c r="L144" s="70" t="e">
        <f>(VLOOKUP($G144,Depth_Lookup!$A$3:$J$561,10,FALSE))+(I144/100)</f>
        <v>#N/A</v>
      </c>
    </row>
    <row r="145" spans="7:12">
      <c r="G145" s="7" t="str">
        <f t="shared" si="2"/>
        <v>-</v>
      </c>
      <c r="J145" s="69" t="e">
        <f>IF(((VLOOKUP($G145,Depth_Lookup!$A$3:$J$561,9,FALSE))-(I145/100))&gt;=0,"Good","Too Long")</f>
        <v>#N/A</v>
      </c>
      <c r="K145" s="70" t="e">
        <f>(VLOOKUP($G145,Depth_Lookup!$A$3:$J$561,10,FALSE))+(H145/100)</f>
        <v>#N/A</v>
      </c>
      <c r="L145" s="70" t="e">
        <f>(VLOOKUP($G145,Depth_Lookup!$A$3:$J$561,10,FALSE))+(I145/100)</f>
        <v>#N/A</v>
      </c>
    </row>
    <row r="146" spans="7:12">
      <c r="G146" s="7" t="str">
        <f t="shared" si="2"/>
        <v>-</v>
      </c>
      <c r="J146" s="69" t="e">
        <f>IF(((VLOOKUP($G146,Depth_Lookup!$A$3:$J$561,9,FALSE))-(I146/100))&gt;=0,"Good","Too Long")</f>
        <v>#N/A</v>
      </c>
      <c r="K146" s="70" t="e">
        <f>(VLOOKUP($G146,Depth_Lookup!$A$3:$J$561,10,FALSE))+(H146/100)</f>
        <v>#N/A</v>
      </c>
      <c r="L146" s="70" t="e">
        <f>(VLOOKUP($G146,Depth_Lookup!$A$3:$J$561,10,FALSE))+(I146/100)</f>
        <v>#N/A</v>
      </c>
    </row>
    <row r="147" spans="7:12">
      <c r="G147" s="7" t="str">
        <f t="shared" si="2"/>
        <v>-</v>
      </c>
      <c r="J147" s="69" t="e">
        <f>IF(((VLOOKUP($G147,Depth_Lookup!$A$3:$J$561,9,FALSE))-(I147/100))&gt;=0,"Good","Too Long")</f>
        <v>#N/A</v>
      </c>
      <c r="K147" s="70" t="e">
        <f>(VLOOKUP($G147,Depth_Lookup!$A$3:$J$561,10,FALSE))+(H147/100)</f>
        <v>#N/A</v>
      </c>
      <c r="L147" s="70" t="e">
        <f>(VLOOKUP($G147,Depth_Lookup!$A$3:$J$561,10,FALSE))+(I147/100)</f>
        <v>#N/A</v>
      </c>
    </row>
    <row r="148" spans="7:12">
      <c r="G148" s="7" t="str">
        <f t="shared" si="2"/>
        <v>-</v>
      </c>
      <c r="J148" s="69" t="e">
        <f>IF(((VLOOKUP($G148,Depth_Lookup!$A$3:$J$561,9,FALSE))-(I148/100))&gt;=0,"Good","Too Long")</f>
        <v>#N/A</v>
      </c>
      <c r="K148" s="70" t="e">
        <f>(VLOOKUP($G148,Depth_Lookup!$A$3:$J$561,10,FALSE))+(H148/100)</f>
        <v>#N/A</v>
      </c>
      <c r="L148" s="70" t="e">
        <f>(VLOOKUP($G148,Depth_Lookup!$A$3:$J$561,10,FALSE))+(I148/100)</f>
        <v>#N/A</v>
      </c>
    </row>
    <row r="149" spans="7:12">
      <c r="G149" s="7" t="str">
        <f t="shared" si="2"/>
        <v>-</v>
      </c>
      <c r="J149" s="69" t="e">
        <f>IF(((VLOOKUP($G149,Depth_Lookup!$A$3:$J$561,9,FALSE))-(I149/100))&gt;=0,"Good","Too Long")</f>
        <v>#N/A</v>
      </c>
      <c r="K149" s="70" t="e">
        <f>(VLOOKUP($G149,Depth_Lookup!$A$3:$J$561,10,FALSE))+(H149/100)</f>
        <v>#N/A</v>
      </c>
      <c r="L149" s="70" t="e">
        <f>(VLOOKUP($G149,Depth_Lookup!$A$3:$J$561,10,FALSE))+(I149/100)</f>
        <v>#N/A</v>
      </c>
    </row>
    <row r="150" spans="7:12">
      <c r="G150" s="7" t="str">
        <f t="shared" si="2"/>
        <v>-</v>
      </c>
      <c r="J150" s="69" t="e">
        <f>IF(((VLOOKUP($G150,Depth_Lookup!$A$3:$J$561,9,FALSE))-(I150/100))&gt;=0,"Good","Too Long")</f>
        <v>#N/A</v>
      </c>
      <c r="K150" s="70" t="e">
        <f>(VLOOKUP($G150,Depth_Lookup!$A$3:$J$561,10,FALSE))+(H150/100)</f>
        <v>#N/A</v>
      </c>
      <c r="L150" s="70" t="e">
        <f>(VLOOKUP($G150,Depth_Lookup!$A$3:$J$561,10,FALSE))+(I150/100)</f>
        <v>#N/A</v>
      </c>
    </row>
    <row r="151" spans="7:12">
      <c r="G151" s="7" t="str">
        <f t="shared" si="2"/>
        <v>-</v>
      </c>
      <c r="J151" s="69" t="e">
        <f>IF(((VLOOKUP($G151,Depth_Lookup!$A$3:$J$561,9,FALSE))-(I151/100))&gt;=0,"Good","Too Long")</f>
        <v>#N/A</v>
      </c>
      <c r="K151" s="70" t="e">
        <f>(VLOOKUP($G151,Depth_Lookup!$A$3:$J$561,10,FALSE))+(H151/100)</f>
        <v>#N/A</v>
      </c>
      <c r="L151" s="70" t="e">
        <f>(VLOOKUP($G151,Depth_Lookup!$A$3:$J$561,10,FALSE))+(I151/100)</f>
        <v>#N/A</v>
      </c>
    </row>
    <row r="152" spans="7:12">
      <c r="G152" s="7" t="str">
        <f t="shared" si="2"/>
        <v>-</v>
      </c>
      <c r="J152" s="69" t="e">
        <f>IF(((VLOOKUP($G152,Depth_Lookup!$A$3:$J$561,9,FALSE))-(I152/100))&gt;=0,"Good","Too Long")</f>
        <v>#N/A</v>
      </c>
      <c r="K152" s="70" t="e">
        <f>(VLOOKUP($G152,Depth_Lookup!$A$3:$J$561,10,FALSE))+(H152/100)</f>
        <v>#N/A</v>
      </c>
      <c r="L152" s="70" t="e">
        <f>(VLOOKUP($G152,Depth_Lookup!$A$3:$J$561,10,FALSE))+(I152/100)</f>
        <v>#N/A</v>
      </c>
    </row>
    <row r="153" spans="7:12">
      <c r="G153" s="7" t="str">
        <f t="shared" si="2"/>
        <v>-</v>
      </c>
      <c r="J153" s="69" t="e">
        <f>IF(((VLOOKUP($G153,Depth_Lookup!$A$3:$J$561,9,FALSE))-(I153/100))&gt;=0,"Good","Too Long")</f>
        <v>#N/A</v>
      </c>
      <c r="K153" s="70" t="e">
        <f>(VLOOKUP($G153,Depth_Lookup!$A$3:$J$561,10,FALSE))+(H153/100)</f>
        <v>#N/A</v>
      </c>
      <c r="L153" s="70" t="e">
        <f>(VLOOKUP($G153,Depth_Lookup!$A$3:$J$561,10,FALSE))+(I153/100)</f>
        <v>#N/A</v>
      </c>
    </row>
    <row r="154" spans="7:12">
      <c r="G154" s="7" t="str">
        <f t="shared" si="2"/>
        <v>-</v>
      </c>
      <c r="J154" s="69" t="e">
        <f>IF(((VLOOKUP($G154,Depth_Lookup!$A$3:$J$561,9,FALSE))-(I154/100))&gt;=0,"Good","Too Long")</f>
        <v>#N/A</v>
      </c>
      <c r="K154" s="70" t="e">
        <f>(VLOOKUP($G154,Depth_Lookup!$A$3:$J$561,10,FALSE))+(H154/100)</f>
        <v>#N/A</v>
      </c>
      <c r="L154" s="70" t="e">
        <f>(VLOOKUP($G154,Depth_Lookup!$A$3:$J$561,10,FALSE))+(I154/100)</f>
        <v>#N/A</v>
      </c>
    </row>
    <row r="155" spans="7:12">
      <c r="G155" s="7" t="str">
        <f t="shared" si="2"/>
        <v>-</v>
      </c>
      <c r="J155" s="69" t="e">
        <f>IF(((VLOOKUP($G155,Depth_Lookup!$A$3:$J$561,9,FALSE))-(I155/100))&gt;=0,"Good","Too Long")</f>
        <v>#N/A</v>
      </c>
      <c r="K155" s="70" t="e">
        <f>(VLOOKUP($G155,Depth_Lookup!$A$3:$J$561,10,FALSE))+(H155/100)</f>
        <v>#N/A</v>
      </c>
      <c r="L155" s="70" t="e">
        <f>(VLOOKUP($G155,Depth_Lookup!$A$3:$J$561,10,FALSE))+(I155/100)</f>
        <v>#N/A</v>
      </c>
    </row>
    <row r="156" spans="7:12">
      <c r="G156" s="7" t="str">
        <f t="shared" si="2"/>
        <v>-</v>
      </c>
      <c r="J156" s="69" t="e">
        <f>IF(((VLOOKUP($G156,Depth_Lookup!$A$3:$J$561,9,FALSE))-(I156/100))&gt;=0,"Good","Too Long")</f>
        <v>#N/A</v>
      </c>
      <c r="K156" s="70" t="e">
        <f>(VLOOKUP($G156,Depth_Lookup!$A$3:$J$561,10,FALSE))+(H156/100)</f>
        <v>#N/A</v>
      </c>
      <c r="L156" s="70" t="e">
        <f>(VLOOKUP($G156,Depth_Lookup!$A$3:$J$561,10,FALSE))+(I156/100)</f>
        <v>#N/A</v>
      </c>
    </row>
    <row r="157" spans="7:12">
      <c r="G157" s="7" t="str">
        <f t="shared" si="2"/>
        <v>-</v>
      </c>
      <c r="J157" s="69" t="e">
        <f>IF(((VLOOKUP($G157,Depth_Lookup!$A$3:$J$561,9,FALSE))-(I157/100))&gt;=0,"Good","Too Long")</f>
        <v>#N/A</v>
      </c>
      <c r="K157" s="70" t="e">
        <f>(VLOOKUP($G157,Depth_Lookup!$A$3:$J$561,10,FALSE))+(H157/100)</f>
        <v>#N/A</v>
      </c>
      <c r="L157" s="70" t="e">
        <f>(VLOOKUP($G157,Depth_Lookup!$A$3:$J$561,10,FALSE))+(I157/100)</f>
        <v>#N/A</v>
      </c>
    </row>
    <row r="158" spans="7:12">
      <c r="G158" s="7" t="str">
        <f t="shared" si="2"/>
        <v>-</v>
      </c>
      <c r="J158" s="69" t="e">
        <f>IF(((VLOOKUP($G158,Depth_Lookup!$A$3:$J$561,9,FALSE))-(I158/100))&gt;=0,"Good","Too Long")</f>
        <v>#N/A</v>
      </c>
      <c r="K158" s="70" t="e">
        <f>(VLOOKUP($G158,Depth_Lookup!$A$3:$J$561,10,FALSE))+(H158/100)</f>
        <v>#N/A</v>
      </c>
      <c r="L158" s="70" t="e">
        <f>(VLOOKUP($G158,Depth_Lookup!$A$3:$J$561,10,FALSE))+(I158/100)</f>
        <v>#N/A</v>
      </c>
    </row>
    <row r="159" spans="7:12">
      <c r="G159" s="7" t="str">
        <f t="shared" si="2"/>
        <v>-</v>
      </c>
      <c r="J159" s="69" t="e">
        <f>IF(((VLOOKUP($G159,Depth_Lookup!$A$3:$J$561,9,FALSE))-(I159/100))&gt;=0,"Good","Too Long")</f>
        <v>#N/A</v>
      </c>
      <c r="K159" s="70" t="e">
        <f>(VLOOKUP($G159,Depth_Lookup!$A$3:$J$561,10,FALSE))+(H159/100)</f>
        <v>#N/A</v>
      </c>
      <c r="L159" s="70" t="e">
        <f>(VLOOKUP($G159,Depth_Lookup!$A$3:$J$561,10,FALSE))+(I159/100)</f>
        <v>#N/A</v>
      </c>
    </row>
    <row r="160" spans="7:12">
      <c r="G160" s="7" t="str">
        <f t="shared" si="2"/>
        <v>-</v>
      </c>
      <c r="J160" s="69" t="e">
        <f>IF(((VLOOKUP($G160,Depth_Lookup!$A$3:$J$561,9,FALSE))-(I160/100))&gt;=0,"Good","Too Long")</f>
        <v>#N/A</v>
      </c>
      <c r="K160" s="70" t="e">
        <f>(VLOOKUP($G160,Depth_Lookup!$A$3:$J$561,10,FALSE))+(H160/100)</f>
        <v>#N/A</v>
      </c>
      <c r="L160" s="70" t="e">
        <f>(VLOOKUP($G160,Depth_Lookup!$A$3:$J$561,10,FALSE))+(I160/100)</f>
        <v>#N/A</v>
      </c>
    </row>
    <row r="161" spans="7:12">
      <c r="G161" s="7" t="str">
        <f t="shared" si="2"/>
        <v>-</v>
      </c>
      <c r="J161" s="69" t="e">
        <f>IF(((VLOOKUP($G161,Depth_Lookup!$A$3:$J$561,9,FALSE))-(I161/100))&gt;=0,"Good","Too Long")</f>
        <v>#N/A</v>
      </c>
      <c r="K161" s="70" t="e">
        <f>(VLOOKUP($G161,Depth_Lookup!$A$3:$J$561,10,FALSE))+(H161/100)</f>
        <v>#N/A</v>
      </c>
      <c r="L161" s="70" t="e">
        <f>(VLOOKUP($G161,Depth_Lookup!$A$3:$J$561,10,FALSE))+(I161/100)</f>
        <v>#N/A</v>
      </c>
    </row>
    <row r="162" spans="7:12">
      <c r="G162" s="7" t="str">
        <f t="shared" si="2"/>
        <v>-</v>
      </c>
      <c r="J162" s="69" t="e">
        <f>IF(((VLOOKUP($G162,Depth_Lookup!$A$3:$J$561,9,FALSE))-(I162/100))&gt;=0,"Good","Too Long")</f>
        <v>#N/A</v>
      </c>
      <c r="K162" s="70" t="e">
        <f>(VLOOKUP($G162,Depth_Lookup!$A$3:$J$561,10,FALSE))+(H162/100)</f>
        <v>#N/A</v>
      </c>
      <c r="L162" s="70" t="e">
        <f>(VLOOKUP($G162,Depth_Lookup!$A$3:$J$561,10,FALSE))+(I162/100)</f>
        <v>#N/A</v>
      </c>
    </row>
    <row r="163" spans="7:12">
      <c r="G163" s="7" t="str">
        <f t="shared" si="2"/>
        <v>-</v>
      </c>
      <c r="J163" s="69" t="e">
        <f>IF(((VLOOKUP($G163,Depth_Lookup!$A$3:$J$561,9,FALSE))-(I163/100))&gt;=0,"Good","Too Long")</f>
        <v>#N/A</v>
      </c>
      <c r="K163" s="70" t="e">
        <f>(VLOOKUP($G163,Depth_Lookup!$A$3:$J$561,10,FALSE))+(H163/100)</f>
        <v>#N/A</v>
      </c>
      <c r="L163" s="70" t="e">
        <f>(VLOOKUP($G163,Depth_Lookup!$A$3:$J$561,10,FALSE))+(I163/100)</f>
        <v>#N/A</v>
      </c>
    </row>
    <row r="164" spans="7:12">
      <c r="G164" s="7" t="str">
        <f t="shared" si="2"/>
        <v>-</v>
      </c>
      <c r="J164" s="69" t="e">
        <f>IF(((VLOOKUP($G164,Depth_Lookup!$A$3:$J$561,9,FALSE))-(I164/100))&gt;=0,"Good","Too Long")</f>
        <v>#N/A</v>
      </c>
      <c r="K164" s="70" t="e">
        <f>(VLOOKUP($G164,Depth_Lookup!$A$3:$J$561,10,FALSE))+(H164/100)</f>
        <v>#N/A</v>
      </c>
      <c r="L164" s="70" t="e">
        <f>(VLOOKUP($G164,Depth_Lookup!$A$3:$J$561,10,FALSE))+(I164/100)</f>
        <v>#N/A</v>
      </c>
    </row>
    <row r="165" spans="7:12">
      <c r="G165" s="7" t="str">
        <f t="shared" si="2"/>
        <v>-</v>
      </c>
      <c r="J165" s="69" t="e">
        <f>IF(((VLOOKUP($G165,Depth_Lookup!$A$3:$J$561,9,FALSE))-(I165/100))&gt;=0,"Good","Too Long")</f>
        <v>#N/A</v>
      </c>
      <c r="K165" s="70" t="e">
        <f>(VLOOKUP($G165,Depth_Lookup!$A$3:$J$561,10,FALSE))+(H165/100)</f>
        <v>#N/A</v>
      </c>
      <c r="L165" s="70" t="e">
        <f>(VLOOKUP($G165,Depth_Lookup!$A$3:$J$561,10,FALSE))+(I165/100)</f>
        <v>#N/A</v>
      </c>
    </row>
    <row r="166" spans="7:12">
      <c r="G166" s="7" t="str">
        <f t="shared" si="2"/>
        <v>-</v>
      </c>
      <c r="J166" s="69" t="e">
        <f>IF(((VLOOKUP($G166,Depth_Lookup!$A$3:$J$561,9,FALSE))-(I166/100))&gt;=0,"Good","Too Long")</f>
        <v>#N/A</v>
      </c>
      <c r="K166" s="70" t="e">
        <f>(VLOOKUP($G166,Depth_Lookup!$A$3:$J$561,10,FALSE))+(H166/100)</f>
        <v>#N/A</v>
      </c>
      <c r="L166" s="70" t="e">
        <f>(VLOOKUP($G166,Depth_Lookup!$A$3:$J$561,10,FALSE))+(I166/100)</f>
        <v>#N/A</v>
      </c>
    </row>
    <row r="167" spans="7:12">
      <c r="G167" s="7" t="str">
        <f t="shared" si="2"/>
        <v>-</v>
      </c>
      <c r="J167" s="69" t="e">
        <f>IF(((VLOOKUP($G167,Depth_Lookup!$A$3:$J$561,9,FALSE))-(I167/100))&gt;=0,"Good","Too Long")</f>
        <v>#N/A</v>
      </c>
      <c r="K167" s="70" t="e">
        <f>(VLOOKUP($G167,Depth_Lookup!$A$3:$J$561,10,FALSE))+(H167/100)</f>
        <v>#N/A</v>
      </c>
      <c r="L167" s="70" t="e">
        <f>(VLOOKUP($G167,Depth_Lookup!$A$3:$J$561,10,FALSE))+(I167/100)</f>
        <v>#N/A</v>
      </c>
    </row>
    <row r="168" spans="7:12">
      <c r="G168" s="7" t="str">
        <f t="shared" si="2"/>
        <v>-</v>
      </c>
      <c r="J168" s="69" t="e">
        <f>IF(((VLOOKUP($G168,Depth_Lookup!$A$3:$J$561,9,FALSE))-(I168/100))&gt;=0,"Good","Too Long")</f>
        <v>#N/A</v>
      </c>
      <c r="K168" s="70" t="e">
        <f>(VLOOKUP($G168,Depth_Lookup!$A$3:$J$561,10,FALSE))+(H168/100)</f>
        <v>#N/A</v>
      </c>
      <c r="L168" s="70" t="e">
        <f>(VLOOKUP($G168,Depth_Lookup!$A$3:$J$561,10,FALSE))+(I168/100)</f>
        <v>#N/A</v>
      </c>
    </row>
    <row r="169" spans="7:12">
      <c r="G169" s="7" t="str">
        <f t="shared" si="2"/>
        <v>-</v>
      </c>
      <c r="J169" s="69" t="e">
        <f>IF(((VLOOKUP($G169,Depth_Lookup!$A$3:$J$561,9,FALSE))-(I169/100))&gt;=0,"Good","Too Long")</f>
        <v>#N/A</v>
      </c>
      <c r="K169" s="70" t="e">
        <f>(VLOOKUP($G169,Depth_Lookup!$A$3:$J$561,10,FALSE))+(H169/100)</f>
        <v>#N/A</v>
      </c>
      <c r="L169" s="70" t="e">
        <f>(VLOOKUP($G169,Depth_Lookup!$A$3:$J$561,10,FALSE))+(I169/100)</f>
        <v>#N/A</v>
      </c>
    </row>
    <row r="170" spans="7:12">
      <c r="G170" s="7" t="str">
        <f t="shared" si="2"/>
        <v>-</v>
      </c>
      <c r="J170" s="69" t="e">
        <f>IF(((VLOOKUP($G170,Depth_Lookup!$A$3:$J$561,9,FALSE))-(I170/100))&gt;=0,"Good","Too Long")</f>
        <v>#N/A</v>
      </c>
      <c r="K170" s="70" t="e">
        <f>(VLOOKUP($G170,Depth_Lookup!$A$3:$J$561,10,FALSE))+(H170/100)</f>
        <v>#N/A</v>
      </c>
      <c r="L170" s="70" t="e">
        <f>(VLOOKUP($G170,Depth_Lookup!$A$3:$J$561,10,FALSE))+(I170/100)</f>
        <v>#N/A</v>
      </c>
    </row>
    <row r="171" spans="7:12">
      <c r="G171" s="7" t="str">
        <f t="shared" si="2"/>
        <v>-</v>
      </c>
      <c r="J171" s="69" t="e">
        <f>IF(((VLOOKUP($G171,Depth_Lookup!$A$3:$J$561,9,FALSE))-(I171/100))&gt;=0,"Good","Too Long")</f>
        <v>#N/A</v>
      </c>
      <c r="K171" s="70" t="e">
        <f>(VLOOKUP($G171,Depth_Lookup!$A$3:$J$561,10,FALSE))+(H171/100)</f>
        <v>#N/A</v>
      </c>
      <c r="L171" s="70" t="e">
        <f>(VLOOKUP($G171,Depth_Lookup!$A$3:$J$561,10,FALSE))+(I171/100)</f>
        <v>#N/A</v>
      </c>
    </row>
    <row r="172" spans="7:12">
      <c r="G172" s="7" t="str">
        <f t="shared" si="2"/>
        <v>-</v>
      </c>
      <c r="J172" s="69" t="e">
        <f>IF(((VLOOKUP($G172,Depth_Lookup!$A$3:$J$561,9,FALSE))-(I172/100))&gt;=0,"Good","Too Long")</f>
        <v>#N/A</v>
      </c>
      <c r="K172" s="70" t="e">
        <f>(VLOOKUP($G172,Depth_Lookup!$A$3:$J$561,10,FALSE))+(H172/100)</f>
        <v>#N/A</v>
      </c>
      <c r="L172" s="70" t="e">
        <f>(VLOOKUP($G172,Depth_Lookup!$A$3:$J$561,10,FALSE))+(I172/100)</f>
        <v>#N/A</v>
      </c>
    </row>
    <row r="173" spans="7:12">
      <c r="G173" s="7" t="str">
        <f t="shared" si="2"/>
        <v>-</v>
      </c>
      <c r="J173" s="69" t="e">
        <f>IF(((VLOOKUP($G173,Depth_Lookup!$A$3:$J$561,9,FALSE))-(I173/100))&gt;=0,"Good","Too Long")</f>
        <v>#N/A</v>
      </c>
      <c r="K173" s="70" t="e">
        <f>(VLOOKUP($G173,Depth_Lookup!$A$3:$J$561,10,FALSE))+(H173/100)</f>
        <v>#N/A</v>
      </c>
      <c r="L173" s="70" t="e">
        <f>(VLOOKUP($G173,Depth_Lookup!$A$3:$J$561,10,FALSE))+(I173/100)</f>
        <v>#N/A</v>
      </c>
    </row>
    <row r="174" spans="7:12">
      <c r="G174" s="7" t="str">
        <f t="shared" si="2"/>
        <v>-</v>
      </c>
      <c r="J174" s="69" t="e">
        <f>IF(((VLOOKUP($G174,Depth_Lookup!$A$3:$J$561,9,FALSE))-(I174/100))&gt;=0,"Good","Too Long")</f>
        <v>#N/A</v>
      </c>
      <c r="K174" s="70" t="e">
        <f>(VLOOKUP($G174,Depth_Lookup!$A$3:$J$561,10,FALSE))+(H174/100)</f>
        <v>#N/A</v>
      </c>
      <c r="L174" s="70" t="e">
        <f>(VLOOKUP($G174,Depth_Lookup!$A$3:$J$561,10,FALSE))+(I174/100)</f>
        <v>#N/A</v>
      </c>
    </row>
    <row r="175" spans="7:12">
      <c r="G175" s="7" t="str">
        <f t="shared" si="2"/>
        <v>-</v>
      </c>
      <c r="J175" s="69" t="e">
        <f>IF(((VLOOKUP($G175,Depth_Lookup!$A$3:$J$561,9,FALSE))-(I175/100))&gt;=0,"Good","Too Long")</f>
        <v>#N/A</v>
      </c>
      <c r="K175" s="70" t="e">
        <f>(VLOOKUP($G175,Depth_Lookup!$A$3:$J$561,10,FALSE))+(H175/100)</f>
        <v>#N/A</v>
      </c>
      <c r="L175" s="70" t="e">
        <f>(VLOOKUP($G175,Depth_Lookup!$A$3:$J$561,10,FALSE))+(I175/100)</f>
        <v>#N/A</v>
      </c>
    </row>
    <row r="176" spans="7:12">
      <c r="G176" s="7" t="str">
        <f t="shared" si="2"/>
        <v>-</v>
      </c>
      <c r="J176" s="69" t="e">
        <f>IF(((VLOOKUP($G176,Depth_Lookup!$A$3:$J$561,9,FALSE))-(I176/100))&gt;=0,"Good","Too Long")</f>
        <v>#N/A</v>
      </c>
      <c r="K176" s="70" t="e">
        <f>(VLOOKUP($G176,Depth_Lookup!$A$3:$J$561,10,FALSE))+(H176/100)</f>
        <v>#N/A</v>
      </c>
      <c r="L176" s="70" t="e">
        <f>(VLOOKUP($G176,Depth_Lookup!$A$3:$J$561,10,FALSE))+(I176/100)</f>
        <v>#N/A</v>
      </c>
    </row>
    <row r="177" spans="7:12">
      <c r="G177" s="7" t="str">
        <f t="shared" si="2"/>
        <v>-</v>
      </c>
      <c r="J177" s="69" t="e">
        <f>IF(((VLOOKUP($G177,Depth_Lookup!$A$3:$J$561,9,FALSE))-(I177/100))&gt;=0,"Good","Too Long")</f>
        <v>#N/A</v>
      </c>
      <c r="K177" s="70" t="e">
        <f>(VLOOKUP($G177,Depth_Lookup!$A$3:$J$561,10,FALSE))+(H177/100)</f>
        <v>#N/A</v>
      </c>
      <c r="L177" s="70" t="e">
        <f>(VLOOKUP($G177,Depth_Lookup!$A$3:$J$561,10,FALSE))+(I177/100)</f>
        <v>#N/A</v>
      </c>
    </row>
    <row r="178" spans="7:12">
      <c r="G178" s="7" t="str">
        <f t="shared" si="2"/>
        <v>-</v>
      </c>
      <c r="J178" s="69" t="e">
        <f>IF(((VLOOKUP($G178,Depth_Lookup!$A$3:$J$561,9,FALSE))-(I178/100))&gt;=0,"Good","Too Long")</f>
        <v>#N/A</v>
      </c>
      <c r="K178" s="70" t="e">
        <f>(VLOOKUP($G178,Depth_Lookup!$A$3:$J$561,10,FALSE))+(H178/100)</f>
        <v>#N/A</v>
      </c>
      <c r="L178" s="70" t="e">
        <f>(VLOOKUP($G178,Depth_Lookup!$A$3:$J$561,10,FALSE))+(I178/100)</f>
        <v>#N/A</v>
      </c>
    </row>
    <row r="179" spans="7:12">
      <c r="G179" s="7" t="str">
        <f t="shared" si="2"/>
        <v>-</v>
      </c>
      <c r="J179" s="69" t="e">
        <f>IF(((VLOOKUP($G179,Depth_Lookup!$A$3:$J$561,9,FALSE))-(I179/100))&gt;=0,"Good","Too Long")</f>
        <v>#N/A</v>
      </c>
      <c r="K179" s="70" t="e">
        <f>(VLOOKUP($G179,Depth_Lookup!$A$3:$J$561,10,FALSE))+(H179/100)</f>
        <v>#N/A</v>
      </c>
      <c r="L179" s="70" t="e">
        <f>(VLOOKUP($G179,Depth_Lookup!$A$3:$J$561,10,FALSE))+(I179/100)</f>
        <v>#N/A</v>
      </c>
    </row>
    <row r="180" spans="7:12">
      <c r="G180" s="7" t="str">
        <f t="shared" si="2"/>
        <v>-</v>
      </c>
      <c r="J180" s="69" t="e">
        <f>IF(((VLOOKUP($G180,Depth_Lookup!$A$3:$J$561,9,FALSE))-(I180/100))&gt;=0,"Good","Too Long")</f>
        <v>#N/A</v>
      </c>
      <c r="K180" s="70" t="e">
        <f>(VLOOKUP($G180,Depth_Lookup!$A$3:$J$561,10,FALSE))+(H180/100)</f>
        <v>#N/A</v>
      </c>
      <c r="L180" s="70" t="e">
        <f>(VLOOKUP($G180,Depth_Lookup!$A$3:$J$561,10,FALSE))+(I180/100)</f>
        <v>#N/A</v>
      </c>
    </row>
    <row r="181" spans="7:12">
      <c r="G181" s="7" t="str">
        <f t="shared" si="2"/>
        <v>-</v>
      </c>
      <c r="J181" s="69" t="e">
        <f>IF(((VLOOKUP($G181,Depth_Lookup!$A$3:$J$561,9,FALSE))-(I181/100))&gt;=0,"Good","Too Long")</f>
        <v>#N/A</v>
      </c>
      <c r="K181" s="70" t="e">
        <f>(VLOOKUP($G181,Depth_Lookup!$A$3:$J$561,10,FALSE))+(H181/100)</f>
        <v>#N/A</v>
      </c>
      <c r="L181" s="70" t="e">
        <f>(VLOOKUP($G181,Depth_Lookup!$A$3:$J$561,10,FALSE))+(I181/100)</f>
        <v>#N/A</v>
      </c>
    </row>
    <row r="182" spans="7:12">
      <c r="G182" s="7" t="str">
        <f t="shared" si="2"/>
        <v>-</v>
      </c>
      <c r="J182" s="69" t="e">
        <f>IF(((VLOOKUP($G182,Depth_Lookup!$A$3:$J$561,9,FALSE))-(I182/100))&gt;=0,"Good","Too Long")</f>
        <v>#N/A</v>
      </c>
      <c r="K182" s="70" t="e">
        <f>(VLOOKUP($G182,Depth_Lookup!$A$3:$J$561,10,FALSE))+(H182/100)</f>
        <v>#N/A</v>
      </c>
      <c r="L182" s="70" t="e">
        <f>(VLOOKUP($G182,Depth_Lookup!$A$3:$J$561,10,FALSE))+(I182/100)</f>
        <v>#N/A</v>
      </c>
    </row>
    <row r="183" spans="7:12">
      <c r="G183" s="7" t="str">
        <f t="shared" si="2"/>
        <v>-</v>
      </c>
      <c r="J183" s="69" t="e">
        <f>IF(((VLOOKUP($G183,Depth_Lookup!$A$3:$J$561,9,FALSE))-(I183/100))&gt;=0,"Good","Too Long")</f>
        <v>#N/A</v>
      </c>
      <c r="K183" s="70" t="e">
        <f>(VLOOKUP($G183,Depth_Lookup!$A$3:$J$561,10,FALSE))+(H183/100)</f>
        <v>#N/A</v>
      </c>
      <c r="L183" s="70" t="e">
        <f>(VLOOKUP($G183,Depth_Lookup!$A$3:$J$561,10,FALSE))+(I183/100)</f>
        <v>#N/A</v>
      </c>
    </row>
    <row r="184" spans="7:12">
      <c r="G184" s="7" t="str">
        <f t="shared" si="2"/>
        <v>-</v>
      </c>
      <c r="J184" s="69" t="e">
        <f>IF(((VLOOKUP($G184,Depth_Lookup!$A$3:$J$561,9,FALSE))-(I184/100))&gt;=0,"Good","Too Long")</f>
        <v>#N/A</v>
      </c>
      <c r="K184" s="70" t="e">
        <f>(VLOOKUP($G184,Depth_Lookup!$A$3:$J$561,10,FALSE))+(H184/100)</f>
        <v>#N/A</v>
      </c>
      <c r="L184" s="70" t="e">
        <f>(VLOOKUP($G184,Depth_Lookup!$A$3:$J$561,10,FALSE))+(I184/100)</f>
        <v>#N/A</v>
      </c>
    </row>
    <row r="185" spans="7:12">
      <c r="G185" s="7" t="str">
        <f t="shared" si="2"/>
        <v>-</v>
      </c>
      <c r="J185" s="69" t="e">
        <f>IF(((VLOOKUP($G185,Depth_Lookup!$A$3:$J$561,9,FALSE))-(I185/100))&gt;=0,"Good","Too Long")</f>
        <v>#N/A</v>
      </c>
      <c r="K185" s="70" t="e">
        <f>(VLOOKUP($G185,Depth_Lookup!$A$3:$J$561,10,FALSE))+(H185/100)</f>
        <v>#N/A</v>
      </c>
      <c r="L185" s="70" t="e">
        <f>(VLOOKUP($G185,Depth_Lookup!$A$3:$J$561,10,FALSE))+(I185/100)</f>
        <v>#N/A</v>
      </c>
    </row>
    <row r="186" spans="7:12">
      <c r="G186" s="7" t="str">
        <f t="shared" si="2"/>
        <v>-</v>
      </c>
      <c r="J186" s="69" t="e">
        <f>IF(((VLOOKUP($G186,Depth_Lookup!$A$3:$J$561,9,FALSE))-(I186/100))&gt;=0,"Good","Too Long")</f>
        <v>#N/A</v>
      </c>
      <c r="K186" s="70" t="e">
        <f>(VLOOKUP($G186,Depth_Lookup!$A$3:$J$561,10,FALSE))+(H186/100)</f>
        <v>#N/A</v>
      </c>
      <c r="L186" s="70" t="e">
        <f>(VLOOKUP($G186,Depth_Lookup!$A$3:$J$561,10,FALSE))+(I186/100)</f>
        <v>#N/A</v>
      </c>
    </row>
    <row r="187" spans="7:12">
      <c r="G187" s="7" t="str">
        <f t="shared" si="2"/>
        <v>-</v>
      </c>
      <c r="J187" s="69" t="e">
        <f>IF(((VLOOKUP($G187,Depth_Lookup!$A$3:$J$561,9,FALSE))-(I187/100))&gt;=0,"Good","Too Long")</f>
        <v>#N/A</v>
      </c>
      <c r="K187" s="70" t="e">
        <f>(VLOOKUP($G187,Depth_Lookup!$A$3:$J$561,10,FALSE))+(H187/100)</f>
        <v>#N/A</v>
      </c>
      <c r="L187" s="70" t="e">
        <f>(VLOOKUP($G187,Depth_Lookup!$A$3:$J$561,10,FALSE))+(I187/100)</f>
        <v>#N/A</v>
      </c>
    </row>
    <row r="188" spans="7:12">
      <c r="G188" s="7" t="str">
        <f t="shared" si="2"/>
        <v>-</v>
      </c>
      <c r="J188" s="69" t="e">
        <f>IF(((VLOOKUP($G188,Depth_Lookup!$A$3:$J$561,9,FALSE))-(I188/100))&gt;=0,"Good","Too Long")</f>
        <v>#N/A</v>
      </c>
      <c r="K188" s="70" t="e">
        <f>(VLOOKUP($G188,Depth_Lookup!$A$3:$J$561,10,FALSE))+(H188/100)</f>
        <v>#N/A</v>
      </c>
      <c r="L188" s="70" t="e">
        <f>(VLOOKUP($G188,Depth_Lookup!$A$3:$J$561,10,FALSE))+(I188/100)</f>
        <v>#N/A</v>
      </c>
    </row>
    <row r="189" spans="7:12">
      <c r="G189" s="7" t="str">
        <f t="shared" si="2"/>
        <v>-</v>
      </c>
      <c r="J189" s="69" t="e">
        <f>IF(((VLOOKUP($G189,Depth_Lookup!$A$3:$J$561,9,FALSE))-(I189/100))&gt;=0,"Good","Too Long")</f>
        <v>#N/A</v>
      </c>
      <c r="K189" s="70" t="e">
        <f>(VLOOKUP($G189,Depth_Lookup!$A$3:$J$561,10,FALSE))+(H189/100)</f>
        <v>#N/A</v>
      </c>
      <c r="L189" s="70" t="e">
        <f>(VLOOKUP($G189,Depth_Lookup!$A$3:$J$561,10,FALSE))+(I189/100)</f>
        <v>#N/A</v>
      </c>
    </row>
    <row r="190" spans="7:12">
      <c r="G190" s="7" t="str">
        <f t="shared" si="2"/>
        <v>-</v>
      </c>
      <c r="J190" s="69" t="e">
        <f>IF(((VLOOKUP($G190,Depth_Lookup!$A$3:$J$561,9,FALSE))-(I190/100))&gt;=0,"Good","Too Long")</f>
        <v>#N/A</v>
      </c>
      <c r="K190" s="70" t="e">
        <f>(VLOOKUP($G190,Depth_Lookup!$A$3:$J$561,10,FALSE))+(H190/100)</f>
        <v>#N/A</v>
      </c>
      <c r="L190" s="70" t="e">
        <f>(VLOOKUP($G190,Depth_Lookup!$A$3:$J$561,10,FALSE))+(I190/100)</f>
        <v>#N/A</v>
      </c>
    </row>
    <row r="191" spans="7:12">
      <c r="G191" s="7" t="str">
        <f t="shared" si="2"/>
        <v>-</v>
      </c>
      <c r="J191" s="69" t="e">
        <f>IF(((VLOOKUP($G191,Depth_Lookup!$A$3:$J$561,9,FALSE))-(I191/100))&gt;=0,"Good","Too Long")</f>
        <v>#N/A</v>
      </c>
      <c r="K191" s="70" t="e">
        <f>(VLOOKUP($G191,Depth_Lookup!$A$3:$J$561,10,FALSE))+(H191/100)</f>
        <v>#N/A</v>
      </c>
      <c r="L191" s="70" t="e">
        <f>(VLOOKUP($G191,Depth_Lookup!$A$3:$J$561,10,FALSE))+(I191/100)</f>
        <v>#N/A</v>
      </c>
    </row>
    <row r="192" spans="7:12">
      <c r="G192" s="7" t="str">
        <f t="shared" si="2"/>
        <v>-</v>
      </c>
      <c r="J192" s="69" t="e">
        <f>IF(((VLOOKUP($G192,Depth_Lookup!$A$3:$J$561,9,FALSE))-(I192/100))&gt;=0,"Good","Too Long")</f>
        <v>#N/A</v>
      </c>
      <c r="K192" s="70" t="e">
        <f>(VLOOKUP($G192,Depth_Lookup!$A$3:$J$561,10,FALSE))+(H192/100)</f>
        <v>#N/A</v>
      </c>
      <c r="L192" s="70" t="e">
        <f>(VLOOKUP($G192,Depth_Lookup!$A$3:$J$561,10,FALSE))+(I192/100)</f>
        <v>#N/A</v>
      </c>
    </row>
    <row r="193" spans="7:12">
      <c r="G193" s="7" t="str">
        <f t="shared" si="2"/>
        <v>-</v>
      </c>
      <c r="J193" s="69" t="e">
        <f>IF(((VLOOKUP($G193,Depth_Lookup!$A$3:$J$561,9,FALSE))-(I193/100))&gt;=0,"Good","Too Long")</f>
        <v>#N/A</v>
      </c>
      <c r="K193" s="70" t="e">
        <f>(VLOOKUP($G193,Depth_Lookup!$A$3:$J$561,10,FALSE))+(H193/100)</f>
        <v>#N/A</v>
      </c>
      <c r="L193" s="70" t="e">
        <f>(VLOOKUP($G193,Depth_Lookup!$A$3:$J$561,10,FALSE))+(I193/100)</f>
        <v>#N/A</v>
      </c>
    </row>
    <row r="194" spans="7:12">
      <c r="G194" s="7" t="str">
        <f t="shared" si="2"/>
        <v>-</v>
      </c>
      <c r="J194" s="69" t="e">
        <f>IF(((VLOOKUP($G194,Depth_Lookup!$A$3:$J$561,9,FALSE))-(I194/100))&gt;=0,"Good","Too Long")</f>
        <v>#N/A</v>
      </c>
      <c r="K194" s="70" t="e">
        <f>(VLOOKUP($G194,Depth_Lookup!$A$3:$J$561,10,FALSE))+(H194/100)</f>
        <v>#N/A</v>
      </c>
      <c r="L194" s="70" t="e">
        <f>(VLOOKUP($G194,Depth_Lookup!$A$3:$J$561,10,FALSE))+(I194/100)</f>
        <v>#N/A</v>
      </c>
    </row>
    <row r="195" spans="7:12">
      <c r="G195" s="7" t="str">
        <f t="shared" ref="G195:G258" si="3">E195&amp;"-"&amp;F195</f>
        <v>-</v>
      </c>
      <c r="J195" s="69" t="e">
        <f>IF(((VLOOKUP($G195,Depth_Lookup!$A$3:$J$561,9,FALSE))-(I195/100))&gt;=0,"Good","Too Long")</f>
        <v>#N/A</v>
      </c>
      <c r="K195" s="70" t="e">
        <f>(VLOOKUP($G195,Depth_Lookup!$A$3:$J$561,10,FALSE))+(H195/100)</f>
        <v>#N/A</v>
      </c>
      <c r="L195" s="70" t="e">
        <f>(VLOOKUP($G195,Depth_Lookup!$A$3:$J$561,10,FALSE))+(I195/100)</f>
        <v>#N/A</v>
      </c>
    </row>
    <row r="196" spans="7:12">
      <c r="G196" s="7" t="str">
        <f t="shared" si="3"/>
        <v>-</v>
      </c>
      <c r="J196" s="69" t="e">
        <f>IF(((VLOOKUP($G196,Depth_Lookup!$A$3:$J$561,9,FALSE))-(I196/100))&gt;=0,"Good","Too Long")</f>
        <v>#N/A</v>
      </c>
      <c r="K196" s="70" t="e">
        <f>(VLOOKUP($G196,Depth_Lookup!$A$3:$J$561,10,FALSE))+(H196/100)</f>
        <v>#N/A</v>
      </c>
      <c r="L196" s="70" t="e">
        <f>(VLOOKUP($G196,Depth_Lookup!$A$3:$J$561,10,FALSE))+(I196/100)</f>
        <v>#N/A</v>
      </c>
    </row>
    <row r="197" spans="7:12">
      <c r="G197" s="7" t="str">
        <f t="shared" si="3"/>
        <v>-</v>
      </c>
      <c r="J197" s="69" t="e">
        <f>IF(((VLOOKUP($G197,Depth_Lookup!$A$3:$J$561,9,FALSE))-(I197/100))&gt;=0,"Good","Too Long")</f>
        <v>#N/A</v>
      </c>
      <c r="K197" s="70" t="e">
        <f>(VLOOKUP($G197,Depth_Lookup!$A$3:$J$561,10,FALSE))+(H197/100)</f>
        <v>#N/A</v>
      </c>
      <c r="L197" s="70" t="e">
        <f>(VLOOKUP($G197,Depth_Lookup!$A$3:$J$561,10,FALSE))+(I197/100)</f>
        <v>#N/A</v>
      </c>
    </row>
    <row r="198" spans="7:12">
      <c r="G198" s="7" t="str">
        <f t="shared" si="3"/>
        <v>-</v>
      </c>
      <c r="J198" s="69" t="e">
        <f>IF(((VLOOKUP($G198,Depth_Lookup!$A$3:$J$561,9,FALSE))-(I198/100))&gt;=0,"Good","Too Long")</f>
        <v>#N/A</v>
      </c>
      <c r="K198" s="70" t="e">
        <f>(VLOOKUP($G198,Depth_Lookup!$A$3:$J$561,10,FALSE))+(H198/100)</f>
        <v>#N/A</v>
      </c>
      <c r="L198" s="70" t="e">
        <f>(VLOOKUP($G198,Depth_Lookup!$A$3:$J$561,10,FALSE))+(I198/100)</f>
        <v>#N/A</v>
      </c>
    </row>
    <row r="199" spans="7:12">
      <c r="G199" s="7" t="str">
        <f t="shared" si="3"/>
        <v>-</v>
      </c>
      <c r="J199" s="69" t="e">
        <f>IF(((VLOOKUP($G199,Depth_Lookup!$A$3:$J$561,9,FALSE))-(I199/100))&gt;=0,"Good","Too Long")</f>
        <v>#N/A</v>
      </c>
      <c r="K199" s="70" t="e">
        <f>(VLOOKUP($G199,Depth_Lookup!$A$3:$J$561,10,FALSE))+(H199/100)</f>
        <v>#N/A</v>
      </c>
      <c r="L199" s="70" t="e">
        <f>(VLOOKUP($G199,Depth_Lookup!$A$3:$J$561,10,FALSE))+(I199/100)</f>
        <v>#N/A</v>
      </c>
    </row>
    <row r="200" spans="7:12">
      <c r="G200" s="7" t="str">
        <f t="shared" si="3"/>
        <v>-</v>
      </c>
      <c r="J200" s="69" t="e">
        <f>IF(((VLOOKUP($G200,Depth_Lookup!$A$3:$J$561,9,FALSE))-(I200/100))&gt;=0,"Good","Too Long")</f>
        <v>#N/A</v>
      </c>
      <c r="K200" s="70" t="e">
        <f>(VLOOKUP($G200,Depth_Lookup!$A$3:$J$561,10,FALSE))+(H200/100)</f>
        <v>#N/A</v>
      </c>
      <c r="L200" s="70" t="e">
        <f>(VLOOKUP($G200,Depth_Lookup!$A$3:$J$561,10,FALSE))+(I200/100)</f>
        <v>#N/A</v>
      </c>
    </row>
    <row r="201" spans="7:12">
      <c r="G201" s="7" t="str">
        <f t="shared" si="3"/>
        <v>-</v>
      </c>
      <c r="J201" s="69" t="e">
        <f>IF(((VLOOKUP($G201,Depth_Lookup!$A$3:$J$561,9,FALSE))-(I201/100))&gt;=0,"Good","Too Long")</f>
        <v>#N/A</v>
      </c>
      <c r="K201" s="70" t="e">
        <f>(VLOOKUP($G201,Depth_Lookup!$A$3:$J$561,10,FALSE))+(H201/100)</f>
        <v>#N/A</v>
      </c>
      <c r="L201" s="70" t="e">
        <f>(VLOOKUP($G201,Depth_Lookup!$A$3:$J$561,10,FALSE))+(I201/100)</f>
        <v>#N/A</v>
      </c>
    </row>
    <row r="202" spans="7:12">
      <c r="G202" s="7" t="str">
        <f t="shared" si="3"/>
        <v>-</v>
      </c>
      <c r="J202" s="69" t="e">
        <f>IF(((VLOOKUP($G202,Depth_Lookup!$A$3:$J$561,9,FALSE))-(I202/100))&gt;=0,"Good","Too Long")</f>
        <v>#N/A</v>
      </c>
      <c r="K202" s="70" t="e">
        <f>(VLOOKUP($G202,Depth_Lookup!$A$3:$J$561,10,FALSE))+(H202/100)</f>
        <v>#N/A</v>
      </c>
      <c r="L202" s="70" t="e">
        <f>(VLOOKUP($G202,Depth_Lookup!$A$3:$J$561,10,FALSE))+(I202/100)</f>
        <v>#N/A</v>
      </c>
    </row>
    <row r="203" spans="7:12">
      <c r="G203" s="7" t="str">
        <f t="shared" si="3"/>
        <v>-</v>
      </c>
      <c r="J203" s="69" t="e">
        <f>IF(((VLOOKUP($G203,Depth_Lookup!$A$3:$J$561,9,FALSE))-(I203/100))&gt;=0,"Good","Too Long")</f>
        <v>#N/A</v>
      </c>
      <c r="K203" s="70" t="e">
        <f>(VLOOKUP($G203,Depth_Lookup!$A$3:$J$561,10,FALSE))+(H203/100)</f>
        <v>#N/A</v>
      </c>
      <c r="L203" s="70" t="e">
        <f>(VLOOKUP($G203,Depth_Lookup!$A$3:$J$561,10,FALSE))+(I203/100)</f>
        <v>#N/A</v>
      </c>
    </row>
    <row r="204" spans="7:12">
      <c r="G204" s="7" t="str">
        <f t="shared" si="3"/>
        <v>-</v>
      </c>
      <c r="J204" s="69" t="e">
        <f>IF(((VLOOKUP($G204,Depth_Lookup!$A$3:$J$561,9,FALSE))-(I204/100))&gt;=0,"Good","Too Long")</f>
        <v>#N/A</v>
      </c>
      <c r="K204" s="70" t="e">
        <f>(VLOOKUP($G204,Depth_Lookup!$A$3:$J$561,10,FALSE))+(H204/100)</f>
        <v>#N/A</v>
      </c>
      <c r="L204" s="70" t="e">
        <f>(VLOOKUP($G204,Depth_Lookup!$A$3:$J$561,10,FALSE))+(I204/100)</f>
        <v>#N/A</v>
      </c>
    </row>
    <row r="205" spans="7:12">
      <c r="G205" s="7" t="str">
        <f t="shared" si="3"/>
        <v>-</v>
      </c>
      <c r="J205" s="69" t="e">
        <f>IF(((VLOOKUP($G205,Depth_Lookup!$A$3:$J$561,9,FALSE))-(I205/100))&gt;=0,"Good","Too Long")</f>
        <v>#N/A</v>
      </c>
      <c r="K205" s="70" t="e">
        <f>(VLOOKUP($G205,Depth_Lookup!$A$3:$J$561,10,FALSE))+(H205/100)</f>
        <v>#N/A</v>
      </c>
      <c r="L205" s="70" t="e">
        <f>(VLOOKUP($G205,Depth_Lookup!$A$3:$J$561,10,FALSE))+(I205/100)</f>
        <v>#N/A</v>
      </c>
    </row>
    <row r="206" spans="7:12">
      <c r="G206" s="7" t="str">
        <f t="shared" si="3"/>
        <v>-</v>
      </c>
      <c r="J206" s="69" t="e">
        <f>IF(((VLOOKUP($G206,Depth_Lookup!$A$3:$J$561,9,FALSE))-(I206/100))&gt;=0,"Good","Too Long")</f>
        <v>#N/A</v>
      </c>
      <c r="K206" s="70" t="e">
        <f>(VLOOKUP($G206,Depth_Lookup!$A$3:$J$561,10,FALSE))+(H206/100)</f>
        <v>#N/A</v>
      </c>
      <c r="L206" s="70" t="e">
        <f>(VLOOKUP($G206,Depth_Lookup!$A$3:$J$561,10,FALSE))+(I206/100)</f>
        <v>#N/A</v>
      </c>
    </row>
    <row r="207" spans="7:12">
      <c r="G207" s="7" t="str">
        <f t="shared" si="3"/>
        <v>-</v>
      </c>
      <c r="J207" s="69" t="e">
        <f>IF(((VLOOKUP($G207,Depth_Lookup!$A$3:$J$561,9,FALSE))-(I207/100))&gt;=0,"Good","Too Long")</f>
        <v>#N/A</v>
      </c>
      <c r="K207" s="70" t="e">
        <f>(VLOOKUP($G207,Depth_Lookup!$A$3:$J$561,10,FALSE))+(H207/100)</f>
        <v>#N/A</v>
      </c>
      <c r="L207" s="70" t="e">
        <f>(VLOOKUP($G207,Depth_Lookup!$A$3:$J$561,10,FALSE))+(I207/100)</f>
        <v>#N/A</v>
      </c>
    </row>
    <row r="208" spans="7:12">
      <c r="G208" s="7" t="str">
        <f t="shared" si="3"/>
        <v>-</v>
      </c>
      <c r="J208" s="69" t="e">
        <f>IF(((VLOOKUP($G208,Depth_Lookup!$A$3:$J$561,9,FALSE))-(I208/100))&gt;=0,"Good","Too Long")</f>
        <v>#N/A</v>
      </c>
      <c r="K208" s="70" t="e">
        <f>(VLOOKUP($G208,Depth_Lookup!$A$3:$J$561,10,FALSE))+(H208/100)</f>
        <v>#N/A</v>
      </c>
      <c r="L208" s="70" t="e">
        <f>(VLOOKUP($G208,Depth_Lookup!$A$3:$J$561,10,FALSE))+(I208/100)</f>
        <v>#N/A</v>
      </c>
    </row>
    <row r="209" spans="7:12">
      <c r="G209" s="7" t="str">
        <f t="shared" si="3"/>
        <v>-</v>
      </c>
      <c r="J209" s="69" t="e">
        <f>IF(((VLOOKUP($G209,Depth_Lookup!$A$3:$J$561,9,FALSE))-(I209/100))&gt;=0,"Good","Too Long")</f>
        <v>#N/A</v>
      </c>
      <c r="K209" s="70" t="e">
        <f>(VLOOKUP($G209,Depth_Lookup!$A$3:$J$561,10,FALSE))+(H209/100)</f>
        <v>#N/A</v>
      </c>
      <c r="L209" s="70" t="e">
        <f>(VLOOKUP($G209,Depth_Lookup!$A$3:$J$561,10,FALSE))+(I209/100)</f>
        <v>#N/A</v>
      </c>
    </row>
    <row r="210" spans="7:12">
      <c r="G210" s="7" t="str">
        <f t="shared" si="3"/>
        <v>-</v>
      </c>
      <c r="J210" s="69" t="e">
        <f>IF(((VLOOKUP($G210,Depth_Lookup!$A$3:$J$561,9,FALSE))-(I210/100))&gt;=0,"Good","Too Long")</f>
        <v>#N/A</v>
      </c>
      <c r="K210" s="70" t="e">
        <f>(VLOOKUP($G210,Depth_Lookup!$A$3:$J$561,10,FALSE))+(H210/100)</f>
        <v>#N/A</v>
      </c>
      <c r="L210" s="70" t="e">
        <f>(VLOOKUP($G210,Depth_Lookup!$A$3:$J$561,10,FALSE))+(I210/100)</f>
        <v>#N/A</v>
      </c>
    </row>
    <row r="211" spans="7:12">
      <c r="G211" s="7" t="str">
        <f t="shared" si="3"/>
        <v>-</v>
      </c>
      <c r="J211" s="69" t="e">
        <f>IF(((VLOOKUP($G211,Depth_Lookup!$A$3:$J$561,9,FALSE))-(I211/100))&gt;=0,"Good","Too Long")</f>
        <v>#N/A</v>
      </c>
      <c r="K211" s="70" t="e">
        <f>(VLOOKUP($G211,Depth_Lookup!$A$3:$J$561,10,FALSE))+(H211/100)</f>
        <v>#N/A</v>
      </c>
      <c r="L211" s="70" t="e">
        <f>(VLOOKUP($G211,Depth_Lookup!$A$3:$J$561,10,FALSE))+(I211/100)</f>
        <v>#N/A</v>
      </c>
    </row>
    <row r="212" spans="7:12">
      <c r="G212" s="7" t="str">
        <f t="shared" si="3"/>
        <v>-</v>
      </c>
      <c r="J212" s="69" t="e">
        <f>IF(((VLOOKUP($G212,Depth_Lookup!$A$3:$J$561,9,FALSE))-(I212/100))&gt;=0,"Good","Too Long")</f>
        <v>#N/A</v>
      </c>
      <c r="K212" s="70" t="e">
        <f>(VLOOKUP($G212,Depth_Lookup!$A$3:$J$561,10,FALSE))+(H212/100)</f>
        <v>#N/A</v>
      </c>
      <c r="L212" s="70" t="e">
        <f>(VLOOKUP($G212,Depth_Lookup!$A$3:$J$561,10,FALSE))+(I212/100)</f>
        <v>#N/A</v>
      </c>
    </row>
    <row r="213" spans="7:12">
      <c r="G213" s="7" t="str">
        <f t="shared" si="3"/>
        <v>-</v>
      </c>
      <c r="J213" s="69" t="e">
        <f>IF(((VLOOKUP($G213,Depth_Lookup!$A$3:$J$561,9,FALSE))-(I213/100))&gt;=0,"Good","Too Long")</f>
        <v>#N/A</v>
      </c>
      <c r="K213" s="70" t="e">
        <f>(VLOOKUP($G213,Depth_Lookup!$A$3:$J$561,10,FALSE))+(H213/100)</f>
        <v>#N/A</v>
      </c>
      <c r="L213" s="70" t="e">
        <f>(VLOOKUP($G213,Depth_Lookup!$A$3:$J$561,10,FALSE))+(I213/100)</f>
        <v>#N/A</v>
      </c>
    </row>
    <row r="214" spans="7:12">
      <c r="G214" s="7" t="str">
        <f t="shared" si="3"/>
        <v>-</v>
      </c>
      <c r="J214" s="69" t="e">
        <f>IF(((VLOOKUP($G214,Depth_Lookup!$A$3:$J$561,9,FALSE))-(I214/100))&gt;=0,"Good","Too Long")</f>
        <v>#N/A</v>
      </c>
      <c r="K214" s="70" t="e">
        <f>(VLOOKUP($G214,Depth_Lookup!$A$3:$J$561,10,FALSE))+(H214/100)</f>
        <v>#N/A</v>
      </c>
      <c r="L214" s="70" t="e">
        <f>(VLOOKUP($G214,Depth_Lookup!$A$3:$J$561,10,FALSE))+(I214/100)</f>
        <v>#N/A</v>
      </c>
    </row>
    <row r="215" spans="7:12">
      <c r="G215" s="7" t="str">
        <f t="shared" si="3"/>
        <v>-</v>
      </c>
      <c r="J215" s="69" t="e">
        <f>IF(((VLOOKUP($G215,Depth_Lookup!$A$3:$J$561,9,FALSE))-(I215/100))&gt;=0,"Good","Too Long")</f>
        <v>#N/A</v>
      </c>
      <c r="K215" s="70" t="e">
        <f>(VLOOKUP($G215,Depth_Lookup!$A$3:$J$561,10,FALSE))+(H215/100)</f>
        <v>#N/A</v>
      </c>
      <c r="L215" s="70" t="e">
        <f>(VLOOKUP($G215,Depth_Lookup!$A$3:$J$561,10,FALSE))+(I215/100)</f>
        <v>#N/A</v>
      </c>
    </row>
    <row r="216" spans="7:12">
      <c r="G216" s="7" t="str">
        <f t="shared" si="3"/>
        <v>-</v>
      </c>
      <c r="J216" s="69" t="e">
        <f>IF(((VLOOKUP($G216,Depth_Lookup!$A$3:$J$561,9,FALSE))-(I216/100))&gt;=0,"Good","Too Long")</f>
        <v>#N/A</v>
      </c>
      <c r="K216" s="70" t="e">
        <f>(VLOOKUP($G216,Depth_Lookup!$A$3:$J$561,10,FALSE))+(H216/100)</f>
        <v>#N/A</v>
      </c>
      <c r="L216" s="70" t="e">
        <f>(VLOOKUP($G216,Depth_Lookup!$A$3:$J$561,10,FALSE))+(I216/100)</f>
        <v>#N/A</v>
      </c>
    </row>
    <row r="217" spans="7:12">
      <c r="G217" s="7" t="str">
        <f t="shared" si="3"/>
        <v>-</v>
      </c>
      <c r="J217" s="69" t="e">
        <f>IF(((VLOOKUP($G217,Depth_Lookup!$A$3:$J$561,9,FALSE))-(I217/100))&gt;=0,"Good","Too Long")</f>
        <v>#N/A</v>
      </c>
      <c r="K217" s="70" t="e">
        <f>(VLOOKUP($G217,Depth_Lookup!$A$3:$J$561,10,FALSE))+(H217/100)</f>
        <v>#N/A</v>
      </c>
      <c r="L217" s="70" t="e">
        <f>(VLOOKUP($G217,Depth_Lookup!$A$3:$J$561,10,FALSE))+(I217/100)</f>
        <v>#N/A</v>
      </c>
    </row>
    <row r="218" spans="7:12">
      <c r="G218" s="7" t="str">
        <f t="shared" si="3"/>
        <v>-</v>
      </c>
      <c r="J218" s="69" t="e">
        <f>IF(((VLOOKUP($G218,Depth_Lookup!$A$3:$J$561,9,FALSE))-(I218/100))&gt;=0,"Good","Too Long")</f>
        <v>#N/A</v>
      </c>
      <c r="K218" s="70" t="e">
        <f>(VLOOKUP($G218,Depth_Lookup!$A$3:$J$561,10,FALSE))+(H218/100)</f>
        <v>#N/A</v>
      </c>
      <c r="L218" s="70" t="e">
        <f>(VLOOKUP($G218,Depth_Lookup!$A$3:$J$561,10,FALSE))+(I218/100)</f>
        <v>#N/A</v>
      </c>
    </row>
    <row r="219" spans="7:12">
      <c r="G219" s="7" t="str">
        <f t="shared" si="3"/>
        <v>-</v>
      </c>
      <c r="J219" s="69" t="e">
        <f>IF(((VLOOKUP($G219,Depth_Lookup!$A$3:$J$561,9,FALSE))-(I219/100))&gt;=0,"Good","Too Long")</f>
        <v>#N/A</v>
      </c>
      <c r="K219" s="70" t="e">
        <f>(VLOOKUP($G219,Depth_Lookup!$A$3:$J$561,10,FALSE))+(H219/100)</f>
        <v>#N/A</v>
      </c>
      <c r="L219" s="70" t="e">
        <f>(VLOOKUP($G219,Depth_Lookup!$A$3:$J$561,10,FALSE))+(I219/100)</f>
        <v>#N/A</v>
      </c>
    </row>
    <row r="220" spans="7:12">
      <c r="G220" s="7" t="str">
        <f t="shared" si="3"/>
        <v>-</v>
      </c>
      <c r="J220" s="69" t="e">
        <f>IF(((VLOOKUP($G220,Depth_Lookup!$A$3:$J$561,9,FALSE))-(I220/100))&gt;=0,"Good","Too Long")</f>
        <v>#N/A</v>
      </c>
      <c r="K220" s="70" t="e">
        <f>(VLOOKUP($G220,Depth_Lookup!$A$3:$J$561,10,FALSE))+(H220/100)</f>
        <v>#N/A</v>
      </c>
      <c r="L220" s="70" t="e">
        <f>(VLOOKUP($G220,Depth_Lookup!$A$3:$J$561,10,FALSE))+(I220/100)</f>
        <v>#N/A</v>
      </c>
    </row>
    <row r="221" spans="7:12">
      <c r="G221" s="7" t="str">
        <f t="shared" si="3"/>
        <v>-</v>
      </c>
      <c r="J221" s="69" t="e">
        <f>IF(((VLOOKUP($G221,Depth_Lookup!$A$3:$J$561,9,FALSE))-(I221/100))&gt;=0,"Good","Too Long")</f>
        <v>#N/A</v>
      </c>
      <c r="K221" s="70" t="e">
        <f>(VLOOKUP($G221,Depth_Lookup!$A$3:$J$561,10,FALSE))+(H221/100)</f>
        <v>#N/A</v>
      </c>
      <c r="L221" s="70" t="e">
        <f>(VLOOKUP($G221,Depth_Lookup!$A$3:$J$561,10,FALSE))+(I221/100)</f>
        <v>#N/A</v>
      </c>
    </row>
    <row r="222" spans="7:12">
      <c r="G222" s="7" t="str">
        <f t="shared" si="3"/>
        <v>-</v>
      </c>
      <c r="J222" s="69" t="e">
        <f>IF(((VLOOKUP($G222,Depth_Lookup!$A$3:$J$561,9,FALSE))-(I222/100))&gt;=0,"Good","Too Long")</f>
        <v>#N/A</v>
      </c>
      <c r="K222" s="70" t="e">
        <f>(VLOOKUP($G222,Depth_Lookup!$A$3:$J$561,10,FALSE))+(H222/100)</f>
        <v>#N/A</v>
      </c>
      <c r="L222" s="70" t="e">
        <f>(VLOOKUP($G222,Depth_Lookup!$A$3:$J$561,10,FALSE))+(I222/100)</f>
        <v>#N/A</v>
      </c>
    </row>
    <row r="223" spans="7:12">
      <c r="G223" s="7" t="str">
        <f t="shared" si="3"/>
        <v>-</v>
      </c>
      <c r="J223" s="69" t="e">
        <f>IF(((VLOOKUP($G223,Depth_Lookup!$A$3:$J$561,9,FALSE))-(I223/100))&gt;=0,"Good","Too Long")</f>
        <v>#N/A</v>
      </c>
      <c r="K223" s="70" t="e">
        <f>(VLOOKUP($G223,Depth_Lookup!$A$3:$J$561,10,FALSE))+(H223/100)</f>
        <v>#N/A</v>
      </c>
      <c r="L223" s="70" t="e">
        <f>(VLOOKUP($G223,Depth_Lookup!$A$3:$J$561,10,FALSE))+(I223/100)</f>
        <v>#N/A</v>
      </c>
    </row>
    <row r="224" spans="7:12">
      <c r="G224" s="7" t="str">
        <f t="shared" si="3"/>
        <v>-</v>
      </c>
      <c r="J224" s="69" t="e">
        <f>IF(((VLOOKUP($G224,Depth_Lookup!$A$3:$J$561,9,FALSE))-(I224/100))&gt;=0,"Good","Too Long")</f>
        <v>#N/A</v>
      </c>
      <c r="K224" s="70" t="e">
        <f>(VLOOKUP($G224,Depth_Lookup!$A$3:$J$561,10,FALSE))+(H224/100)</f>
        <v>#N/A</v>
      </c>
      <c r="L224" s="70" t="e">
        <f>(VLOOKUP($G224,Depth_Lookup!$A$3:$J$561,10,FALSE))+(I224/100)</f>
        <v>#N/A</v>
      </c>
    </row>
    <row r="225" spans="7:12">
      <c r="G225" s="7" t="str">
        <f t="shared" si="3"/>
        <v>-</v>
      </c>
      <c r="J225" s="69" t="e">
        <f>IF(((VLOOKUP($G225,Depth_Lookup!$A$3:$J$561,9,FALSE))-(I225/100))&gt;=0,"Good","Too Long")</f>
        <v>#N/A</v>
      </c>
      <c r="K225" s="70" t="e">
        <f>(VLOOKUP($G225,Depth_Lookup!$A$3:$J$561,10,FALSE))+(H225/100)</f>
        <v>#N/A</v>
      </c>
      <c r="L225" s="70" t="e">
        <f>(VLOOKUP($G225,Depth_Lookup!$A$3:$J$561,10,FALSE))+(I225/100)</f>
        <v>#N/A</v>
      </c>
    </row>
    <row r="226" spans="7:12">
      <c r="G226" s="7" t="str">
        <f t="shared" si="3"/>
        <v>-</v>
      </c>
      <c r="J226" s="69" t="e">
        <f>IF(((VLOOKUP($G226,Depth_Lookup!$A$3:$J$561,9,FALSE))-(I226/100))&gt;=0,"Good","Too Long")</f>
        <v>#N/A</v>
      </c>
      <c r="K226" s="70" t="e">
        <f>(VLOOKUP($G226,Depth_Lookup!$A$3:$J$561,10,FALSE))+(H226/100)</f>
        <v>#N/A</v>
      </c>
      <c r="L226" s="70" t="e">
        <f>(VLOOKUP($G226,Depth_Lookup!$A$3:$J$561,10,FALSE))+(I226/100)</f>
        <v>#N/A</v>
      </c>
    </row>
    <row r="227" spans="7:12">
      <c r="G227" s="7" t="str">
        <f t="shared" si="3"/>
        <v>-</v>
      </c>
      <c r="J227" s="69" t="e">
        <f>IF(((VLOOKUP($G227,Depth_Lookup!$A$3:$J$561,9,FALSE))-(I227/100))&gt;=0,"Good","Too Long")</f>
        <v>#N/A</v>
      </c>
      <c r="K227" s="70" t="e">
        <f>(VLOOKUP($G227,Depth_Lookup!$A$3:$J$561,10,FALSE))+(H227/100)</f>
        <v>#N/A</v>
      </c>
      <c r="L227" s="70" t="e">
        <f>(VLOOKUP($G227,Depth_Lookup!$A$3:$J$561,10,FALSE))+(I227/100)</f>
        <v>#N/A</v>
      </c>
    </row>
    <row r="228" spans="7:12">
      <c r="G228" s="7" t="str">
        <f t="shared" si="3"/>
        <v>-</v>
      </c>
      <c r="J228" s="69" t="e">
        <f>IF(((VLOOKUP($G228,Depth_Lookup!$A$3:$J$561,9,FALSE))-(I228/100))&gt;=0,"Good","Too Long")</f>
        <v>#N/A</v>
      </c>
      <c r="K228" s="70" t="e">
        <f>(VLOOKUP($G228,Depth_Lookup!$A$3:$J$561,10,FALSE))+(H228/100)</f>
        <v>#N/A</v>
      </c>
      <c r="L228" s="70" t="e">
        <f>(VLOOKUP($G228,Depth_Lookup!$A$3:$J$561,10,FALSE))+(I228/100)</f>
        <v>#N/A</v>
      </c>
    </row>
    <row r="229" spans="7:12">
      <c r="G229" s="7" t="str">
        <f t="shared" si="3"/>
        <v>-</v>
      </c>
      <c r="J229" s="69" t="e">
        <f>IF(((VLOOKUP($G229,Depth_Lookup!$A$3:$J$561,9,FALSE))-(I229/100))&gt;=0,"Good","Too Long")</f>
        <v>#N/A</v>
      </c>
      <c r="K229" s="70" t="e">
        <f>(VLOOKUP($G229,Depth_Lookup!$A$3:$J$561,10,FALSE))+(H229/100)</f>
        <v>#N/A</v>
      </c>
      <c r="L229" s="70" t="e">
        <f>(VLOOKUP($G229,Depth_Lookup!$A$3:$J$561,10,FALSE))+(I229/100)</f>
        <v>#N/A</v>
      </c>
    </row>
    <row r="230" spans="7:12">
      <c r="G230" s="7" t="str">
        <f t="shared" si="3"/>
        <v>-</v>
      </c>
      <c r="J230" s="69" t="e">
        <f>IF(((VLOOKUP($G230,Depth_Lookup!$A$3:$J$561,9,FALSE))-(I230/100))&gt;=0,"Good","Too Long")</f>
        <v>#N/A</v>
      </c>
      <c r="K230" s="70" t="e">
        <f>(VLOOKUP($G230,Depth_Lookup!$A$3:$J$561,10,FALSE))+(H230/100)</f>
        <v>#N/A</v>
      </c>
      <c r="L230" s="70" t="e">
        <f>(VLOOKUP($G230,Depth_Lookup!$A$3:$J$561,10,FALSE))+(I230/100)</f>
        <v>#N/A</v>
      </c>
    </row>
    <row r="231" spans="7:12">
      <c r="G231" s="7" t="str">
        <f t="shared" si="3"/>
        <v>-</v>
      </c>
      <c r="J231" s="69" t="e">
        <f>IF(((VLOOKUP($G231,Depth_Lookup!$A$3:$J$561,9,FALSE))-(I231/100))&gt;=0,"Good","Too Long")</f>
        <v>#N/A</v>
      </c>
      <c r="K231" s="70" t="e">
        <f>(VLOOKUP($G231,Depth_Lookup!$A$3:$J$561,10,FALSE))+(H231/100)</f>
        <v>#N/A</v>
      </c>
      <c r="L231" s="70" t="e">
        <f>(VLOOKUP($G231,Depth_Lookup!$A$3:$J$561,10,FALSE))+(I231/100)</f>
        <v>#N/A</v>
      </c>
    </row>
    <row r="232" spans="7:12">
      <c r="G232" s="7" t="str">
        <f t="shared" si="3"/>
        <v>-</v>
      </c>
      <c r="J232" s="69" t="e">
        <f>IF(((VLOOKUP($G232,Depth_Lookup!$A$3:$J$561,9,FALSE))-(I232/100))&gt;=0,"Good","Too Long")</f>
        <v>#N/A</v>
      </c>
      <c r="K232" s="70" t="e">
        <f>(VLOOKUP($G232,Depth_Lookup!$A$3:$J$561,10,FALSE))+(H232/100)</f>
        <v>#N/A</v>
      </c>
      <c r="L232" s="70" t="e">
        <f>(VLOOKUP($G232,Depth_Lookup!$A$3:$J$561,10,FALSE))+(I232/100)</f>
        <v>#N/A</v>
      </c>
    </row>
    <row r="233" spans="7:12">
      <c r="G233" s="7" t="str">
        <f t="shared" si="3"/>
        <v>-</v>
      </c>
      <c r="J233" s="69" t="e">
        <f>IF(((VLOOKUP($G233,Depth_Lookup!$A$3:$J$561,9,FALSE))-(I233/100))&gt;=0,"Good","Too Long")</f>
        <v>#N/A</v>
      </c>
      <c r="K233" s="70" t="e">
        <f>(VLOOKUP($G233,Depth_Lookup!$A$3:$J$561,10,FALSE))+(H233/100)</f>
        <v>#N/A</v>
      </c>
      <c r="L233" s="70" t="e">
        <f>(VLOOKUP($G233,Depth_Lookup!$A$3:$J$561,10,FALSE))+(I233/100)</f>
        <v>#N/A</v>
      </c>
    </row>
    <row r="234" spans="7:12">
      <c r="G234" s="7" t="str">
        <f t="shared" si="3"/>
        <v>-</v>
      </c>
      <c r="J234" s="69" t="e">
        <f>IF(((VLOOKUP($G234,Depth_Lookup!$A$3:$J$561,9,FALSE))-(I234/100))&gt;=0,"Good","Too Long")</f>
        <v>#N/A</v>
      </c>
      <c r="K234" s="70" t="e">
        <f>(VLOOKUP($G234,Depth_Lookup!$A$3:$J$561,10,FALSE))+(H234/100)</f>
        <v>#N/A</v>
      </c>
      <c r="L234" s="70" t="e">
        <f>(VLOOKUP($G234,Depth_Lookup!$A$3:$J$561,10,FALSE))+(I234/100)</f>
        <v>#N/A</v>
      </c>
    </row>
    <row r="235" spans="7:12">
      <c r="G235" s="7" t="str">
        <f t="shared" si="3"/>
        <v>-</v>
      </c>
      <c r="J235" s="69" t="e">
        <f>IF(((VLOOKUP($G235,Depth_Lookup!$A$3:$J$561,9,FALSE))-(I235/100))&gt;=0,"Good","Too Long")</f>
        <v>#N/A</v>
      </c>
      <c r="K235" s="70" t="e">
        <f>(VLOOKUP($G235,Depth_Lookup!$A$3:$J$561,10,FALSE))+(H235/100)</f>
        <v>#N/A</v>
      </c>
      <c r="L235" s="70" t="e">
        <f>(VLOOKUP($G235,Depth_Lookup!$A$3:$J$561,10,FALSE))+(I235/100)</f>
        <v>#N/A</v>
      </c>
    </row>
    <row r="236" spans="7:12">
      <c r="G236" s="7" t="str">
        <f t="shared" si="3"/>
        <v>-</v>
      </c>
      <c r="J236" s="69" t="e">
        <f>IF(((VLOOKUP($G236,Depth_Lookup!$A$3:$J$561,9,FALSE))-(I236/100))&gt;=0,"Good","Too Long")</f>
        <v>#N/A</v>
      </c>
      <c r="K236" s="70" t="e">
        <f>(VLOOKUP($G236,Depth_Lookup!$A$3:$J$561,10,FALSE))+(H236/100)</f>
        <v>#N/A</v>
      </c>
      <c r="L236" s="70" t="e">
        <f>(VLOOKUP($G236,Depth_Lookup!$A$3:$J$561,10,FALSE))+(I236/100)</f>
        <v>#N/A</v>
      </c>
    </row>
    <row r="237" spans="7:12">
      <c r="G237" s="7" t="str">
        <f t="shared" si="3"/>
        <v>-</v>
      </c>
      <c r="J237" s="69" t="e">
        <f>IF(((VLOOKUP($G237,Depth_Lookup!$A$3:$J$561,9,FALSE))-(I237/100))&gt;=0,"Good","Too Long")</f>
        <v>#N/A</v>
      </c>
      <c r="K237" s="70" t="e">
        <f>(VLOOKUP($G237,Depth_Lookup!$A$3:$J$561,10,FALSE))+(H237/100)</f>
        <v>#N/A</v>
      </c>
      <c r="L237" s="70" t="e">
        <f>(VLOOKUP($G237,Depth_Lookup!$A$3:$J$561,10,FALSE))+(I237/100)</f>
        <v>#N/A</v>
      </c>
    </row>
    <row r="238" spans="7:12">
      <c r="G238" s="7" t="str">
        <f t="shared" si="3"/>
        <v>-</v>
      </c>
      <c r="J238" s="69" t="e">
        <f>IF(((VLOOKUP($G238,Depth_Lookup!$A$3:$J$561,9,FALSE))-(I238/100))&gt;=0,"Good","Too Long")</f>
        <v>#N/A</v>
      </c>
      <c r="K238" s="70" t="e">
        <f>(VLOOKUP($G238,Depth_Lookup!$A$3:$J$561,10,FALSE))+(H238/100)</f>
        <v>#N/A</v>
      </c>
      <c r="L238" s="70" t="e">
        <f>(VLOOKUP($G238,Depth_Lookup!$A$3:$J$561,10,FALSE))+(I238/100)</f>
        <v>#N/A</v>
      </c>
    </row>
    <row r="239" spans="7:12">
      <c r="G239" s="7" t="str">
        <f t="shared" si="3"/>
        <v>-</v>
      </c>
      <c r="J239" s="69" t="e">
        <f>IF(((VLOOKUP($G239,Depth_Lookup!$A$3:$J$561,9,FALSE))-(I239/100))&gt;=0,"Good","Too Long")</f>
        <v>#N/A</v>
      </c>
      <c r="K239" s="70" t="e">
        <f>(VLOOKUP($G239,Depth_Lookup!$A$3:$J$561,10,FALSE))+(H239/100)</f>
        <v>#N/A</v>
      </c>
      <c r="L239" s="70" t="e">
        <f>(VLOOKUP($G239,Depth_Lookup!$A$3:$J$561,10,FALSE))+(I239/100)</f>
        <v>#N/A</v>
      </c>
    </row>
    <row r="240" spans="7:12">
      <c r="G240" s="7" t="str">
        <f t="shared" si="3"/>
        <v>-</v>
      </c>
      <c r="J240" s="69" t="e">
        <f>IF(((VLOOKUP($G240,Depth_Lookup!$A$3:$J$561,9,FALSE))-(I240/100))&gt;=0,"Good","Too Long")</f>
        <v>#N/A</v>
      </c>
      <c r="K240" s="70" t="e">
        <f>(VLOOKUP($G240,Depth_Lookup!$A$3:$J$561,10,FALSE))+(H240/100)</f>
        <v>#N/A</v>
      </c>
      <c r="L240" s="70" t="e">
        <f>(VLOOKUP($G240,Depth_Lookup!$A$3:$J$561,10,FALSE))+(I240/100)</f>
        <v>#N/A</v>
      </c>
    </row>
    <row r="241" spans="7:12">
      <c r="G241" s="7" t="str">
        <f t="shared" si="3"/>
        <v>-</v>
      </c>
      <c r="J241" s="69" t="e">
        <f>IF(((VLOOKUP($G241,Depth_Lookup!$A$3:$J$561,9,FALSE))-(I241/100))&gt;=0,"Good","Too Long")</f>
        <v>#N/A</v>
      </c>
      <c r="K241" s="70" t="e">
        <f>(VLOOKUP($G241,Depth_Lookup!$A$3:$J$561,10,FALSE))+(H241/100)</f>
        <v>#N/A</v>
      </c>
      <c r="L241" s="70" t="e">
        <f>(VLOOKUP($G241,Depth_Lookup!$A$3:$J$561,10,FALSE))+(I241/100)</f>
        <v>#N/A</v>
      </c>
    </row>
    <row r="242" spans="7:12">
      <c r="G242" s="7" t="str">
        <f t="shared" si="3"/>
        <v>-</v>
      </c>
      <c r="J242" s="69" t="e">
        <f>IF(((VLOOKUP($G242,Depth_Lookup!$A$3:$J$561,9,FALSE))-(I242/100))&gt;=0,"Good","Too Long")</f>
        <v>#N/A</v>
      </c>
      <c r="K242" s="70" t="e">
        <f>(VLOOKUP($G242,Depth_Lookup!$A$3:$J$561,10,FALSE))+(H242/100)</f>
        <v>#N/A</v>
      </c>
      <c r="L242" s="70" t="e">
        <f>(VLOOKUP($G242,Depth_Lookup!$A$3:$J$561,10,FALSE))+(I242/100)</f>
        <v>#N/A</v>
      </c>
    </row>
    <row r="243" spans="7:12">
      <c r="G243" s="7" t="str">
        <f t="shared" si="3"/>
        <v>-</v>
      </c>
      <c r="J243" s="69" t="e">
        <f>IF(((VLOOKUP($G243,Depth_Lookup!$A$3:$J$561,9,FALSE))-(I243/100))&gt;=0,"Good","Too Long")</f>
        <v>#N/A</v>
      </c>
      <c r="K243" s="70" t="e">
        <f>(VLOOKUP($G243,Depth_Lookup!$A$3:$J$561,10,FALSE))+(H243/100)</f>
        <v>#N/A</v>
      </c>
      <c r="L243" s="70" t="e">
        <f>(VLOOKUP($G243,Depth_Lookup!$A$3:$J$561,10,FALSE))+(I243/100)</f>
        <v>#N/A</v>
      </c>
    </row>
    <row r="244" spans="7:12">
      <c r="G244" s="7" t="str">
        <f t="shared" si="3"/>
        <v>-</v>
      </c>
      <c r="J244" s="69" t="e">
        <f>IF(((VLOOKUP($G244,Depth_Lookup!$A$3:$J$561,9,FALSE))-(I244/100))&gt;=0,"Good","Too Long")</f>
        <v>#N/A</v>
      </c>
      <c r="K244" s="70" t="e">
        <f>(VLOOKUP($G244,Depth_Lookup!$A$3:$J$561,10,FALSE))+(H244/100)</f>
        <v>#N/A</v>
      </c>
      <c r="L244" s="70" t="e">
        <f>(VLOOKUP($G244,Depth_Lookup!$A$3:$J$561,10,FALSE))+(I244/100)</f>
        <v>#N/A</v>
      </c>
    </row>
    <row r="245" spans="7:12">
      <c r="G245" s="7" t="str">
        <f t="shared" si="3"/>
        <v>-</v>
      </c>
      <c r="J245" s="69" t="e">
        <f>IF(((VLOOKUP($G245,Depth_Lookup!$A$3:$J$561,9,FALSE))-(I245/100))&gt;=0,"Good","Too Long")</f>
        <v>#N/A</v>
      </c>
      <c r="K245" s="70" t="e">
        <f>(VLOOKUP($G245,Depth_Lookup!$A$3:$J$561,10,FALSE))+(H245/100)</f>
        <v>#N/A</v>
      </c>
      <c r="L245" s="70" t="e">
        <f>(VLOOKUP($G245,Depth_Lookup!$A$3:$J$561,10,FALSE))+(I245/100)</f>
        <v>#N/A</v>
      </c>
    </row>
    <row r="246" spans="7:12">
      <c r="G246" s="7" t="str">
        <f t="shared" si="3"/>
        <v>-</v>
      </c>
      <c r="J246" s="69" t="e">
        <f>IF(((VLOOKUP($G246,Depth_Lookup!$A$3:$J$561,9,FALSE))-(I246/100))&gt;=0,"Good","Too Long")</f>
        <v>#N/A</v>
      </c>
      <c r="K246" s="70" t="e">
        <f>(VLOOKUP($G246,Depth_Lookup!$A$3:$J$561,10,FALSE))+(H246/100)</f>
        <v>#N/A</v>
      </c>
      <c r="L246" s="70" t="e">
        <f>(VLOOKUP($G246,Depth_Lookup!$A$3:$J$561,10,FALSE))+(I246/100)</f>
        <v>#N/A</v>
      </c>
    </row>
    <row r="247" spans="7:12">
      <c r="G247" s="7" t="str">
        <f t="shared" si="3"/>
        <v>-</v>
      </c>
      <c r="J247" s="69" t="e">
        <f>IF(((VLOOKUP($G247,Depth_Lookup!$A$3:$J$561,9,FALSE))-(I247/100))&gt;=0,"Good","Too Long")</f>
        <v>#N/A</v>
      </c>
      <c r="K247" s="70" t="e">
        <f>(VLOOKUP($G247,Depth_Lookup!$A$3:$J$561,10,FALSE))+(H247/100)</f>
        <v>#N/A</v>
      </c>
      <c r="L247" s="70" t="e">
        <f>(VLOOKUP($G247,Depth_Lookup!$A$3:$J$561,10,FALSE))+(I247/100)</f>
        <v>#N/A</v>
      </c>
    </row>
    <row r="248" spans="7:12">
      <c r="G248" s="7" t="str">
        <f t="shared" si="3"/>
        <v>-</v>
      </c>
      <c r="J248" s="69" t="e">
        <f>IF(((VLOOKUP($G248,Depth_Lookup!$A$3:$J$561,9,FALSE))-(I248/100))&gt;=0,"Good","Too Long")</f>
        <v>#N/A</v>
      </c>
      <c r="K248" s="70" t="e">
        <f>(VLOOKUP($G248,Depth_Lookup!$A$3:$J$561,10,FALSE))+(H248/100)</f>
        <v>#N/A</v>
      </c>
      <c r="L248" s="70" t="e">
        <f>(VLOOKUP($G248,Depth_Lookup!$A$3:$J$561,10,FALSE))+(I248/100)</f>
        <v>#N/A</v>
      </c>
    </row>
    <row r="249" spans="7:12">
      <c r="G249" s="7" t="str">
        <f t="shared" si="3"/>
        <v>-</v>
      </c>
      <c r="J249" s="69" t="e">
        <f>IF(((VLOOKUP($G249,Depth_Lookup!$A$3:$J$561,9,FALSE))-(I249/100))&gt;=0,"Good","Too Long")</f>
        <v>#N/A</v>
      </c>
      <c r="K249" s="70" t="e">
        <f>(VLOOKUP($G249,Depth_Lookup!$A$3:$J$561,10,FALSE))+(H249/100)</f>
        <v>#N/A</v>
      </c>
      <c r="L249" s="70" t="e">
        <f>(VLOOKUP($G249,Depth_Lookup!$A$3:$J$561,10,FALSE))+(I249/100)</f>
        <v>#N/A</v>
      </c>
    </row>
    <row r="250" spans="7:12">
      <c r="G250" s="7" t="str">
        <f t="shared" si="3"/>
        <v>-</v>
      </c>
      <c r="J250" s="69" t="e">
        <f>IF(((VLOOKUP($G250,Depth_Lookup!$A$3:$J$561,9,FALSE))-(I250/100))&gt;=0,"Good","Too Long")</f>
        <v>#N/A</v>
      </c>
      <c r="K250" s="70" t="e">
        <f>(VLOOKUP($G250,Depth_Lookup!$A$3:$J$561,10,FALSE))+(H250/100)</f>
        <v>#N/A</v>
      </c>
      <c r="L250" s="70" t="e">
        <f>(VLOOKUP($G250,Depth_Lookup!$A$3:$J$561,10,FALSE))+(I250/100)</f>
        <v>#N/A</v>
      </c>
    </row>
    <row r="251" spans="7:12">
      <c r="G251" s="7" t="str">
        <f t="shared" si="3"/>
        <v>-</v>
      </c>
      <c r="J251" s="69" t="e">
        <f>IF(((VLOOKUP($G251,Depth_Lookup!$A$3:$J$561,9,FALSE))-(I251/100))&gt;=0,"Good","Too Long")</f>
        <v>#N/A</v>
      </c>
      <c r="K251" s="70" t="e">
        <f>(VLOOKUP($G251,Depth_Lookup!$A$3:$J$561,10,FALSE))+(H251/100)</f>
        <v>#N/A</v>
      </c>
      <c r="L251" s="70" t="e">
        <f>(VLOOKUP($G251,Depth_Lookup!$A$3:$J$561,10,FALSE))+(I251/100)</f>
        <v>#N/A</v>
      </c>
    </row>
    <row r="252" spans="7:12">
      <c r="G252" s="7" t="str">
        <f t="shared" si="3"/>
        <v>-</v>
      </c>
      <c r="J252" s="69" t="e">
        <f>IF(((VLOOKUP($G252,Depth_Lookup!$A$3:$J$561,9,FALSE))-(I252/100))&gt;=0,"Good","Too Long")</f>
        <v>#N/A</v>
      </c>
      <c r="K252" s="70" t="e">
        <f>(VLOOKUP($G252,Depth_Lookup!$A$3:$J$561,10,FALSE))+(H252/100)</f>
        <v>#N/A</v>
      </c>
      <c r="L252" s="70" t="e">
        <f>(VLOOKUP($G252,Depth_Lookup!$A$3:$J$561,10,FALSE))+(I252/100)</f>
        <v>#N/A</v>
      </c>
    </row>
    <row r="253" spans="7:12">
      <c r="G253" s="7" t="str">
        <f t="shared" si="3"/>
        <v>-</v>
      </c>
      <c r="J253" s="69" t="e">
        <f>IF(((VLOOKUP($G253,Depth_Lookup!$A$3:$J$561,9,FALSE))-(I253/100))&gt;=0,"Good","Too Long")</f>
        <v>#N/A</v>
      </c>
      <c r="K253" s="70" t="e">
        <f>(VLOOKUP($G253,Depth_Lookup!$A$3:$J$561,10,FALSE))+(H253/100)</f>
        <v>#N/A</v>
      </c>
      <c r="L253" s="70" t="e">
        <f>(VLOOKUP($G253,Depth_Lookup!$A$3:$J$561,10,FALSE))+(I253/100)</f>
        <v>#N/A</v>
      </c>
    </row>
    <row r="254" spans="7:12">
      <c r="G254" s="7" t="str">
        <f t="shared" si="3"/>
        <v>-</v>
      </c>
      <c r="J254" s="69" t="e">
        <f>IF(((VLOOKUP($G254,Depth_Lookup!$A$3:$J$561,9,FALSE))-(I254/100))&gt;=0,"Good","Too Long")</f>
        <v>#N/A</v>
      </c>
      <c r="K254" s="70" t="e">
        <f>(VLOOKUP($G254,Depth_Lookup!$A$3:$J$561,10,FALSE))+(H254/100)</f>
        <v>#N/A</v>
      </c>
      <c r="L254" s="70" t="e">
        <f>(VLOOKUP($G254,Depth_Lookup!$A$3:$J$561,10,FALSE))+(I254/100)</f>
        <v>#N/A</v>
      </c>
    </row>
    <row r="255" spans="7:12">
      <c r="G255" s="7" t="str">
        <f t="shared" si="3"/>
        <v>-</v>
      </c>
      <c r="J255" s="69" t="e">
        <f>IF(((VLOOKUP($G255,Depth_Lookup!$A$3:$J$561,9,FALSE))-(I255/100))&gt;=0,"Good","Too Long")</f>
        <v>#N/A</v>
      </c>
      <c r="K255" s="70" t="e">
        <f>(VLOOKUP($G255,Depth_Lookup!$A$3:$J$561,10,FALSE))+(H255/100)</f>
        <v>#N/A</v>
      </c>
      <c r="L255" s="70" t="e">
        <f>(VLOOKUP($G255,Depth_Lookup!$A$3:$J$561,10,FALSE))+(I255/100)</f>
        <v>#N/A</v>
      </c>
    </row>
    <row r="256" spans="7:12">
      <c r="G256" s="7" t="str">
        <f t="shared" si="3"/>
        <v>-</v>
      </c>
      <c r="J256" s="69" t="e">
        <f>IF(((VLOOKUP($G256,Depth_Lookup!$A$3:$J$561,9,FALSE))-(I256/100))&gt;=0,"Good","Too Long")</f>
        <v>#N/A</v>
      </c>
      <c r="K256" s="70" t="e">
        <f>(VLOOKUP($G256,Depth_Lookup!$A$3:$J$561,10,FALSE))+(H256/100)</f>
        <v>#N/A</v>
      </c>
      <c r="L256" s="70" t="e">
        <f>(VLOOKUP($G256,Depth_Lookup!$A$3:$J$561,10,FALSE))+(I256/100)</f>
        <v>#N/A</v>
      </c>
    </row>
    <row r="257" spans="7:12">
      <c r="G257" s="7" t="str">
        <f t="shared" si="3"/>
        <v>-</v>
      </c>
      <c r="J257" s="69" t="e">
        <f>IF(((VLOOKUP($G257,Depth_Lookup!$A$3:$J$561,9,FALSE))-(I257/100))&gt;=0,"Good","Too Long")</f>
        <v>#N/A</v>
      </c>
      <c r="K257" s="70" t="e">
        <f>(VLOOKUP($G257,Depth_Lookup!$A$3:$J$561,10,FALSE))+(H257/100)</f>
        <v>#N/A</v>
      </c>
      <c r="L257" s="70" t="e">
        <f>(VLOOKUP($G257,Depth_Lookup!$A$3:$J$561,10,FALSE))+(I257/100)</f>
        <v>#N/A</v>
      </c>
    </row>
    <row r="258" spans="7:12">
      <c r="G258" s="7" t="str">
        <f t="shared" si="3"/>
        <v>-</v>
      </c>
      <c r="J258" s="69" t="e">
        <f>IF(((VLOOKUP($G258,Depth_Lookup!$A$3:$J$561,9,FALSE))-(I258/100))&gt;=0,"Good","Too Long")</f>
        <v>#N/A</v>
      </c>
      <c r="K258" s="70" t="e">
        <f>(VLOOKUP($G258,Depth_Lookup!$A$3:$J$561,10,FALSE))+(H258/100)</f>
        <v>#N/A</v>
      </c>
      <c r="L258" s="70" t="e">
        <f>(VLOOKUP($G258,Depth_Lookup!$A$3:$J$561,10,FALSE))+(I258/100)</f>
        <v>#N/A</v>
      </c>
    </row>
    <row r="259" spans="7:12">
      <c r="G259" s="7" t="str">
        <f t="shared" ref="G259:G322" si="4">E259&amp;"-"&amp;F259</f>
        <v>-</v>
      </c>
      <c r="J259" s="69" t="e">
        <f>IF(((VLOOKUP($G259,Depth_Lookup!$A$3:$J$561,9,FALSE))-(I259/100))&gt;=0,"Good","Too Long")</f>
        <v>#N/A</v>
      </c>
      <c r="K259" s="70" t="e">
        <f>(VLOOKUP($G259,Depth_Lookup!$A$3:$J$561,10,FALSE))+(H259/100)</f>
        <v>#N/A</v>
      </c>
      <c r="L259" s="70" t="e">
        <f>(VLOOKUP($G259,Depth_Lookup!$A$3:$J$561,10,FALSE))+(I259/100)</f>
        <v>#N/A</v>
      </c>
    </row>
    <row r="260" spans="7:12">
      <c r="G260" s="7" t="str">
        <f t="shared" si="4"/>
        <v>-</v>
      </c>
      <c r="J260" s="69" t="e">
        <f>IF(((VLOOKUP($G260,Depth_Lookup!$A$3:$J$561,9,FALSE))-(I260/100))&gt;=0,"Good","Too Long")</f>
        <v>#N/A</v>
      </c>
      <c r="K260" s="70" t="e">
        <f>(VLOOKUP($G260,Depth_Lookup!$A$3:$J$561,10,FALSE))+(H260/100)</f>
        <v>#N/A</v>
      </c>
      <c r="L260" s="70" t="e">
        <f>(VLOOKUP($G260,Depth_Lookup!$A$3:$J$561,10,FALSE))+(I260/100)</f>
        <v>#N/A</v>
      </c>
    </row>
    <row r="261" spans="7:12">
      <c r="G261" s="7" t="str">
        <f t="shared" si="4"/>
        <v>-</v>
      </c>
      <c r="J261" s="69" t="e">
        <f>IF(((VLOOKUP($G261,Depth_Lookup!$A$3:$J$561,9,FALSE))-(I261/100))&gt;=0,"Good","Too Long")</f>
        <v>#N/A</v>
      </c>
      <c r="K261" s="70" t="e">
        <f>(VLOOKUP($G261,Depth_Lookup!$A$3:$J$561,10,FALSE))+(H261/100)</f>
        <v>#N/A</v>
      </c>
      <c r="L261" s="70" t="e">
        <f>(VLOOKUP($G261,Depth_Lookup!$A$3:$J$561,10,FALSE))+(I261/100)</f>
        <v>#N/A</v>
      </c>
    </row>
    <row r="262" spans="7:12">
      <c r="G262" s="7" t="str">
        <f t="shared" si="4"/>
        <v>-</v>
      </c>
      <c r="J262" s="69" t="e">
        <f>IF(((VLOOKUP($G262,Depth_Lookup!$A$3:$J$561,9,FALSE))-(I262/100))&gt;=0,"Good","Too Long")</f>
        <v>#N/A</v>
      </c>
      <c r="K262" s="70" t="e">
        <f>(VLOOKUP($G262,Depth_Lookup!$A$3:$J$561,10,FALSE))+(H262/100)</f>
        <v>#N/A</v>
      </c>
      <c r="L262" s="70" t="e">
        <f>(VLOOKUP($G262,Depth_Lookup!$A$3:$J$561,10,FALSE))+(I262/100)</f>
        <v>#N/A</v>
      </c>
    </row>
    <row r="263" spans="7:12">
      <c r="G263" s="7" t="str">
        <f t="shared" si="4"/>
        <v>-</v>
      </c>
      <c r="J263" s="69" t="e">
        <f>IF(((VLOOKUP($G263,Depth_Lookup!$A$3:$J$561,9,FALSE))-(I263/100))&gt;=0,"Good","Too Long")</f>
        <v>#N/A</v>
      </c>
      <c r="K263" s="70" t="e">
        <f>(VLOOKUP($G263,Depth_Lookup!$A$3:$J$561,10,FALSE))+(H263/100)</f>
        <v>#N/A</v>
      </c>
      <c r="L263" s="70" t="e">
        <f>(VLOOKUP($G263,Depth_Lookup!$A$3:$J$561,10,FALSE))+(I263/100)</f>
        <v>#N/A</v>
      </c>
    </row>
    <row r="264" spans="7:12">
      <c r="G264" s="7" t="str">
        <f t="shared" si="4"/>
        <v>-</v>
      </c>
      <c r="J264" s="69" t="e">
        <f>IF(((VLOOKUP($G264,Depth_Lookup!$A$3:$J$561,9,FALSE))-(I264/100))&gt;=0,"Good","Too Long")</f>
        <v>#N/A</v>
      </c>
      <c r="K264" s="70" t="e">
        <f>(VLOOKUP($G264,Depth_Lookup!$A$3:$J$561,10,FALSE))+(H264/100)</f>
        <v>#N/A</v>
      </c>
      <c r="L264" s="70" t="e">
        <f>(VLOOKUP($G264,Depth_Lookup!$A$3:$J$561,10,FALSE))+(I264/100)</f>
        <v>#N/A</v>
      </c>
    </row>
    <row r="265" spans="7:12">
      <c r="G265" s="7" t="str">
        <f t="shared" si="4"/>
        <v>-</v>
      </c>
      <c r="J265" s="69" t="e">
        <f>IF(((VLOOKUP($G265,Depth_Lookup!$A$3:$J$561,9,FALSE))-(I265/100))&gt;=0,"Good","Too Long")</f>
        <v>#N/A</v>
      </c>
      <c r="K265" s="70" t="e">
        <f>(VLOOKUP($G265,Depth_Lookup!$A$3:$J$561,10,FALSE))+(H265/100)</f>
        <v>#N/A</v>
      </c>
      <c r="L265" s="70" t="e">
        <f>(VLOOKUP($G265,Depth_Lookup!$A$3:$J$561,10,FALSE))+(I265/100)</f>
        <v>#N/A</v>
      </c>
    </row>
    <row r="266" spans="7:12">
      <c r="G266" s="7" t="str">
        <f t="shared" si="4"/>
        <v>-</v>
      </c>
      <c r="J266" s="69" t="e">
        <f>IF(((VLOOKUP($G266,Depth_Lookup!$A$3:$J$561,9,FALSE))-(I266/100))&gt;=0,"Good","Too Long")</f>
        <v>#N/A</v>
      </c>
      <c r="K266" s="70" t="e">
        <f>(VLOOKUP($G266,Depth_Lookup!$A$3:$J$561,10,FALSE))+(H266/100)</f>
        <v>#N/A</v>
      </c>
      <c r="L266" s="70" t="e">
        <f>(VLOOKUP($G266,Depth_Lookup!$A$3:$J$561,10,FALSE))+(I266/100)</f>
        <v>#N/A</v>
      </c>
    </row>
    <row r="267" spans="7:12">
      <c r="G267" s="7" t="str">
        <f t="shared" si="4"/>
        <v>-</v>
      </c>
      <c r="J267" s="69" t="e">
        <f>IF(((VLOOKUP($G267,Depth_Lookup!$A$3:$J$561,9,FALSE))-(I267/100))&gt;=0,"Good","Too Long")</f>
        <v>#N/A</v>
      </c>
      <c r="K267" s="70" t="e">
        <f>(VLOOKUP($G267,Depth_Lookup!$A$3:$J$561,10,FALSE))+(H267/100)</f>
        <v>#N/A</v>
      </c>
      <c r="L267" s="70" t="e">
        <f>(VLOOKUP($G267,Depth_Lookup!$A$3:$J$561,10,FALSE))+(I267/100)</f>
        <v>#N/A</v>
      </c>
    </row>
    <row r="268" spans="7:12">
      <c r="G268" s="7" t="str">
        <f t="shared" si="4"/>
        <v>-</v>
      </c>
      <c r="J268" s="69" t="e">
        <f>IF(((VLOOKUP($G268,Depth_Lookup!$A$3:$J$561,9,FALSE))-(I268/100))&gt;=0,"Good","Too Long")</f>
        <v>#N/A</v>
      </c>
      <c r="K268" s="70" t="e">
        <f>(VLOOKUP($G268,Depth_Lookup!$A$3:$J$561,10,FALSE))+(H268/100)</f>
        <v>#N/A</v>
      </c>
      <c r="L268" s="70" t="e">
        <f>(VLOOKUP($G268,Depth_Lookup!$A$3:$J$561,10,FALSE))+(I268/100)</f>
        <v>#N/A</v>
      </c>
    </row>
    <row r="269" spans="7:12">
      <c r="G269" s="7" t="str">
        <f t="shared" si="4"/>
        <v>-</v>
      </c>
      <c r="J269" s="69" t="e">
        <f>IF(((VLOOKUP($G269,Depth_Lookup!$A$3:$J$561,9,FALSE))-(I269/100))&gt;=0,"Good","Too Long")</f>
        <v>#N/A</v>
      </c>
      <c r="K269" s="70" t="e">
        <f>(VLOOKUP($G269,Depth_Lookup!$A$3:$J$561,10,FALSE))+(H269/100)</f>
        <v>#N/A</v>
      </c>
      <c r="L269" s="70" t="e">
        <f>(VLOOKUP($G269,Depth_Lookup!$A$3:$J$561,10,FALSE))+(I269/100)</f>
        <v>#N/A</v>
      </c>
    </row>
    <row r="270" spans="7:12">
      <c r="G270" s="7" t="str">
        <f t="shared" si="4"/>
        <v>-</v>
      </c>
      <c r="J270" s="69" t="e">
        <f>IF(((VLOOKUP($G270,Depth_Lookup!$A$3:$J$561,9,FALSE))-(I270/100))&gt;=0,"Good","Too Long")</f>
        <v>#N/A</v>
      </c>
      <c r="K270" s="70" t="e">
        <f>(VLOOKUP($G270,Depth_Lookup!$A$3:$J$561,10,FALSE))+(H270/100)</f>
        <v>#N/A</v>
      </c>
      <c r="L270" s="70" t="e">
        <f>(VLOOKUP($G270,Depth_Lookup!$A$3:$J$561,10,FALSE))+(I270/100)</f>
        <v>#N/A</v>
      </c>
    </row>
    <row r="271" spans="7:12">
      <c r="G271" s="7" t="str">
        <f t="shared" si="4"/>
        <v>-</v>
      </c>
      <c r="J271" s="69" t="e">
        <f>IF(((VLOOKUP($G271,Depth_Lookup!$A$3:$J$561,9,FALSE))-(I271/100))&gt;=0,"Good","Too Long")</f>
        <v>#N/A</v>
      </c>
      <c r="K271" s="70" t="e">
        <f>(VLOOKUP($G271,Depth_Lookup!$A$3:$J$561,10,FALSE))+(H271/100)</f>
        <v>#N/A</v>
      </c>
      <c r="L271" s="70" t="e">
        <f>(VLOOKUP($G271,Depth_Lookup!$A$3:$J$561,10,FALSE))+(I271/100)</f>
        <v>#N/A</v>
      </c>
    </row>
    <row r="272" spans="7:12">
      <c r="G272" s="7" t="str">
        <f t="shared" si="4"/>
        <v>-</v>
      </c>
      <c r="J272" s="69" t="e">
        <f>IF(((VLOOKUP($G272,Depth_Lookup!$A$3:$J$561,9,FALSE))-(I272/100))&gt;=0,"Good","Too Long")</f>
        <v>#N/A</v>
      </c>
      <c r="K272" s="70" t="e">
        <f>(VLOOKUP($G272,Depth_Lookup!$A$3:$J$561,10,FALSE))+(H272/100)</f>
        <v>#N/A</v>
      </c>
      <c r="L272" s="70" t="e">
        <f>(VLOOKUP($G272,Depth_Lookup!$A$3:$J$561,10,FALSE))+(I272/100)</f>
        <v>#N/A</v>
      </c>
    </row>
    <row r="273" spans="7:12">
      <c r="G273" s="7" t="str">
        <f t="shared" si="4"/>
        <v>-</v>
      </c>
      <c r="J273" s="69" t="e">
        <f>IF(((VLOOKUP($G273,Depth_Lookup!$A$3:$J$561,9,FALSE))-(I273/100))&gt;=0,"Good","Too Long")</f>
        <v>#N/A</v>
      </c>
      <c r="K273" s="70" t="e">
        <f>(VLOOKUP($G273,Depth_Lookup!$A$3:$J$561,10,FALSE))+(H273/100)</f>
        <v>#N/A</v>
      </c>
      <c r="L273" s="70" t="e">
        <f>(VLOOKUP($G273,Depth_Lookup!$A$3:$J$561,10,FALSE))+(I273/100)</f>
        <v>#N/A</v>
      </c>
    </row>
    <row r="274" spans="7:12">
      <c r="G274" s="7" t="str">
        <f t="shared" si="4"/>
        <v>-</v>
      </c>
      <c r="J274" s="69" t="e">
        <f>IF(((VLOOKUP($G274,Depth_Lookup!$A$3:$J$561,9,FALSE))-(I274/100))&gt;=0,"Good","Too Long")</f>
        <v>#N/A</v>
      </c>
      <c r="K274" s="70" t="e">
        <f>(VLOOKUP($G274,Depth_Lookup!$A$3:$J$561,10,FALSE))+(H274/100)</f>
        <v>#N/A</v>
      </c>
      <c r="L274" s="70" t="e">
        <f>(VLOOKUP($G274,Depth_Lookup!$A$3:$J$561,10,FALSE))+(I274/100)</f>
        <v>#N/A</v>
      </c>
    </row>
    <row r="275" spans="7:12">
      <c r="G275" s="7" t="str">
        <f t="shared" si="4"/>
        <v>-</v>
      </c>
      <c r="J275" s="69" t="e">
        <f>IF(((VLOOKUP($G275,Depth_Lookup!$A$3:$J$561,9,FALSE))-(I275/100))&gt;=0,"Good","Too Long")</f>
        <v>#N/A</v>
      </c>
      <c r="K275" s="70" t="e">
        <f>(VLOOKUP($G275,Depth_Lookup!$A$3:$J$561,10,FALSE))+(H275/100)</f>
        <v>#N/A</v>
      </c>
      <c r="L275" s="70" t="e">
        <f>(VLOOKUP($G275,Depth_Lookup!$A$3:$J$561,10,FALSE))+(I275/100)</f>
        <v>#N/A</v>
      </c>
    </row>
    <row r="276" spans="7:12">
      <c r="G276" s="7" t="str">
        <f t="shared" si="4"/>
        <v>-</v>
      </c>
      <c r="J276" s="69" t="e">
        <f>IF(((VLOOKUP($G276,Depth_Lookup!$A$3:$J$561,9,FALSE))-(I276/100))&gt;=0,"Good","Too Long")</f>
        <v>#N/A</v>
      </c>
      <c r="K276" s="70" t="e">
        <f>(VLOOKUP($G276,Depth_Lookup!$A$3:$J$561,10,FALSE))+(H276/100)</f>
        <v>#N/A</v>
      </c>
      <c r="L276" s="70" t="e">
        <f>(VLOOKUP($G276,Depth_Lookup!$A$3:$J$561,10,FALSE))+(I276/100)</f>
        <v>#N/A</v>
      </c>
    </row>
    <row r="277" spans="7:12">
      <c r="G277" s="7" t="str">
        <f t="shared" si="4"/>
        <v>-</v>
      </c>
      <c r="J277" s="69" t="e">
        <f>IF(((VLOOKUP($G277,Depth_Lookup!$A$3:$J$561,9,FALSE))-(I277/100))&gt;=0,"Good","Too Long")</f>
        <v>#N/A</v>
      </c>
      <c r="K277" s="70" t="e">
        <f>(VLOOKUP($G277,Depth_Lookup!$A$3:$J$561,10,FALSE))+(H277/100)</f>
        <v>#N/A</v>
      </c>
      <c r="L277" s="70" t="e">
        <f>(VLOOKUP($G277,Depth_Lookup!$A$3:$J$561,10,FALSE))+(I277/100)</f>
        <v>#N/A</v>
      </c>
    </row>
    <row r="278" spans="7:12">
      <c r="G278" s="7" t="str">
        <f t="shared" si="4"/>
        <v>-</v>
      </c>
      <c r="J278" s="69" t="e">
        <f>IF(((VLOOKUP($G278,Depth_Lookup!$A$3:$J$561,9,FALSE))-(I278/100))&gt;=0,"Good","Too Long")</f>
        <v>#N/A</v>
      </c>
      <c r="K278" s="70" t="e">
        <f>(VLOOKUP($G278,Depth_Lookup!$A$3:$J$561,10,FALSE))+(H278/100)</f>
        <v>#N/A</v>
      </c>
      <c r="L278" s="70" t="e">
        <f>(VLOOKUP($G278,Depth_Lookup!$A$3:$J$561,10,FALSE))+(I278/100)</f>
        <v>#N/A</v>
      </c>
    </row>
    <row r="279" spans="7:12">
      <c r="G279" s="7" t="str">
        <f t="shared" si="4"/>
        <v>-</v>
      </c>
      <c r="J279" s="69" t="e">
        <f>IF(((VLOOKUP($G279,Depth_Lookup!$A$3:$J$561,9,FALSE))-(I279/100))&gt;=0,"Good","Too Long")</f>
        <v>#N/A</v>
      </c>
      <c r="K279" s="70" t="e">
        <f>(VLOOKUP($G279,Depth_Lookup!$A$3:$J$561,10,FALSE))+(H279/100)</f>
        <v>#N/A</v>
      </c>
      <c r="L279" s="70" t="e">
        <f>(VLOOKUP($G279,Depth_Lookup!$A$3:$J$561,10,FALSE))+(I279/100)</f>
        <v>#N/A</v>
      </c>
    </row>
    <row r="280" spans="7:12">
      <c r="G280" s="7" t="str">
        <f t="shared" si="4"/>
        <v>-</v>
      </c>
      <c r="J280" s="69" t="e">
        <f>IF(((VLOOKUP($G280,Depth_Lookup!$A$3:$J$561,9,FALSE))-(I280/100))&gt;=0,"Good","Too Long")</f>
        <v>#N/A</v>
      </c>
      <c r="K280" s="70" t="e">
        <f>(VLOOKUP($G280,Depth_Lookup!$A$3:$J$561,10,FALSE))+(H280/100)</f>
        <v>#N/A</v>
      </c>
      <c r="L280" s="70" t="e">
        <f>(VLOOKUP($G280,Depth_Lookup!$A$3:$J$561,10,FALSE))+(I280/100)</f>
        <v>#N/A</v>
      </c>
    </row>
    <row r="281" spans="7:12">
      <c r="G281" s="7" t="str">
        <f t="shared" si="4"/>
        <v>-</v>
      </c>
      <c r="J281" s="69" t="e">
        <f>IF(((VLOOKUP($G281,Depth_Lookup!$A$3:$J$561,9,FALSE))-(I281/100))&gt;=0,"Good","Too Long")</f>
        <v>#N/A</v>
      </c>
      <c r="K281" s="70" t="e">
        <f>(VLOOKUP($G281,Depth_Lookup!$A$3:$J$561,10,FALSE))+(H281/100)</f>
        <v>#N/A</v>
      </c>
      <c r="L281" s="70" t="e">
        <f>(VLOOKUP($G281,Depth_Lookup!$A$3:$J$561,10,FALSE))+(I281/100)</f>
        <v>#N/A</v>
      </c>
    </row>
    <row r="282" spans="7:12">
      <c r="G282" s="7" t="str">
        <f t="shared" si="4"/>
        <v>-</v>
      </c>
      <c r="J282" s="69" t="e">
        <f>IF(((VLOOKUP($G282,Depth_Lookup!$A$3:$J$561,9,FALSE))-(I282/100))&gt;=0,"Good","Too Long")</f>
        <v>#N/A</v>
      </c>
      <c r="K282" s="70" t="e">
        <f>(VLOOKUP($G282,Depth_Lookup!$A$3:$J$561,10,FALSE))+(H282/100)</f>
        <v>#N/A</v>
      </c>
      <c r="L282" s="70" t="e">
        <f>(VLOOKUP($G282,Depth_Lookup!$A$3:$J$561,10,FALSE))+(I282/100)</f>
        <v>#N/A</v>
      </c>
    </row>
    <row r="283" spans="7:12">
      <c r="G283" s="7" t="str">
        <f t="shared" si="4"/>
        <v>-</v>
      </c>
      <c r="J283" s="69" t="e">
        <f>IF(((VLOOKUP($G283,Depth_Lookup!$A$3:$J$561,9,FALSE))-(I283/100))&gt;=0,"Good","Too Long")</f>
        <v>#N/A</v>
      </c>
      <c r="K283" s="70" t="e">
        <f>(VLOOKUP($G283,Depth_Lookup!$A$3:$J$561,10,FALSE))+(H283/100)</f>
        <v>#N/A</v>
      </c>
      <c r="L283" s="70" t="e">
        <f>(VLOOKUP($G283,Depth_Lookup!$A$3:$J$561,10,FALSE))+(I283/100)</f>
        <v>#N/A</v>
      </c>
    </row>
    <row r="284" spans="7:12">
      <c r="G284" s="7" t="str">
        <f t="shared" si="4"/>
        <v>-</v>
      </c>
      <c r="J284" s="69" t="e">
        <f>IF(((VLOOKUP($G284,Depth_Lookup!$A$3:$J$561,9,FALSE))-(I284/100))&gt;=0,"Good","Too Long")</f>
        <v>#N/A</v>
      </c>
      <c r="K284" s="70" t="e">
        <f>(VLOOKUP($G284,Depth_Lookup!$A$3:$J$561,10,FALSE))+(H284/100)</f>
        <v>#N/A</v>
      </c>
      <c r="L284" s="70" t="e">
        <f>(VLOOKUP($G284,Depth_Lookup!$A$3:$J$561,10,FALSE))+(I284/100)</f>
        <v>#N/A</v>
      </c>
    </row>
    <row r="285" spans="7:12">
      <c r="G285" s="7" t="str">
        <f t="shared" si="4"/>
        <v>-</v>
      </c>
      <c r="J285" s="69" t="e">
        <f>IF(((VLOOKUP($G285,Depth_Lookup!$A$3:$J$561,9,FALSE))-(I285/100))&gt;=0,"Good","Too Long")</f>
        <v>#N/A</v>
      </c>
      <c r="K285" s="70" t="e">
        <f>(VLOOKUP($G285,Depth_Lookup!$A$3:$J$561,10,FALSE))+(H285/100)</f>
        <v>#N/A</v>
      </c>
      <c r="L285" s="70" t="e">
        <f>(VLOOKUP($G285,Depth_Lookup!$A$3:$J$561,10,FALSE))+(I285/100)</f>
        <v>#N/A</v>
      </c>
    </row>
    <row r="286" spans="7:12">
      <c r="G286" s="7" t="str">
        <f t="shared" si="4"/>
        <v>-</v>
      </c>
      <c r="J286" s="69" t="e">
        <f>IF(((VLOOKUP($G286,Depth_Lookup!$A$3:$J$561,9,FALSE))-(I286/100))&gt;=0,"Good","Too Long")</f>
        <v>#N/A</v>
      </c>
      <c r="K286" s="70" t="e">
        <f>(VLOOKUP($G286,Depth_Lookup!$A$3:$J$561,10,FALSE))+(H286/100)</f>
        <v>#N/A</v>
      </c>
      <c r="L286" s="70" t="e">
        <f>(VLOOKUP($G286,Depth_Lookup!$A$3:$J$561,10,FALSE))+(I286/100)</f>
        <v>#N/A</v>
      </c>
    </row>
    <row r="287" spans="7:12">
      <c r="G287" s="7" t="str">
        <f t="shared" si="4"/>
        <v>-</v>
      </c>
      <c r="J287" s="69" t="e">
        <f>IF(((VLOOKUP($G287,Depth_Lookup!$A$3:$J$561,9,FALSE))-(I287/100))&gt;=0,"Good","Too Long")</f>
        <v>#N/A</v>
      </c>
      <c r="K287" s="70" t="e">
        <f>(VLOOKUP($G287,Depth_Lookup!$A$3:$J$561,10,FALSE))+(H287/100)</f>
        <v>#N/A</v>
      </c>
      <c r="L287" s="70" t="e">
        <f>(VLOOKUP($G287,Depth_Lookup!$A$3:$J$561,10,FALSE))+(I287/100)</f>
        <v>#N/A</v>
      </c>
    </row>
    <row r="288" spans="7:12">
      <c r="G288" s="7" t="str">
        <f t="shared" si="4"/>
        <v>-</v>
      </c>
      <c r="J288" s="69" t="e">
        <f>IF(((VLOOKUP($G288,Depth_Lookup!$A$3:$J$561,9,FALSE))-(I288/100))&gt;=0,"Good","Too Long")</f>
        <v>#N/A</v>
      </c>
      <c r="K288" s="70" t="e">
        <f>(VLOOKUP($G288,Depth_Lookup!$A$3:$J$561,10,FALSE))+(H288/100)</f>
        <v>#N/A</v>
      </c>
      <c r="L288" s="70" t="e">
        <f>(VLOOKUP($G288,Depth_Lookup!$A$3:$J$561,10,FALSE))+(I288/100)</f>
        <v>#N/A</v>
      </c>
    </row>
    <row r="289" spans="7:12">
      <c r="G289" s="7" t="str">
        <f t="shared" si="4"/>
        <v>-</v>
      </c>
      <c r="J289" s="69" t="e">
        <f>IF(((VLOOKUP($G289,Depth_Lookup!$A$3:$J$561,9,FALSE))-(I289/100))&gt;=0,"Good","Too Long")</f>
        <v>#N/A</v>
      </c>
      <c r="K289" s="70" t="e">
        <f>(VLOOKUP($G289,Depth_Lookup!$A$3:$J$561,10,FALSE))+(H289/100)</f>
        <v>#N/A</v>
      </c>
      <c r="L289" s="70" t="e">
        <f>(VLOOKUP($G289,Depth_Lookup!$A$3:$J$561,10,FALSE))+(I289/100)</f>
        <v>#N/A</v>
      </c>
    </row>
    <row r="290" spans="7:12">
      <c r="G290" s="7" t="str">
        <f t="shared" si="4"/>
        <v>-</v>
      </c>
      <c r="J290" s="69" t="e">
        <f>IF(((VLOOKUP($G290,Depth_Lookup!$A$3:$J$561,9,FALSE))-(I290/100))&gt;=0,"Good","Too Long")</f>
        <v>#N/A</v>
      </c>
      <c r="K290" s="70" t="e">
        <f>(VLOOKUP($G290,Depth_Lookup!$A$3:$J$561,10,FALSE))+(H290/100)</f>
        <v>#N/A</v>
      </c>
      <c r="L290" s="70" t="e">
        <f>(VLOOKUP($G290,Depth_Lookup!$A$3:$J$561,10,FALSE))+(I290/100)</f>
        <v>#N/A</v>
      </c>
    </row>
    <row r="291" spans="7:12">
      <c r="G291" s="7" t="str">
        <f t="shared" si="4"/>
        <v>-</v>
      </c>
      <c r="J291" s="69" t="e">
        <f>IF(((VLOOKUP($G291,Depth_Lookup!$A$3:$J$561,9,FALSE))-(I291/100))&gt;=0,"Good","Too Long")</f>
        <v>#N/A</v>
      </c>
      <c r="K291" s="70" t="e">
        <f>(VLOOKUP($G291,Depth_Lookup!$A$3:$J$561,10,FALSE))+(H291/100)</f>
        <v>#N/A</v>
      </c>
      <c r="L291" s="70" t="e">
        <f>(VLOOKUP($G291,Depth_Lookup!$A$3:$J$561,10,FALSE))+(I291/100)</f>
        <v>#N/A</v>
      </c>
    </row>
    <row r="292" spans="7:12">
      <c r="G292" s="7" t="str">
        <f t="shared" si="4"/>
        <v>-</v>
      </c>
      <c r="J292" s="69" t="e">
        <f>IF(((VLOOKUP($G292,Depth_Lookup!$A$3:$J$561,9,FALSE))-(I292/100))&gt;=0,"Good","Too Long")</f>
        <v>#N/A</v>
      </c>
      <c r="K292" s="70" t="e">
        <f>(VLOOKUP($G292,Depth_Lookup!$A$3:$J$561,10,FALSE))+(H292/100)</f>
        <v>#N/A</v>
      </c>
      <c r="L292" s="70" t="e">
        <f>(VLOOKUP($G292,Depth_Lookup!$A$3:$J$561,10,FALSE))+(I292/100)</f>
        <v>#N/A</v>
      </c>
    </row>
    <row r="293" spans="7:12">
      <c r="G293" s="7" t="str">
        <f t="shared" si="4"/>
        <v>-</v>
      </c>
      <c r="J293" s="69" t="e">
        <f>IF(((VLOOKUP($G293,Depth_Lookup!$A$3:$J$561,9,FALSE))-(I293/100))&gt;=0,"Good","Too Long")</f>
        <v>#N/A</v>
      </c>
      <c r="K293" s="70" t="e">
        <f>(VLOOKUP($G293,Depth_Lookup!$A$3:$J$561,10,FALSE))+(H293/100)</f>
        <v>#N/A</v>
      </c>
      <c r="L293" s="70" t="e">
        <f>(VLOOKUP($G293,Depth_Lookup!$A$3:$J$561,10,FALSE))+(I293/100)</f>
        <v>#N/A</v>
      </c>
    </row>
    <row r="294" spans="7:12">
      <c r="G294" s="7" t="str">
        <f t="shared" si="4"/>
        <v>-</v>
      </c>
      <c r="J294" s="69" t="e">
        <f>IF(((VLOOKUP($G294,Depth_Lookup!$A$3:$J$561,9,FALSE))-(I294/100))&gt;=0,"Good","Too Long")</f>
        <v>#N/A</v>
      </c>
      <c r="K294" s="70" t="e">
        <f>(VLOOKUP($G294,Depth_Lookup!$A$3:$J$561,10,FALSE))+(H294/100)</f>
        <v>#N/A</v>
      </c>
      <c r="L294" s="70" t="e">
        <f>(VLOOKUP($G294,Depth_Lookup!$A$3:$J$561,10,FALSE))+(I294/100)</f>
        <v>#N/A</v>
      </c>
    </row>
    <row r="295" spans="7:12">
      <c r="G295" s="7" t="str">
        <f t="shared" si="4"/>
        <v>-</v>
      </c>
      <c r="J295" s="69" t="e">
        <f>IF(((VLOOKUP($G295,Depth_Lookup!$A$3:$J$561,9,FALSE))-(I295/100))&gt;=0,"Good","Too Long")</f>
        <v>#N/A</v>
      </c>
      <c r="K295" s="70" t="e">
        <f>(VLOOKUP($G295,Depth_Lookup!$A$3:$J$561,10,FALSE))+(H295/100)</f>
        <v>#N/A</v>
      </c>
      <c r="L295" s="70" t="e">
        <f>(VLOOKUP($G295,Depth_Lookup!$A$3:$J$561,10,FALSE))+(I295/100)</f>
        <v>#N/A</v>
      </c>
    </row>
    <row r="296" spans="7:12">
      <c r="G296" s="7" t="str">
        <f t="shared" si="4"/>
        <v>-</v>
      </c>
      <c r="J296" s="69" t="e">
        <f>IF(((VLOOKUP($G296,Depth_Lookup!$A$3:$J$561,9,FALSE))-(I296/100))&gt;=0,"Good","Too Long")</f>
        <v>#N/A</v>
      </c>
      <c r="K296" s="70" t="e">
        <f>(VLOOKUP($G296,Depth_Lookup!$A$3:$J$561,10,FALSE))+(H296/100)</f>
        <v>#N/A</v>
      </c>
      <c r="L296" s="70" t="e">
        <f>(VLOOKUP($G296,Depth_Lookup!$A$3:$J$561,10,FALSE))+(I296/100)</f>
        <v>#N/A</v>
      </c>
    </row>
    <row r="297" spans="7:12">
      <c r="G297" s="7" t="str">
        <f t="shared" si="4"/>
        <v>-</v>
      </c>
      <c r="J297" s="69" t="e">
        <f>IF(((VLOOKUP($G297,Depth_Lookup!$A$3:$J$561,9,FALSE))-(I297/100))&gt;=0,"Good","Too Long")</f>
        <v>#N/A</v>
      </c>
      <c r="K297" s="70" t="e">
        <f>(VLOOKUP($G297,Depth_Lookup!$A$3:$J$561,10,FALSE))+(H297/100)</f>
        <v>#N/A</v>
      </c>
      <c r="L297" s="70" t="e">
        <f>(VLOOKUP($G297,Depth_Lookup!$A$3:$J$561,10,FALSE))+(I297/100)</f>
        <v>#N/A</v>
      </c>
    </row>
    <row r="298" spans="7:12">
      <c r="G298" s="7" t="str">
        <f t="shared" si="4"/>
        <v>-</v>
      </c>
      <c r="J298" s="69" t="e">
        <f>IF(((VLOOKUP($G298,Depth_Lookup!$A$3:$J$561,9,FALSE))-(I298/100))&gt;=0,"Good","Too Long")</f>
        <v>#N/A</v>
      </c>
      <c r="K298" s="70" t="e">
        <f>(VLOOKUP($G298,Depth_Lookup!$A$3:$J$561,10,FALSE))+(H298/100)</f>
        <v>#N/A</v>
      </c>
      <c r="L298" s="70" t="e">
        <f>(VLOOKUP($G298,Depth_Lookup!$A$3:$J$561,10,FALSE))+(I298/100)</f>
        <v>#N/A</v>
      </c>
    </row>
    <row r="299" spans="7:12">
      <c r="G299" s="7" t="str">
        <f t="shared" si="4"/>
        <v>-</v>
      </c>
      <c r="J299" s="69" t="e">
        <f>IF(((VLOOKUP($G299,Depth_Lookup!$A$3:$J$561,9,FALSE))-(I299/100))&gt;=0,"Good","Too Long")</f>
        <v>#N/A</v>
      </c>
      <c r="K299" s="70" t="e">
        <f>(VLOOKUP($G299,Depth_Lookup!$A$3:$J$561,10,FALSE))+(H299/100)</f>
        <v>#N/A</v>
      </c>
      <c r="L299" s="70" t="e">
        <f>(VLOOKUP($G299,Depth_Lookup!$A$3:$J$561,10,FALSE))+(I299/100)</f>
        <v>#N/A</v>
      </c>
    </row>
    <row r="300" spans="7:12">
      <c r="G300" s="7" t="str">
        <f t="shared" si="4"/>
        <v>-</v>
      </c>
      <c r="J300" s="69" t="e">
        <f>IF(((VLOOKUP($G300,Depth_Lookup!$A$3:$J$561,9,FALSE))-(I300/100))&gt;=0,"Good","Too Long")</f>
        <v>#N/A</v>
      </c>
      <c r="K300" s="70" t="e">
        <f>(VLOOKUP($G300,Depth_Lookup!$A$3:$J$561,10,FALSE))+(H300/100)</f>
        <v>#N/A</v>
      </c>
      <c r="L300" s="70" t="e">
        <f>(VLOOKUP($G300,Depth_Lookup!$A$3:$J$561,10,FALSE))+(I300/100)</f>
        <v>#N/A</v>
      </c>
    </row>
    <row r="301" spans="7:12">
      <c r="G301" s="7" t="str">
        <f t="shared" si="4"/>
        <v>-</v>
      </c>
      <c r="J301" s="69" t="e">
        <f>IF(((VLOOKUP($G301,Depth_Lookup!$A$3:$J$561,9,FALSE))-(I301/100))&gt;=0,"Good","Too Long")</f>
        <v>#N/A</v>
      </c>
      <c r="K301" s="70" t="e">
        <f>(VLOOKUP($G301,Depth_Lookup!$A$3:$J$561,10,FALSE))+(H301/100)</f>
        <v>#N/A</v>
      </c>
      <c r="L301" s="70" t="e">
        <f>(VLOOKUP($G301,Depth_Lookup!$A$3:$J$561,10,FALSE))+(I301/100)</f>
        <v>#N/A</v>
      </c>
    </row>
    <row r="302" spans="7:12">
      <c r="G302" s="7" t="str">
        <f t="shared" si="4"/>
        <v>-</v>
      </c>
      <c r="J302" s="69" t="e">
        <f>IF(((VLOOKUP($G302,Depth_Lookup!$A$3:$J$561,9,FALSE))-(I302/100))&gt;=0,"Good","Too Long")</f>
        <v>#N/A</v>
      </c>
      <c r="K302" s="70" t="e">
        <f>(VLOOKUP($G302,Depth_Lookup!$A$3:$J$561,10,FALSE))+(H302/100)</f>
        <v>#N/A</v>
      </c>
      <c r="L302" s="70" t="e">
        <f>(VLOOKUP($G302,Depth_Lookup!$A$3:$J$561,10,FALSE))+(I302/100)</f>
        <v>#N/A</v>
      </c>
    </row>
    <row r="303" spans="7:12">
      <c r="G303" s="7" t="str">
        <f t="shared" si="4"/>
        <v>-</v>
      </c>
      <c r="J303" s="69" t="e">
        <f>IF(((VLOOKUP($G303,Depth_Lookup!$A$3:$J$561,9,FALSE))-(I303/100))&gt;=0,"Good","Too Long")</f>
        <v>#N/A</v>
      </c>
      <c r="K303" s="70" t="e">
        <f>(VLOOKUP($G303,Depth_Lookup!$A$3:$J$561,10,FALSE))+(H303/100)</f>
        <v>#N/A</v>
      </c>
      <c r="L303" s="70" t="e">
        <f>(VLOOKUP($G303,Depth_Lookup!$A$3:$J$561,10,FALSE))+(I303/100)</f>
        <v>#N/A</v>
      </c>
    </row>
    <row r="304" spans="7:12">
      <c r="G304" s="7" t="str">
        <f t="shared" si="4"/>
        <v>-</v>
      </c>
      <c r="J304" s="69" t="e">
        <f>IF(((VLOOKUP($G304,Depth_Lookup!$A$3:$J$561,9,FALSE))-(I304/100))&gt;=0,"Good","Too Long")</f>
        <v>#N/A</v>
      </c>
      <c r="K304" s="70" t="e">
        <f>(VLOOKUP($G304,Depth_Lookup!$A$3:$J$561,10,FALSE))+(H304/100)</f>
        <v>#N/A</v>
      </c>
      <c r="L304" s="70" t="e">
        <f>(VLOOKUP($G304,Depth_Lookup!$A$3:$J$561,10,FALSE))+(I304/100)</f>
        <v>#N/A</v>
      </c>
    </row>
    <row r="305" spans="7:12">
      <c r="G305" s="7" t="str">
        <f t="shared" si="4"/>
        <v>-</v>
      </c>
      <c r="J305" s="69" t="e">
        <f>IF(((VLOOKUP($G305,Depth_Lookup!$A$3:$J$561,9,FALSE))-(I305/100))&gt;=0,"Good","Too Long")</f>
        <v>#N/A</v>
      </c>
      <c r="K305" s="70" t="e">
        <f>(VLOOKUP($G305,Depth_Lookup!$A$3:$J$561,10,FALSE))+(H305/100)</f>
        <v>#N/A</v>
      </c>
      <c r="L305" s="70" t="e">
        <f>(VLOOKUP($G305,Depth_Lookup!$A$3:$J$561,10,FALSE))+(I305/100)</f>
        <v>#N/A</v>
      </c>
    </row>
    <row r="306" spans="7:12">
      <c r="G306" s="7" t="str">
        <f t="shared" si="4"/>
        <v>-</v>
      </c>
      <c r="J306" s="69" t="e">
        <f>IF(((VLOOKUP($G306,Depth_Lookup!$A$3:$J$561,9,FALSE))-(I306/100))&gt;=0,"Good","Too Long")</f>
        <v>#N/A</v>
      </c>
      <c r="K306" s="70" t="e">
        <f>(VLOOKUP($G306,Depth_Lookup!$A$3:$J$561,10,FALSE))+(H306/100)</f>
        <v>#N/A</v>
      </c>
      <c r="L306" s="70" t="e">
        <f>(VLOOKUP($G306,Depth_Lookup!$A$3:$J$561,10,FALSE))+(I306/100)</f>
        <v>#N/A</v>
      </c>
    </row>
    <row r="307" spans="7:12">
      <c r="G307" s="7" t="str">
        <f t="shared" si="4"/>
        <v>-</v>
      </c>
      <c r="J307" s="69" t="e">
        <f>IF(((VLOOKUP($G307,Depth_Lookup!$A$3:$J$561,9,FALSE))-(I307/100))&gt;=0,"Good","Too Long")</f>
        <v>#N/A</v>
      </c>
      <c r="K307" s="70" t="e">
        <f>(VLOOKUP($G307,Depth_Lookup!$A$3:$J$561,10,FALSE))+(H307/100)</f>
        <v>#N/A</v>
      </c>
      <c r="L307" s="70" t="e">
        <f>(VLOOKUP($G307,Depth_Lookup!$A$3:$J$561,10,FALSE))+(I307/100)</f>
        <v>#N/A</v>
      </c>
    </row>
    <row r="308" spans="7:12">
      <c r="G308" s="7" t="str">
        <f t="shared" si="4"/>
        <v>-</v>
      </c>
      <c r="J308" s="69" t="e">
        <f>IF(((VLOOKUP($G308,Depth_Lookup!$A$3:$J$561,9,FALSE))-(I308/100))&gt;=0,"Good","Too Long")</f>
        <v>#N/A</v>
      </c>
      <c r="K308" s="70" t="e">
        <f>(VLOOKUP($G308,Depth_Lookup!$A$3:$J$561,10,FALSE))+(H308/100)</f>
        <v>#N/A</v>
      </c>
      <c r="L308" s="70" t="e">
        <f>(VLOOKUP($G308,Depth_Lookup!$A$3:$J$561,10,FALSE))+(I308/100)</f>
        <v>#N/A</v>
      </c>
    </row>
    <row r="309" spans="7:12">
      <c r="G309" s="7" t="str">
        <f t="shared" si="4"/>
        <v>-</v>
      </c>
      <c r="J309" s="69" t="e">
        <f>IF(((VLOOKUP($G309,Depth_Lookup!$A$3:$J$561,9,FALSE))-(I309/100))&gt;=0,"Good","Too Long")</f>
        <v>#N/A</v>
      </c>
      <c r="K309" s="70" t="e">
        <f>(VLOOKUP($G309,Depth_Lookup!$A$3:$J$561,10,FALSE))+(H309/100)</f>
        <v>#N/A</v>
      </c>
      <c r="L309" s="70" t="e">
        <f>(VLOOKUP($G309,Depth_Lookup!$A$3:$J$561,10,FALSE))+(I309/100)</f>
        <v>#N/A</v>
      </c>
    </row>
    <row r="310" spans="7:12">
      <c r="G310" s="7" t="str">
        <f t="shared" si="4"/>
        <v>-</v>
      </c>
      <c r="J310" s="69" t="e">
        <f>IF(((VLOOKUP($G310,Depth_Lookup!$A$3:$J$561,9,FALSE))-(I310/100))&gt;=0,"Good","Too Long")</f>
        <v>#N/A</v>
      </c>
      <c r="K310" s="70" t="e">
        <f>(VLOOKUP($G310,Depth_Lookup!$A$3:$J$561,10,FALSE))+(H310/100)</f>
        <v>#N/A</v>
      </c>
      <c r="L310" s="70" t="e">
        <f>(VLOOKUP($G310,Depth_Lookup!$A$3:$J$561,10,FALSE))+(I310/100)</f>
        <v>#N/A</v>
      </c>
    </row>
    <row r="311" spans="7:12">
      <c r="G311" s="7" t="str">
        <f t="shared" si="4"/>
        <v>-</v>
      </c>
      <c r="J311" s="69" t="e">
        <f>IF(((VLOOKUP($G311,Depth_Lookup!$A$3:$J$561,9,FALSE))-(I311/100))&gt;=0,"Good","Too Long")</f>
        <v>#N/A</v>
      </c>
      <c r="K311" s="70" t="e">
        <f>(VLOOKUP($G311,Depth_Lookup!$A$3:$J$561,10,FALSE))+(H311/100)</f>
        <v>#N/A</v>
      </c>
      <c r="L311" s="70" t="e">
        <f>(VLOOKUP($G311,Depth_Lookup!$A$3:$J$561,10,FALSE))+(I311/100)</f>
        <v>#N/A</v>
      </c>
    </row>
    <row r="312" spans="7:12">
      <c r="G312" s="7" t="str">
        <f t="shared" si="4"/>
        <v>-</v>
      </c>
      <c r="J312" s="69" t="e">
        <f>IF(((VLOOKUP($G312,Depth_Lookup!$A$3:$J$561,9,FALSE))-(I312/100))&gt;=0,"Good","Too Long")</f>
        <v>#N/A</v>
      </c>
      <c r="K312" s="70" t="e">
        <f>(VLOOKUP($G312,Depth_Lookup!$A$3:$J$561,10,FALSE))+(H312/100)</f>
        <v>#N/A</v>
      </c>
      <c r="L312" s="70" t="e">
        <f>(VLOOKUP($G312,Depth_Lookup!$A$3:$J$561,10,FALSE))+(I312/100)</f>
        <v>#N/A</v>
      </c>
    </row>
    <row r="313" spans="7:12">
      <c r="G313" s="7" t="str">
        <f t="shared" si="4"/>
        <v>-</v>
      </c>
      <c r="J313" s="69" t="e">
        <f>IF(((VLOOKUP($G313,Depth_Lookup!$A$3:$J$561,9,FALSE))-(I313/100))&gt;=0,"Good","Too Long")</f>
        <v>#N/A</v>
      </c>
      <c r="K313" s="70" t="e">
        <f>(VLOOKUP($G313,Depth_Lookup!$A$3:$J$561,10,FALSE))+(H313/100)</f>
        <v>#N/A</v>
      </c>
      <c r="L313" s="70" t="e">
        <f>(VLOOKUP($G313,Depth_Lookup!$A$3:$J$561,10,FALSE))+(I313/100)</f>
        <v>#N/A</v>
      </c>
    </row>
    <row r="314" spans="7:12">
      <c r="G314" s="7" t="str">
        <f t="shared" si="4"/>
        <v>-</v>
      </c>
      <c r="J314" s="69" t="e">
        <f>IF(((VLOOKUP($G314,Depth_Lookup!$A$3:$J$561,9,FALSE))-(I314/100))&gt;=0,"Good","Too Long")</f>
        <v>#N/A</v>
      </c>
      <c r="K314" s="70" t="e">
        <f>(VLOOKUP($G314,Depth_Lookup!$A$3:$J$561,10,FALSE))+(H314/100)</f>
        <v>#N/A</v>
      </c>
      <c r="L314" s="70" t="e">
        <f>(VLOOKUP($G314,Depth_Lookup!$A$3:$J$561,10,FALSE))+(I314/100)</f>
        <v>#N/A</v>
      </c>
    </row>
    <row r="315" spans="7:12">
      <c r="G315" s="7" t="str">
        <f t="shared" si="4"/>
        <v>-</v>
      </c>
      <c r="J315" s="69" t="e">
        <f>IF(((VLOOKUP($G315,Depth_Lookup!$A$3:$J$561,9,FALSE))-(I315/100))&gt;=0,"Good","Too Long")</f>
        <v>#N/A</v>
      </c>
      <c r="K315" s="70" t="e">
        <f>(VLOOKUP($G315,Depth_Lookup!$A$3:$J$561,10,FALSE))+(H315/100)</f>
        <v>#N/A</v>
      </c>
      <c r="L315" s="70" t="e">
        <f>(VLOOKUP($G315,Depth_Lookup!$A$3:$J$561,10,FALSE))+(I315/100)</f>
        <v>#N/A</v>
      </c>
    </row>
    <row r="316" spans="7:12">
      <c r="G316" s="7" t="str">
        <f t="shared" si="4"/>
        <v>-</v>
      </c>
      <c r="J316" s="69" t="e">
        <f>IF(((VLOOKUP($G316,Depth_Lookup!$A$3:$J$561,9,FALSE))-(I316/100))&gt;=0,"Good","Too Long")</f>
        <v>#N/A</v>
      </c>
      <c r="K316" s="70" t="e">
        <f>(VLOOKUP($G316,Depth_Lookup!$A$3:$J$561,10,FALSE))+(H316/100)</f>
        <v>#N/A</v>
      </c>
      <c r="L316" s="70" t="e">
        <f>(VLOOKUP($G316,Depth_Lookup!$A$3:$J$561,10,FALSE))+(I316/100)</f>
        <v>#N/A</v>
      </c>
    </row>
    <row r="317" spans="7:12">
      <c r="G317" s="7" t="str">
        <f t="shared" si="4"/>
        <v>-</v>
      </c>
      <c r="J317" s="69" t="e">
        <f>IF(((VLOOKUP($G317,Depth_Lookup!$A$3:$J$561,9,FALSE))-(I317/100))&gt;=0,"Good","Too Long")</f>
        <v>#N/A</v>
      </c>
      <c r="K317" s="70" t="e">
        <f>(VLOOKUP($G317,Depth_Lookup!$A$3:$J$561,10,FALSE))+(H317/100)</f>
        <v>#N/A</v>
      </c>
      <c r="L317" s="70" t="e">
        <f>(VLOOKUP($G317,Depth_Lookup!$A$3:$J$561,10,FALSE))+(I317/100)</f>
        <v>#N/A</v>
      </c>
    </row>
    <row r="318" spans="7:12">
      <c r="G318" s="7" t="str">
        <f t="shared" si="4"/>
        <v>-</v>
      </c>
      <c r="J318" s="69" t="e">
        <f>IF(((VLOOKUP($G318,Depth_Lookup!$A$3:$J$561,9,FALSE))-(I318/100))&gt;=0,"Good","Too Long")</f>
        <v>#N/A</v>
      </c>
      <c r="K318" s="70" t="e">
        <f>(VLOOKUP($G318,Depth_Lookup!$A$3:$J$561,10,FALSE))+(H318/100)</f>
        <v>#N/A</v>
      </c>
      <c r="L318" s="70" t="e">
        <f>(VLOOKUP($G318,Depth_Lookup!$A$3:$J$561,10,FALSE))+(I318/100)</f>
        <v>#N/A</v>
      </c>
    </row>
    <row r="319" spans="7:12">
      <c r="G319" s="7" t="str">
        <f t="shared" si="4"/>
        <v>-</v>
      </c>
      <c r="J319" s="69" t="e">
        <f>IF(((VLOOKUP($G319,Depth_Lookup!$A$3:$J$561,9,FALSE))-(I319/100))&gt;=0,"Good","Too Long")</f>
        <v>#N/A</v>
      </c>
      <c r="K319" s="70" t="e">
        <f>(VLOOKUP($G319,Depth_Lookup!$A$3:$J$561,10,FALSE))+(H319/100)</f>
        <v>#N/A</v>
      </c>
      <c r="L319" s="70" t="e">
        <f>(VLOOKUP($G319,Depth_Lookup!$A$3:$J$561,10,FALSE))+(I319/100)</f>
        <v>#N/A</v>
      </c>
    </row>
    <row r="320" spans="7:12">
      <c r="G320" s="7" t="str">
        <f t="shared" si="4"/>
        <v>-</v>
      </c>
      <c r="J320" s="69" t="e">
        <f>IF(((VLOOKUP($G320,Depth_Lookup!$A$3:$J$561,9,FALSE))-(I320/100))&gt;=0,"Good","Too Long")</f>
        <v>#N/A</v>
      </c>
      <c r="K320" s="70" t="e">
        <f>(VLOOKUP($G320,Depth_Lookup!$A$3:$J$561,10,FALSE))+(H320/100)</f>
        <v>#N/A</v>
      </c>
      <c r="L320" s="70" t="e">
        <f>(VLOOKUP($G320,Depth_Lookup!$A$3:$J$561,10,FALSE))+(I320/100)</f>
        <v>#N/A</v>
      </c>
    </row>
    <row r="321" spans="7:12">
      <c r="G321" s="7" t="str">
        <f t="shared" si="4"/>
        <v>-</v>
      </c>
      <c r="J321" s="69" t="e">
        <f>IF(((VLOOKUP($G321,Depth_Lookup!$A$3:$J$561,9,FALSE))-(I321/100))&gt;=0,"Good","Too Long")</f>
        <v>#N/A</v>
      </c>
      <c r="K321" s="70" t="e">
        <f>(VLOOKUP($G321,Depth_Lookup!$A$3:$J$561,10,FALSE))+(H321/100)</f>
        <v>#N/A</v>
      </c>
      <c r="L321" s="70" t="e">
        <f>(VLOOKUP($G321,Depth_Lookup!$A$3:$J$561,10,FALSE))+(I321/100)</f>
        <v>#N/A</v>
      </c>
    </row>
    <row r="322" spans="7:12">
      <c r="G322" s="7" t="str">
        <f t="shared" si="4"/>
        <v>-</v>
      </c>
      <c r="J322" s="69" t="e">
        <f>IF(((VLOOKUP($G322,Depth_Lookup!$A$3:$J$561,9,FALSE))-(I322/100))&gt;=0,"Good","Too Long")</f>
        <v>#N/A</v>
      </c>
      <c r="K322" s="70" t="e">
        <f>(VLOOKUP($G322,Depth_Lookup!$A$3:$J$561,10,FALSE))+(H322/100)</f>
        <v>#N/A</v>
      </c>
      <c r="L322" s="70" t="e">
        <f>(VLOOKUP($G322,Depth_Lookup!$A$3:$J$561,10,FALSE))+(I322/100)</f>
        <v>#N/A</v>
      </c>
    </row>
    <row r="323" spans="7:12">
      <c r="G323" s="7" t="str">
        <f>E323&amp;"-"&amp;F323</f>
        <v>-</v>
      </c>
      <c r="J323" s="69" t="e">
        <f>IF(((VLOOKUP($G323,Depth_Lookup!$A$3:$J$561,9,FALSE))-(I323/100))&gt;=0,"Good","Too Long")</f>
        <v>#N/A</v>
      </c>
      <c r="K323" s="70" t="e">
        <f>(VLOOKUP($G323,Depth_Lookup!$A$3:$J$561,10,FALSE))+(H323/100)</f>
        <v>#N/A</v>
      </c>
      <c r="L323" s="70" t="e">
        <f>(VLOOKUP($G323,Depth_Lookup!$A$3:$J$561,10,FALSE))+(I323/100)</f>
        <v>#N/A</v>
      </c>
    </row>
    <row r="324" spans="7:12">
      <c r="G324" s="7" t="str">
        <f>E324&amp;"-"&amp;F324</f>
        <v>-</v>
      </c>
      <c r="J324" s="69" t="e">
        <f>IF(((VLOOKUP($G324,Depth_Lookup!$A$3:$J$561,9,FALSE))-(I324/100))&gt;=0,"Good","Too Long")</f>
        <v>#N/A</v>
      </c>
      <c r="K324" s="70" t="e">
        <f>(VLOOKUP($G324,Depth_Lookup!$A$3:$J$561,10,FALSE))+(H324/100)</f>
        <v>#N/A</v>
      </c>
      <c r="L324" s="70" t="e">
        <f>(VLOOKUP($G324,Depth_Lookup!$A$3:$J$561,10,FALSE))+(I324/100)</f>
        <v>#N/A</v>
      </c>
    </row>
    <row r="325" spans="7:12">
      <c r="J325" s="69" t="e">
        <f>IF(((VLOOKUP($G325,Depth_Lookup!$A$3:$J$561,9,FALSE))-(I325/100))&gt;=0,"Good","Too Long")</f>
        <v>#N/A</v>
      </c>
      <c r="K325" s="70" t="e">
        <f>(VLOOKUP($G325,Depth_Lookup!$A$3:$J$561,10,FALSE))+(H325/100)</f>
        <v>#N/A</v>
      </c>
      <c r="L325" s="70" t="e">
        <f>(VLOOKUP($G325,Depth_Lookup!$A$3:$J$561,10,FALSE))+(I325/100)</f>
        <v>#N/A</v>
      </c>
    </row>
  </sheetData>
  <phoneticPr fontId="16"/>
  <conditionalFormatting sqref="J2 J326:J1048576">
    <cfRule type="cellIs" dxfId="2" priority="4" operator="equal">
      <formula>"Too Long"</formula>
    </cfRule>
  </conditionalFormatting>
  <conditionalFormatting sqref="J3:J325">
    <cfRule type="cellIs" dxfId="1" priority="2" operator="equal">
      <formula>"Too Long"</formula>
    </cfRule>
  </conditionalFormatting>
  <conditionalFormatting sqref="J3:J325">
    <cfRule type="cellIs" dxfId="0" priority="1" operator="equal">
      <formula>"Good"</formula>
    </cfRule>
  </conditionalFormatting>
  <dataValidations count="1">
    <dataValidation errorStyle="warning" showErrorMessage="1" sqref="O1:O1048576" xr:uid="{00000000-0002-0000-0200-000000000000}"/>
  </dataValidation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definitions_list_lookup!$BB$3:$BB$8</xm:f>
          </x14:formula1>
          <xm:sqref>N3:N61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J746"/>
  <sheetViews>
    <sheetView zoomScale="75" zoomScaleNormal="75" zoomScalePageLayoutView="75" workbookViewId="0">
      <selection activeCell="L37" sqref="L37"/>
    </sheetView>
  </sheetViews>
  <sheetFormatPr defaultColWidth="10.81640625" defaultRowHeight="15.5"/>
  <cols>
    <col min="1" max="1" width="10.81640625" style="50"/>
    <col min="2" max="2" width="10.81640625" style="38" hidden="1" customWidth="1"/>
    <col min="3" max="7" width="0" style="51" hidden="1" customWidth="1"/>
    <col min="8" max="8" width="23.1796875" style="52" hidden="1" customWidth="1"/>
    <col min="9" max="9" width="9.36328125" style="66" bestFit="1" customWidth="1"/>
    <col min="10" max="10" width="9.36328125" style="67" bestFit="1" customWidth="1"/>
    <col min="11" max="11" width="10.81640625" style="38" customWidth="1"/>
    <col min="12" max="16384" width="10.81640625" style="38"/>
  </cols>
  <sheetData>
    <row r="1" spans="1:10">
      <c r="A1" s="50">
        <v>1</v>
      </c>
      <c r="B1" s="38">
        <v>2</v>
      </c>
      <c r="C1" s="51">
        <v>3</v>
      </c>
      <c r="D1" s="51">
        <v>4</v>
      </c>
      <c r="E1" s="51">
        <v>5</v>
      </c>
      <c r="F1" s="51">
        <v>6</v>
      </c>
      <c r="G1" s="51">
        <v>7</v>
      </c>
      <c r="H1" s="52">
        <v>8</v>
      </c>
      <c r="I1" s="53">
        <v>9</v>
      </c>
      <c r="J1" s="54">
        <v>10</v>
      </c>
    </row>
    <row r="2" spans="1:10" ht="47" thickBot="1">
      <c r="A2" s="50" t="s">
        <v>585</v>
      </c>
      <c r="B2" s="38" t="s">
        <v>45</v>
      </c>
      <c r="C2" s="51" t="s">
        <v>46</v>
      </c>
      <c r="D2" s="51" t="s">
        <v>47</v>
      </c>
      <c r="E2" s="51" t="s">
        <v>48</v>
      </c>
      <c r="F2" s="51" t="s">
        <v>97</v>
      </c>
      <c r="G2" s="51" t="s">
        <v>49</v>
      </c>
      <c r="H2" s="55" t="s">
        <v>36</v>
      </c>
      <c r="I2" s="56" t="s">
        <v>586</v>
      </c>
      <c r="J2" s="57" t="s">
        <v>587</v>
      </c>
    </row>
    <row r="3" spans="1:10" ht="16" thickTop="1">
      <c r="A3" s="50" t="s">
        <v>257</v>
      </c>
      <c r="B3" s="38">
        <v>5057</v>
      </c>
      <c r="C3" s="51">
        <v>8</v>
      </c>
      <c r="D3" s="51" t="s">
        <v>588</v>
      </c>
      <c r="E3" s="51">
        <v>1</v>
      </c>
      <c r="F3" s="51" t="s">
        <v>98</v>
      </c>
      <c r="G3" s="51">
        <v>1</v>
      </c>
      <c r="H3" s="58" t="s">
        <v>589</v>
      </c>
      <c r="I3" s="59">
        <v>0.51</v>
      </c>
      <c r="J3" s="60">
        <v>0</v>
      </c>
    </row>
    <row r="4" spans="1:10">
      <c r="A4" s="50" t="s">
        <v>258</v>
      </c>
      <c r="B4" s="38">
        <v>5057</v>
      </c>
      <c r="C4" s="51">
        <v>8</v>
      </c>
      <c r="D4" s="51" t="s">
        <v>588</v>
      </c>
      <c r="E4" s="51">
        <v>2</v>
      </c>
      <c r="F4" s="51" t="s">
        <v>98</v>
      </c>
      <c r="G4" s="51">
        <v>1</v>
      </c>
      <c r="H4" s="58" t="s">
        <v>590</v>
      </c>
      <c r="I4" s="59">
        <v>0.86499999999999999</v>
      </c>
      <c r="J4" s="60">
        <v>1.3</v>
      </c>
    </row>
    <row r="5" spans="1:10">
      <c r="A5" s="50" t="s">
        <v>259</v>
      </c>
      <c r="B5" s="38">
        <v>5057</v>
      </c>
      <c r="C5" s="51">
        <v>8</v>
      </c>
      <c r="D5" s="51" t="s">
        <v>588</v>
      </c>
      <c r="E5" s="51">
        <v>3</v>
      </c>
      <c r="F5" s="51" t="s">
        <v>98</v>
      </c>
      <c r="G5" s="51">
        <v>1</v>
      </c>
      <c r="H5" s="58" t="s">
        <v>591</v>
      </c>
      <c r="I5" s="59">
        <v>0.75</v>
      </c>
      <c r="J5" s="60">
        <v>2.6</v>
      </c>
    </row>
    <row r="6" spans="1:10">
      <c r="A6" s="50" t="s">
        <v>260</v>
      </c>
      <c r="B6" s="38">
        <v>5057</v>
      </c>
      <c r="C6" s="51">
        <v>8</v>
      </c>
      <c r="D6" s="51" t="s">
        <v>588</v>
      </c>
      <c r="E6" s="51">
        <v>3</v>
      </c>
      <c r="F6" s="51" t="s">
        <v>98</v>
      </c>
      <c r="G6" s="51">
        <v>2</v>
      </c>
      <c r="H6" s="58" t="s">
        <v>592</v>
      </c>
      <c r="I6" s="59">
        <v>0.45500000000000002</v>
      </c>
      <c r="J6" s="60">
        <v>3.35</v>
      </c>
    </row>
    <row r="7" spans="1:10">
      <c r="A7" s="50" t="s">
        <v>261</v>
      </c>
      <c r="B7" s="39">
        <v>5057</v>
      </c>
      <c r="C7" s="51">
        <v>8</v>
      </c>
      <c r="D7" s="51" t="s">
        <v>588</v>
      </c>
      <c r="E7" s="51">
        <v>4</v>
      </c>
      <c r="F7" s="51" t="s">
        <v>98</v>
      </c>
      <c r="G7" s="51">
        <v>1</v>
      </c>
      <c r="H7" s="58" t="s">
        <v>593</v>
      </c>
      <c r="I7" s="59">
        <v>0.86499999999999999</v>
      </c>
      <c r="J7" s="60">
        <v>5.6</v>
      </c>
    </row>
    <row r="8" spans="1:10">
      <c r="A8" s="50" t="s">
        <v>262</v>
      </c>
      <c r="B8" s="38">
        <v>5057</v>
      </c>
      <c r="C8" s="51">
        <v>8</v>
      </c>
      <c r="D8" s="51" t="s">
        <v>588</v>
      </c>
      <c r="E8" s="51">
        <v>4</v>
      </c>
      <c r="F8" s="51" t="s">
        <v>98</v>
      </c>
      <c r="G8" s="51">
        <v>2</v>
      </c>
      <c r="H8" s="58" t="s">
        <v>594</v>
      </c>
      <c r="I8" s="59">
        <v>0.93</v>
      </c>
      <c r="J8" s="60">
        <v>6.4649999999999999</v>
      </c>
    </row>
    <row r="9" spans="1:10">
      <c r="A9" s="50" t="s">
        <v>263</v>
      </c>
      <c r="B9" s="38">
        <v>5057</v>
      </c>
      <c r="C9" s="51">
        <v>8</v>
      </c>
      <c r="D9" s="51" t="s">
        <v>588</v>
      </c>
      <c r="E9" s="51">
        <v>5</v>
      </c>
      <c r="F9" s="51" t="s">
        <v>98</v>
      </c>
      <c r="G9" s="51">
        <v>1</v>
      </c>
      <c r="H9" s="58" t="s">
        <v>595</v>
      </c>
      <c r="I9" s="59">
        <v>0.875</v>
      </c>
      <c r="J9" s="60">
        <v>7.1</v>
      </c>
    </row>
    <row r="10" spans="1:10">
      <c r="A10" s="50" t="s">
        <v>264</v>
      </c>
      <c r="B10" s="38">
        <v>5057</v>
      </c>
      <c r="C10" s="51">
        <v>8</v>
      </c>
      <c r="D10" s="51" t="s">
        <v>588</v>
      </c>
      <c r="E10" s="51">
        <v>5</v>
      </c>
      <c r="F10" s="51" t="s">
        <v>98</v>
      </c>
      <c r="G10" s="51">
        <v>2</v>
      </c>
      <c r="H10" s="58" t="s">
        <v>596</v>
      </c>
      <c r="I10" s="59">
        <v>0.46500000000000002</v>
      </c>
      <c r="J10" s="60">
        <v>7.9749999999999996</v>
      </c>
    </row>
    <row r="11" spans="1:10">
      <c r="A11" s="50" t="s">
        <v>265</v>
      </c>
      <c r="B11" s="38">
        <v>5057</v>
      </c>
      <c r="C11" s="51">
        <v>8</v>
      </c>
      <c r="D11" s="51" t="s">
        <v>588</v>
      </c>
      <c r="E11" s="51">
        <v>6</v>
      </c>
      <c r="F11" s="51" t="s">
        <v>98</v>
      </c>
      <c r="G11" s="51">
        <v>1</v>
      </c>
      <c r="H11" s="58" t="s">
        <v>597</v>
      </c>
      <c r="I11" s="59">
        <v>0.81499999999999995</v>
      </c>
      <c r="J11" s="60">
        <v>8.6</v>
      </c>
    </row>
    <row r="12" spans="1:10">
      <c r="A12" s="50" t="s">
        <v>266</v>
      </c>
      <c r="B12" s="38">
        <v>5057</v>
      </c>
      <c r="C12" s="51">
        <v>8</v>
      </c>
      <c r="D12" s="51" t="s">
        <v>588</v>
      </c>
      <c r="E12" s="51">
        <v>6</v>
      </c>
      <c r="F12" s="51" t="s">
        <v>98</v>
      </c>
      <c r="G12" s="51">
        <v>2</v>
      </c>
      <c r="H12" s="58" t="s">
        <v>598</v>
      </c>
      <c r="I12" s="59">
        <v>0.94499999999999995</v>
      </c>
      <c r="J12" s="60">
        <v>9.4149999999999991</v>
      </c>
    </row>
    <row r="13" spans="1:10">
      <c r="A13" s="50" t="s">
        <v>267</v>
      </c>
      <c r="B13" s="38">
        <v>5057</v>
      </c>
      <c r="C13" s="51">
        <v>8</v>
      </c>
      <c r="D13" s="51" t="s">
        <v>588</v>
      </c>
      <c r="E13" s="51">
        <v>7</v>
      </c>
      <c r="F13" s="51" t="s">
        <v>98</v>
      </c>
      <c r="G13" s="51">
        <v>1</v>
      </c>
      <c r="H13" s="58" t="s">
        <v>599</v>
      </c>
      <c r="I13" s="59">
        <v>0.58499999999999996</v>
      </c>
      <c r="J13" s="60">
        <v>10.1</v>
      </c>
    </row>
    <row r="14" spans="1:10">
      <c r="A14" s="50" t="s">
        <v>268</v>
      </c>
      <c r="B14" s="38">
        <v>5057</v>
      </c>
      <c r="C14" s="51">
        <v>8</v>
      </c>
      <c r="D14" s="51" t="s">
        <v>588</v>
      </c>
      <c r="E14" s="51">
        <v>7</v>
      </c>
      <c r="F14" s="51" t="s">
        <v>98</v>
      </c>
      <c r="G14" s="51">
        <v>2</v>
      </c>
      <c r="H14" s="58" t="s">
        <v>600</v>
      </c>
      <c r="I14" s="59">
        <v>0.85</v>
      </c>
      <c r="J14" s="60">
        <v>10.685</v>
      </c>
    </row>
    <row r="15" spans="1:10">
      <c r="A15" s="50" t="s">
        <v>269</v>
      </c>
      <c r="B15" s="38">
        <v>5057</v>
      </c>
      <c r="C15" s="51">
        <v>8</v>
      </c>
      <c r="D15" s="51" t="s">
        <v>588</v>
      </c>
      <c r="E15" s="51">
        <v>8</v>
      </c>
      <c r="F15" s="51" t="s">
        <v>98</v>
      </c>
      <c r="G15" s="51">
        <v>1</v>
      </c>
      <c r="H15" s="58" t="s">
        <v>601</v>
      </c>
      <c r="I15" s="59">
        <v>0.34</v>
      </c>
      <c r="J15" s="60">
        <v>11.6</v>
      </c>
    </row>
    <row r="16" spans="1:10">
      <c r="A16" s="50" t="s">
        <v>270</v>
      </c>
      <c r="B16" s="38">
        <v>5057</v>
      </c>
      <c r="C16" s="51">
        <v>8</v>
      </c>
      <c r="D16" s="51" t="s">
        <v>588</v>
      </c>
      <c r="E16" s="51">
        <v>9</v>
      </c>
      <c r="F16" s="51" t="s">
        <v>98</v>
      </c>
      <c r="G16" s="51">
        <v>1</v>
      </c>
      <c r="H16" s="58" t="s">
        <v>602</v>
      </c>
      <c r="I16" s="59">
        <v>0.94499999999999995</v>
      </c>
      <c r="J16" s="60">
        <v>12</v>
      </c>
    </row>
    <row r="17" spans="1:10">
      <c r="A17" s="50" t="s">
        <v>271</v>
      </c>
      <c r="B17" s="38">
        <v>5057</v>
      </c>
      <c r="C17" s="51">
        <v>8</v>
      </c>
      <c r="D17" s="51" t="s">
        <v>588</v>
      </c>
      <c r="E17" s="51">
        <v>9</v>
      </c>
      <c r="F17" s="51" t="s">
        <v>98</v>
      </c>
      <c r="G17" s="51">
        <v>2</v>
      </c>
      <c r="H17" s="58" t="s">
        <v>603</v>
      </c>
      <c r="I17" s="59">
        <v>0.95499999999999996</v>
      </c>
      <c r="J17" s="60">
        <v>12.945</v>
      </c>
    </row>
    <row r="18" spans="1:10">
      <c r="A18" s="50" t="s">
        <v>272</v>
      </c>
      <c r="B18" s="39">
        <v>5057</v>
      </c>
      <c r="C18" s="51">
        <v>8</v>
      </c>
      <c r="D18" s="51" t="s">
        <v>588</v>
      </c>
      <c r="E18" s="51">
        <v>9</v>
      </c>
      <c r="F18" s="51" t="s">
        <v>98</v>
      </c>
      <c r="G18" s="51">
        <v>3</v>
      </c>
      <c r="H18" s="58" t="s">
        <v>604</v>
      </c>
      <c r="I18" s="59">
        <v>0.2</v>
      </c>
      <c r="J18" s="60">
        <v>13.9</v>
      </c>
    </row>
    <row r="19" spans="1:10">
      <c r="A19" s="50" t="s">
        <v>273</v>
      </c>
      <c r="B19" s="38">
        <v>5057</v>
      </c>
      <c r="C19" s="51">
        <v>8</v>
      </c>
      <c r="D19" s="51" t="s">
        <v>588</v>
      </c>
      <c r="E19" s="51">
        <v>10</v>
      </c>
      <c r="F19" s="51" t="s">
        <v>98</v>
      </c>
      <c r="G19" s="51">
        <v>1</v>
      </c>
      <c r="H19" s="58" t="s">
        <v>605</v>
      </c>
      <c r="I19" s="59">
        <v>0.78</v>
      </c>
      <c r="J19" s="60">
        <v>13.8</v>
      </c>
    </row>
    <row r="20" spans="1:10">
      <c r="A20" s="50" t="s">
        <v>274</v>
      </c>
      <c r="B20" s="38">
        <v>5057</v>
      </c>
      <c r="C20" s="51">
        <v>8</v>
      </c>
      <c r="D20" s="51" t="s">
        <v>588</v>
      </c>
      <c r="E20" s="51">
        <v>11</v>
      </c>
      <c r="F20" s="51" t="s">
        <v>98</v>
      </c>
      <c r="G20" s="51">
        <v>1</v>
      </c>
      <c r="H20" s="58" t="s">
        <v>606</v>
      </c>
      <c r="I20" s="59">
        <v>0.89</v>
      </c>
      <c r="J20" s="60">
        <v>14.6</v>
      </c>
    </row>
    <row r="21" spans="1:10">
      <c r="A21" s="50" t="s">
        <v>275</v>
      </c>
      <c r="B21" s="38">
        <v>5057</v>
      </c>
      <c r="C21" s="51">
        <v>8</v>
      </c>
      <c r="D21" s="51" t="s">
        <v>588</v>
      </c>
      <c r="E21" s="51">
        <v>11</v>
      </c>
      <c r="F21" s="51" t="s">
        <v>98</v>
      </c>
      <c r="G21" s="51">
        <v>2</v>
      </c>
      <c r="H21" s="58" t="s">
        <v>607</v>
      </c>
      <c r="I21" s="59">
        <v>0.97</v>
      </c>
      <c r="J21" s="60">
        <v>15.49</v>
      </c>
    </row>
    <row r="22" spans="1:10">
      <c r="A22" s="50" t="s">
        <v>276</v>
      </c>
      <c r="B22" s="39">
        <v>5057</v>
      </c>
      <c r="C22" s="51">
        <v>8</v>
      </c>
      <c r="D22" s="51" t="s">
        <v>588</v>
      </c>
      <c r="E22" s="51">
        <v>12</v>
      </c>
      <c r="F22" s="51" t="s">
        <v>98</v>
      </c>
      <c r="G22" s="51">
        <v>1</v>
      </c>
      <c r="H22" s="58" t="s">
        <v>608</v>
      </c>
      <c r="I22" s="59">
        <v>0.60499999999999998</v>
      </c>
      <c r="J22" s="60">
        <v>16.45</v>
      </c>
    </row>
    <row r="23" spans="1:10">
      <c r="A23" s="50" t="s">
        <v>277</v>
      </c>
      <c r="B23" s="38">
        <v>5057</v>
      </c>
      <c r="C23" s="51">
        <v>8</v>
      </c>
      <c r="D23" s="51" t="s">
        <v>588</v>
      </c>
      <c r="E23" s="51">
        <v>12</v>
      </c>
      <c r="F23" s="51" t="s">
        <v>98</v>
      </c>
      <c r="G23" s="51">
        <v>2</v>
      </c>
      <c r="H23" s="58" t="s">
        <v>609</v>
      </c>
      <c r="I23" s="59">
        <v>0.42</v>
      </c>
      <c r="J23" s="60">
        <v>17.055</v>
      </c>
    </row>
    <row r="24" spans="1:10">
      <c r="A24" s="50" t="s">
        <v>278</v>
      </c>
      <c r="B24" s="38">
        <v>5057</v>
      </c>
      <c r="C24" s="51">
        <v>8</v>
      </c>
      <c r="D24" s="51" t="s">
        <v>588</v>
      </c>
      <c r="E24" s="51">
        <v>13</v>
      </c>
      <c r="F24" s="51" t="s">
        <v>98</v>
      </c>
      <c r="G24" s="51">
        <v>1</v>
      </c>
      <c r="H24" s="58" t="s">
        <v>610</v>
      </c>
      <c r="I24" s="59">
        <v>0.78500000000000003</v>
      </c>
      <c r="J24" s="60">
        <v>17.600000000000001</v>
      </c>
    </row>
    <row r="25" spans="1:10">
      <c r="A25" s="50" t="s">
        <v>279</v>
      </c>
      <c r="B25" s="38">
        <v>5057</v>
      </c>
      <c r="C25" s="51">
        <v>8</v>
      </c>
      <c r="D25" s="51" t="s">
        <v>588</v>
      </c>
      <c r="E25" s="51">
        <v>13</v>
      </c>
      <c r="F25" s="51" t="s">
        <v>98</v>
      </c>
      <c r="G25" s="51">
        <v>2</v>
      </c>
      <c r="H25" s="58" t="s">
        <v>611</v>
      </c>
      <c r="I25" s="59">
        <v>0.8</v>
      </c>
      <c r="J25" s="60">
        <v>18.385000000000002</v>
      </c>
    </row>
    <row r="26" spans="1:10">
      <c r="A26" s="50" t="s">
        <v>280</v>
      </c>
      <c r="B26" s="39">
        <v>5057</v>
      </c>
      <c r="C26" s="51">
        <v>8</v>
      </c>
      <c r="D26" s="51" t="s">
        <v>588</v>
      </c>
      <c r="E26" s="51">
        <v>13</v>
      </c>
      <c r="F26" s="51" t="s">
        <v>98</v>
      </c>
      <c r="G26" s="51">
        <v>3</v>
      </c>
      <c r="H26" s="58" t="s">
        <v>612</v>
      </c>
      <c r="I26" s="59">
        <v>0.8</v>
      </c>
      <c r="J26" s="60">
        <v>19.184999999999999</v>
      </c>
    </row>
    <row r="27" spans="1:10">
      <c r="A27" s="50" t="s">
        <v>281</v>
      </c>
      <c r="B27" s="38">
        <v>5057</v>
      </c>
      <c r="C27" s="51">
        <v>8</v>
      </c>
      <c r="D27" s="51" t="s">
        <v>588</v>
      </c>
      <c r="E27" s="51">
        <v>13</v>
      </c>
      <c r="F27" s="51" t="s">
        <v>98</v>
      </c>
      <c r="G27" s="51">
        <v>4</v>
      </c>
      <c r="H27" s="58" t="s">
        <v>613</v>
      </c>
      <c r="I27" s="59">
        <v>0.73499999999999999</v>
      </c>
      <c r="J27" s="60">
        <v>19.984999999999999</v>
      </c>
    </row>
    <row r="28" spans="1:10">
      <c r="A28" s="50" t="s">
        <v>282</v>
      </c>
      <c r="B28" s="38">
        <v>5057</v>
      </c>
      <c r="C28" s="51">
        <v>8</v>
      </c>
      <c r="D28" s="51" t="s">
        <v>588</v>
      </c>
      <c r="E28" s="51">
        <v>14</v>
      </c>
      <c r="F28" s="51" t="s">
        <v>98</v>
      </c>
      <c r="G28" s="51">
        <v>1</v>
      </c>
      <c r="H28" s="58" t="s">
        <v>614</v>
      </c>
      <c r="I28" s="59">
        <v>0.82</v>
      </c>
      <c r="J28" s="60">
        <v>20.6</v>
      </c>
    </row>
    <row r="29" spans="1:10">
      <c r="A29" s="50" t="s">
        <v>283</v>
      </c>
      <c r="B29" s="38">
        <v>5057</v>
      </c>
      <c r="C29" s="51">
        <v>8</v>
      </c>
      <c r="D29" s="51" t="s">
        <v>588</v>
      </c>
      <c r="E29" s="51">
        <v>14</v>
      </c>
      <c r="F29" s="51" t="s">
        <v>98</v>
      </c>
      <c r="G29" s="51">
        <v>2</v>
      </c>
      <c r="H29" s="58" t="s">
        <v>615</v>
      </c>
      <c r="I29" s="59">
        <v>0.84499999999999997</v>
      </c>
      <c r="J29" s="60">
        <v>21.42</v>
      </c>
    </row>
    <row r="30" spans="1:10">
      <c r="A30" s="50" t="s">
        <v>284</v>
      </c>
      <c r="B30" s="38">
        <v>5057</v>
      </c>
      <c r="C30" s="51">
        <v>8</v>
      </c>
      <c r="D30" s="51" t="s">
        <v>588</v>
      </c>
      <c r="E30" s="51">
        <v>14</v>
      </c>
      <c r="F30" s="51" t="s">
        <v>98</v>
      </c>
      <c r="G30" s="51">
        <v>3</v>
      </c>
      <c r="H30" s="58" t="s">
        <v>616</v>
      </c>
      <c r="I30" s="59">
        <v>0.61</v>
      </c>
      <c r="J30" s="60">
        <v>22.265000000000001</v>
      </c>
    </row>
    <row r="31" spans="1:10">
      <c r="A31" s="50" t="s">
        <v>285</v>
      </c>
      <c r="B31" s="38">
        <v>5057</v>
      </c>
      <c r="C31" s="51">
        <v>8</v>
      </c>
      <c r="D31" s="51" t="s">
        <v>588</v>
      </c>
      <c r="E31" s="51">
        <v>14</v>
      </c>
      <c r="F31" s="51" t="s">
        <v>98</v>
      </c>
      <c r="G31" s="51">
        <v>4</v>
      </c>
      <c r="H31" s="58" t="s">
        <v>617</v>
      </c>
      <c r="I31" s="59">
        <v>0.84499999999999997</v>
      </c>
      <c r="J31" s="60">
        <v>22.875</v>
      </c>
    </row>
    <row r="32" spans="1:10">
      <c r="A32" s="50" t="s">
        <v>286</v>
      </c>
      <c r="B32" s="38">
        <v>5057</v>
      </c>
      <c r="C32" s="51">
        <v>8</v>
      </c>
      <c r="D32" s="51" t="s">
        <v>588</v>
      </c>
      <c r="E32" s="51">
        <v>15</v>
      </c>
      <c r="F32" s="51" t="s">
        <v>98</v>
      </c>
      <c r="G32" s="51">
        <v>1</v>
      </c>
      <c r="H32" s="58" t="s">
        <v>618</v>
      </c>
      <c r="I32" s="59">
        <v>0.86499999999999999</v>
      </c>
      <c r="J32" s="60">
        <v>23.6</v>
      </c>
    </row>
    <row r="33" spans="1:10">
      <c r="A33" s="50" t="s">
        <v>287</v>
      </c>
      <c r="B33" s="38">
        <v>5057</v>
      </c>
      <c r="C33" s="51">
        <v>8</v>
      </c>
      <c r="D33" s="51" t="s">
        <v>588</v>
      </c>
      <c r="E33" s="51">
        <v>15</v>
      </c>
      <c r="F33" s="51" t="s">
        <v>98</v>
      </c>
      <c r="G33" s="51">
        <v>2</v>
      </c>
      <c r="H33" s="58" t="s">
        <v>619</v>
      </c>
      <c r="I33" s="59">
        <v>0.82</v>
      </c>
      <c r="J33" s="60">
        <v>24.465</v>
      </c>
    </row>
    <row r="34" spans="1:10">
      <c r="A34" s="50" t="s">
        <v>288</v>
      </c>
      <c r="B34" s="38">
        <v>5057</v>
      </c>
      <c r="C34" s="51">
        <v>8</v>
      </c>
      <c r="D34" s="51" t="s">
        <v>588</v>
      </c>
      <c r="E34" s="51">
        <v>15</v>
      </c>
      <c r="F34" s="51" t="s">
        <v>98</v>
      </c>
      <c r="G34" s="51">
        <v>3</v>
      </c>
      <c r="H34" s="58" t="s">
        <v>620</v>
      </c>
      <c r="I34" s="59">
        <v>0.64</v>
      </c>
      <c r="J34" s="60">
        <v>25.285</v>
      </c>
    </row>
    <row r="35" spans="1:10">
      <c r="A35" s="50" t="s">
        <v>289</v>
      </c>
      <c r="B35" s="38">
        <v>5057</v>
      </c>
      <c r="C35" s="51">
        <v>8</v>
      </c>
      <c r="D35" s="51" t="s">
        <v>588</v>
      </c>
      <c r="E35" s="51">
        <v>15</v>
      </c>
      <c r="F35" s="51" t="s">
        <v>98</v>
      </c>
      <c r="G35" s="51">
        <v>4</v>
      </c>
      <c r="H35" s="58" t="s">
        <v>621</v>
      </c>
      <c r="I35" s="59">
        <v>0.78</v>
      </c>
      <c r="J35" s="60">
        <v>25.925000000000001</v>
      </c>
    </row>
    <row r="36" spans="1:10">
      <c r="A36" s="50" t="s">
        <v>290</v>
      </c>
      <c r="B36" s="38">
        <v>5057</v>
      </c>
      <c r="C36" s="51">
        <v>8</v>
      </c>
      <c r="D36" s="51" t="s">
        <v>588</v>
      </c>
      <c r="E36" s="51">
        <v>16</v>
      </c>
      <c r="F36" s="51" t="s">
        <v>98</v>
      </c>
      <c r="G36" s="51">
        <v>1</v>
      </c>
      <c r="H36" s="58" t="s">
        <v>622</v>
      </c>
      <c r="I36" s="59">
        <v>0.69499999999999995</v>
      </c>
      <c r="J36" s="60">
        <v>26.6</v>
      </c>
    </row>
    <row r="37" spans="1:10">
      <c r="A37" s="50" t="s">
        <v>291</v>
      </c>
      <c r="B37" s="38">
        <v>5057</v>
      </c>
      <c r="C37" s="51">
        <v>8</v>
      </c>
      <c r="D37" s="51" t="s">
        <v>588</v>
      </c>
      <c r="E37" s="51">
        <v>16</v>
      </c>
      <c r="F37" s="51" t="s">
        <v>98</v>
      </c>
      <c r="G37" s="51">
        <v>2</v>
      </c>
      <c r="H37" s="58" t="s">
        <v>623</v>
      </c>
      <c r="I37" s="59">
        <v>0.79</v>
      </c>
      <c r="J37" s="60">
        <v>27.295000000000002</v>
      </c>
    </row>
    <row r="38" spans="1:10">
      <c r="A38" s="50" t="s">
        <v>292</v>
      </c>
      <c r="B38" s="38">
        <v>5057</v>
      </c>
      <c r="C38" s="51">
        <v>8</v>
      </c>
      <c r="D38" s="51" t="s">
        <v>588</v>
      </c>
      <c r="E38" s="51">
        <v>16</v>
      </c>
      <c r="F38" s="51" t="s">
        <v>98</v>
      </c>
      <c r="G38" s="51">
        <v>3</v>
      </c>
      <c r="H38" s="58" t="s">
        <v>624</v>
      </c>
      <c r="I38" s="59">
        <v>0.93500000000000005</v>
      </c>
      <c r="J38" s="60">
        <v>28.085000000000001</v>
      </c>
    </row>
    <row r="39" spans="1:10">
      <c r="A39" s="50" t="s">
        <v>625</v>
      </c>
      <c r="B39" s="38">
        <v>5057</v>
      </c>
      <c r="C39" s="51">
        <v>8</v>
      </c>
      <c r="D39" s="51" t="s">
        <v>588</v>
      </c>
      <c r="E39" s="51">
        <v>16</v>
      </c>
      <c r="F39" s="51" t="s">
        <v>98</v>
      </c>
      <c r="G39" s="51">
        <v>4</v>
      </c>
      <c r="H39" s="58" t="s">
        <v>626</v>
      </c>
      <c r="I39" s="59">
        <v>0.81</v>
      </c>
      <c r="J39" s="60">
        <v>29.02</v>
      </c>
    </row>
    <row r="40" spans="1:10">
      <c r="A40" s="50" t="s">
        <v>293</v>
      </c>
      <c r="B40" s="38">
        <v>5057</v>
      </c>
      <c r="C40" s="51">
        <v>8</v>
      </c>
      <c r="D40" s="51" t="s">
        <v>588</v>
      </c>
      <c r="E40" s="51">
        <v>17</v>
      </c>
      <c r="F40" s="51" t="s">
        <v>98</v>
      </c>
      <c r="G40" s="51">
        <v>1</v>
      </c>
      <c r="H40" s="58" t="s">
        <v>627</v>
      </c>
      <c r="I40" s="59">
        <v>0.9</v>
      </c>
      <c r="J40" s="60">
        <v>29.6</v>
      </c>
    </row>
    <row r="41" spans="1:10">
      <c r="A41" s="50" t="s">
        <v>628</v>
      </c>
      <c r="B41" s="38">
        <v>5057</v>
      </c>
      <c r="C41" s="51">
        <v>8</v>
      </c>
      <c r="D41" s="51" t="s">
        <v>588</v>
      </c>
      <c r="E41" s="51">
        <v>17</v>
      </c>
      <c r="F41" s="51" t="s">
        <v>98</v>
      </c>
      <c r="G41" s="51">
        <v>2</v>
      </c>
      <c r="H41" s="58" t="s">
        <v>629</v>
      </c>
      <c r="I41" s="59">
        <v>0.96499999999999997</v>
      </c>
      <c r="J41" s="60">
        <v>30.5</v>
      </c>
    </row>
    <row r="42" spans="1:10">
      <c r="A42" s="50" t="s">
        <v>630</v>
      </c>
      <c r="B42" s="38">
        <v>5057</v>
      </c>
      <c r="C42" s="51">
        <v>8</v>
      </c>
      <c r="D42" s="51" t="s">
        <v>588</v>
      </c>
      <c r="E42" s="51">
        <v>17</v>
      </c>
      <c r="F42" s="51" t="s">
        <v>98</v>
      </c>
      <c r="G42" s="51">
        <v>3</v>
      </c>
      <c r="H42" s="58" t="s">
        <v>631</v>
      </c>
      <c r="I42" s="59">
        <v>0.79500000000000004</v>
      </c>
      <c r="J42" s="60">
        <v>31.465</v>
      </c>
    </row>
    <row r="43" spans="1:10">
      <c r="A43" s="50" t="s">
        <v>632</v>
      </c>
      <c r="B43" s="39">
        <v>5057</v>
      </c>
      <c r="C43" s="51">
        <v>8</v>
      </c>
      <c r="D43" s="51" t="s">
        <v>588</v>
      </c>
      <c r="E43" s="51">
        <v>17</v>
      </c>
      <c r="F43" s="51" t="s">
        <v>98</v>
      </c>
      <c r="G43" s="51">
        <v>4</v>
      </c>
      <c r="H43" s="58" t="s">
        <v>633</v>
      </c>
      <c r="I43" s="59">
        <v>0.56999999999999995</v>
      </c>
      <c r="J43" s="60">
        <v>32.26</v>
      </c>
    </row>
    <row r="44" spans="1:10">
      <c r="A44" s="50" t="s">
        <v>294</v>
      </c>
      <c r="B44" s="38">
        <v>5057</v>
      </c>
      <c r="C44" s="51">
        <v>8</v>
      </c>
      <c r="D44" s="51" t="s">
        <v>588</v>
      </c>
      <c r="E44" s="51">
        <v>18</v>
      </c>
      <c r="F44" s="51" t="s">
        <v>98</v>
      </c>
      <c r="G44" s="51">
        <v>1</v>
      </c>
      <c r="H44" s="58" t="s">
        <v>634</v>
      </c>
      <c r="I44" s="59">
        <v>0.84</v>
      </c>
      <c r="J44" s="60">
        <v>32.6</v>
      </c>
    </row>
    <row r="45" spans="1:10">
      <c r="A45" s="50" t="s">
        <v>295</v>
      </c>
      <c r="B45" s="38">
        <v>5057</v>
      </c>
      <c r="C45" s="51">
        <v>8</v>
      </c>
      <c r="D45" s="51" t="s">
        <v>588</v>
      </c>
      <c r="E45" s="51">
        <v>18</v>
      </c>
      <c r="F45" s="51" t="s">
        <v>98</v>
      </c>
      <c r="G45" s="51">
        <v>2</v>
      </c>
      <c r="H45" s="58" t="s">
        <v>635</v>
      </c>
      <c r="I45" s="59">
        <v>0.91500000000000004</v>
      </c>
      <c r="J45" s="60">
        <v>33.44</v>
      </c>
    </row>
    <row r="46" spans="1:10">
      <c r="A46" s="50" t="s">
        <v>296</v>
      </c>
      <c r="B46" s="38">
        <v>5057</v>
      </c>
      <c r="C46" s="51">
        <v>8</v>
      </c>
      <c r="D46" s="51" t="s">
        <v>588</v>
      </c>
      <c r="E46" s="51">
        <v>18</v>
      </c>
      <c r="F46" s="51" t="s">
        <v>98</v>
      </c>
      <c r="G46" s="51">
        <v>3</v>
      </c>
      <c r="H46" s="58" t="s">
        <v>636</v>
      </c>
      <c r="I46" s="59">
        <v>0.94499999999999995</v>
      </c>
      <c r="J46" s="60">
        <v>34.354999999999997</v>
      </c>
    </row>
    <row r="47" spans="1:10">
      <c r="A47" s="50" t="s">
        <v>297</v>
      </c>
      <c r="B47" s="39">
        <v>5057</v>
      </c>
      <c r="C47" s="51">
        <v>8</v>
      </c>
      <c r="D47" s="51" t="s">
        <v>588</v>
      </c>
      <c r="E47" s="51">
        <v>18</v>
      </c>
      <c r="F47" s="51" t="s">
        <v>98</v>
      </c>
      <c r="G47" s="51">
        <v>4</v>
      </c>
      <c r="H47" s="58" t="s">
        <v>637</v>
      </c>
      <c r="I47" s="59">
        <v>0.29499999999999998</v>
      </c>
      <c r="J47" s="60">
        <v>35.299999999999997</v>
      </c>
    </row>
    <row r="48" spans="1:10">
      <c r="A48" s="50" t="s">
        <v>298</v>
      </c>
      <c r="B48" s="38">
        <v>5057</v>
      </c>
      <c r="C48" s="51">
        <v>8</v>
      </c>
      <c r="D48" s="51" t="s">
        <v>588</v>
      </c>
      <c r="E48" s="51">
        <v>19</v>
      </c>
      <c r="F48" s="51" t="s">
        <v>98</v>
      </c>
      <c r="G48" s="51">
        <v>1</v>
      </c>
      <c r="H48" s="58" t="s">
        <v>638</v>
      </c>
      <c r="I48" s="59">
        <v>0.74</v>
      </c>
      <c r="J48" s="60">
        <v>35.6</v>
      </c>
    </row>
    <row r="49" spans="1:10">
      <c r="A49" s="50" t="s">
        <v>299</v>
      </c>
      <c r="B49" s="38">
        <v>5057</v>
      </c>
      <c r="C49" s="51">
        <v>8</v>
      </c>
      <c r="D49" s="51" t="s">
        <v>588</v>
      </c>
      <c r="E49" s="51">
        <v>19</v>
      </c>
      <c r="F49" s="51" t="s">
        <v>98</v>
      </c>
      <c r="G49" s="51">
        <v>2</v>
      </c>
      <c r="H49" s="58" t="s">
        <v>639</v>
      </c>
      <c r="I49" s="59">
        <v>0.84</v>
      </c>
      <c r="J49" s="60">
        <v>36.340000000000003</v>
      </c>
    </row>
    <row r="50" spans="1:10">
      <c r="A50" s="50" t="s">
        <v>300</v>
      </c>
      <c r="B50" s="38">
        <v>5057</v>
      </c>
      <c r="C50" s="51">
        <v>8</v>
      </c>
      <c r="D50" s="51" t="s">
        <v>588</v>
      </c>
      <c r="E50" s="51">
        <v>19</v>
      </c>
      <c r="F50" s="51" t="s">
        <v>98</v>
      </c>
      <c r="G50" s="51">
        <v>3</v>
      </c>
      <c r="H50" s="58" t="s">
        <v>640</v>
      </c>
      <c r="I50" s="59">
        <v>0.7</v>
      </c>
      <c r="J50" s="60">
        <v>37.18</v>
      </c>
    </row>
    <row r="51" spans="1:10">
      <c r="A51" s="50" t="s">
        <v>301</v>
      </c>
      <c r="B51" s="38">
        <v>5057</v>
      </c>
      <c r="C51" s="51">
        <v>8</v>
      </c>
      <c r="D51" s="51" t="s">
        <v>588</v>
      </c>
      <c r="E51" s="51">
        <v>19</v>
      </c>
      <c r="F51" s="51" t="s">
        <v>98</v>
      </c>
      <c r="G51" s="51">
        <v>4</v>
      </c>
      <c r="H51" s="58" t="s">
        <v>641</v>
      </c>
      <c r="I51" s="59">
        <v>0.83</v>
      </c>
      <c r="J51" s="60">
        <v>37.880000000000003</v>
      </c>
    </row>
    <row r="52" spans="1:10">
      <c r="A52" s="50" t="s">
        <v>302</v>
      </c>
      <c r="B52" s="38">
        <v>5057</v>
      </c>
      <c r="C52" s="51">
        <v>8</v>
      </c>
      <c r="D52" s="51" t="s">
        <v>588</v>
      </c>
      <c r="E52" s="51">
        <v>20</v>
      </c>
      <c r="F52" s="51" t="s">
        <v>98</v>
      </c>
      <c r="G52" s="51">
        <v>1</v>
      </c>
      <c r="H52" s="58" t="s">
        <v>642</v>
      </c>
      <c r="I52" s="59">
        <v>0.96</v>
      </c>
      <c r="J52" s="60">
        <v>38.6</v>
      </c>
    </row>
    <row r="53" spans="1:10">
      <c r="A53" s="50" t="s">
        <v>303</v>
      </c>
      <c r="B53" s="38">
        <v>5057</v>
      </c>
      <c r="C53" s="51">
        <v>8</v>
      </c>
      <c r="D53" s="51" t="s">
        <v>588</v>
      </c>
      <c r="E53" s="51">
        <v>20</v>
      </c>
      <c r="F53" s="51" t="s">
        <v>98</v>
      </c>
      <c r="G53" s="51">
        <v>2</v>
      </c>
      <c r="H53" s="58" t="s">
        <v>643</v>
      </c>
      <c r="I53" s="59">
        <v>0.84</v>
      </c>
      <c r="J53" s="60">
        <v>39.56</v>
      </c>
    </row>
    <row r="54" spans="1:10">
      <c r="A54" s="50" t="s">
        <v>304</v>
      </c>
      <c r="B54" s="38">
        <v>5057</v>
      </c>
      <c r="C54" s="51">
        <v>8</v>
      </c>
      <c r="D54" s="51" t="s">
        <v>588</v>
      </c>
      <c r="E54" s="51">
        <v>20</v>
      </c>
      <c r="F54" s="51" t="s">
        <v>98</v>
      </c>
      <c r="G54" s="51">
        <v>3</v>
      </c>
      <c r="H54" s="58" t="s">
        <v>644</v>
      </c>
      <c r="I54" s="59">
        <v>0.88</v>
      </c>
      <c r="J54" s="60">
        <v>40.4</v>
      </c>
    </row>
    <row r="55" spans="1:10">
      <c r="A55" s="50" t="s">
        <v>305</v>
      </c>
      <c r="B55" s="38">
        <v>5057</v>
      </c>
      <c r="C55" s="51">
        <v>8</v>
      </c>
      <c r="D55" s="51" t="s">
        <v>588</v>
      </c>
      <c r="E55" s="51">
        <v>21</v>
      </c>
      <c r="F55" s="51" t="s">
        <v>98</v>
      </c>
      <c r="G55" s="51">
        <v>1</v>
      </c>
      <c r="H55" s="58" t="s">
        <v>645</v>
      </c>
      <c r="I55" s="59">
        <v>0.80500000000000005</v>
      </c>
      <c r="J55" s="60">
        <v>41.6</v>
      </c>
    </row>
    <row r="56" spans="1:10">
      <c r="A56" s="50" t="s">
        <v>306</v>
      </c>
      <c r="B56" s="38">
        <v>5057</v>
      </c>
      <c r="C56" s="51">
        <v>8</v>
      </c>
      <c r="D56" s="51" t="s">
        <v>588</v>
      </c>
      <c r="E56" s="51">
        <v>21</v>
      </c>
      <c r="F56" s="51" t="s">
        <v>98</v>
      </c>
      <c r="G56" s="51">
        <v>2</v>
      </c>
      <c r="H56" s="58" t="s">
        <v>646</v>
      </c>
      <c r="I56" s="59">
        <v>0.91500000000000004</v>
      </c>
      <c r="J56" s="60">
        <v>42.405000000000001</v>
      </c>
    </row>
    <row r="57" spans="1:10">
      <c r="A57" s="50" t="s">
        <v>307</v>
      </c>
      <c r="B57" s="38">
        <v>5057</v>
      </c>
      <c r="C57" s="51">
        <v>8</v>
      </c>
      <c r="D57" s="51" t="s">
        <v>588</v>
      </c>
      <c r="E57" s="51">
        <v>21</v>
      </c>
      <c r="F57" s="51" t="s">
        <v>98</v>
      </c>
      <c r="G57" s="51">
        <v>3</v>
      </c>
      <c r="H57" s="58" t="s">
        <v>647</v>
      </c>
      <c r="I57" s="59">
        <v>0.6</v>
      </c>
      <c r="J57" s="60">
        <v>43.32</v>
      </c>
    </row>
    <row r="58" spans="1:10">
      <c r="A58" s="50" t="s">
        <v>648</v>
      </c>
      <c r="B58" s="38">
        <v>5057</v>
      </c>
      <c r="C58" s="51">
        <v>8</v>
      </c>
      <c r="D58" s="51" t="s">
        <v>588</v>
      </c>
      <c r="E58" s="51">
        <v>21</v>
      </c>
      <c r="F58" s="51" t="s">
        <v>98</v>
      </c>
      <c r="G58" s="51">
        <v>4</v>
      </c>
      <c r="H58" s="58" t="s">
        <v>649</v>
      </c>
      <c r="I58" s="59">
        <v>0.745</v>
      </c>
      <c r="J58" s="60">
        <v>43.92</v>
      </c>
    </row>
    <row r="59" spans="1:10">
      <c r="A59" s="50" t="s">
        <v>308</v>
      </c>
      <c r="B59" s="38">
        <v>5057</v>
      </c>
      <c r="C59" s="51">
        <v>8</v>
      </c>
      <c r="D59" s="51" t="s">
        <v>588</v>
      </c>
      <c r="E59" s="51">
        <v>22</v>
      </c>
      <c r="F59" s="51" t="s">
        <v>98</v>
      </c>
      <c r="G59" s="51">
        <v>1</v>
      </c>
      <c r="H59" s="58" t="s">
        <v>650</v>
      </c>
      <c r="I59" s="59">
        <v>0.86499999999999999</v>
      </c>
      <c r="J59" s="60">
        <v>44.6</v>
      </c>
    </row>
    <row r="60" spans="1:10">
      <c r="A60" s="50" t="s">
        <v>651</v>
      </c>
      <c r="B60" s="38">
        <v>5057</v>
      </c>
      <c r="C60" s="51">
        <v>8</v>
      </c>
      <c r="D60" s="51" t="s">
        <v>588</v>
      </c>
      <c r="E60" s="51">
        <v>22</v>
      </c>
      <c r="F60" s="51" t="s">
        <v>98</v>
      </c>
      <c r="G60" s="51">
        <v>2</v>
      </c>
      <c r="H60" s="58" t="s">
        <v>652</v>
      </c>
      <c r="I60" s="59">
        <v>0.88</v>
      </c>
      <c r="J60" s="60">
        <v>45.465000000000003</v>
      </c>
    </row>
    <row r="61" spans="1:10">
      <c r="A61" s="50" t="s">
        <v>653</v>
      </c>
      <c r="B61" s="38">
        <v>5057</v>
      </c>
      <c r="C61" s="51">
        <v>8</v>
      </c>
      <c r="D61" s="51" t="s">
        <v>588</v>
      </c>
      <c r="E61" s="51">
        <v>22</v>
      </c>
      <c r="F61" s="51" t="s">
        <v>98</v>
      </c>
      <c r="G61" s="51">
        <v>3</v>
      </c>
      <c r="H61" s="58" t="s">
        <v>654</v>
      </c>
      <c r="I61" s="59">
        <v>0.74</v>
      </c>
      <c r="J61" s="60">
        <v>46.344999999999999</v>
      </c>
    </row>
    <row r="62" spans="1:10">
      <c r="A62" s="50" t="s">
        <v>655</v>
      </c>
      <c r="B62" s="38">
        <v>5057</v>
      </c>
      <c r="C62" s="51">
        <v>8</v>
      </c>
      <c r="D62" s="51" t="s">
        <v>588</v>
      </c>
      <c r="E62" s="51">
        <v>22</v>
      </c>
      <c r="F62" s="51" t="s">
        <v>98</v>
      </c>
      <c r="G62" s="51">
        <v>4</v>
      </c>
      <c r="H62" s="58" t="s">
        <v>656</v>
      </c>
      <c r="I62" s="59">
        <v>0.54</v>
      </c>
      <c r="J62" s="60">
        <v>47.085000000000001</v>
      </c>
    </row>
    <row r="63" spans="1:10">
      <c r="A63" s="50" t="s">
        <v>309</v>
      </c>
      <c r="B63" s="39">
        <v>5057</v>
      </c>
      <c r="C63" s="51">
        <v>8</v>
      </c>
      <c r="D63" s="51" t="s">
        <v>588</v>
      </c>
      <c r="E63" s="51">
        <v>23</v>
      </c>
      <c r="F63" s="51" t="s">
        <v>98</v>
      </c>
      <c r="G63" s="51">
        <v>1</v>
      </c>
      <c r="H63" s="58" t="s">
        <v>657</v>
      </c>
      <c r="I63" s="59">
        <v>0.95499999999999996</v>
      </c>
      <c r="J63" s="60">
        <v>47.6</v>
      </c>
    </row>
    <row r="64" spans="1:10">
      <c r="A64" s="50" t="s">
        <v>310</v>
      </c>
      <c r="B64" s="38">
        <v>5057</v>
      </c>
      <c r="C64" s="51">
        <v>8</v>
      </c>
      <c r="D64" s="51" t="s">
        <v>588</v>
      </c>
      <c r="E64" s="51">
        <v>23</v>
      </c>
      <c r="F64" s="51" t="s">
        <v>98</v>
      </c>
      <c r="G64" s="51">
        <v>2</v>
      </c>
      <c r="H64" s="58" t="s">
        <v>658</v>
      </c>
      <c r="I64" s="59">
        <v>0.66500000000000004</v>
      </c>
      <c r="J64" s="60">
        <v>48.555</v>
      </c>
    </row>
    <row r="65" spans="1:10">
      <c r="A65" s="50" t="s">
        <v>311</v>
      </c>
      <c r="B65" s="38">
        <v>5057</v>
      </c>
      <c r="C65" s="51">
        <v>8</v>
      </c>
      <c r="D65" s="51" t="s">
        <v>588</v>
      </c>
      <c r="E65" s="51">
        <v>23</v>
      </c>
      <c r="F65" s="51" t="s">
        <v>98</v>
      </c>
      <c r="G65" s="51">
        <v>3</v>
      </c>
      <c r="H65" s="58" t="s">
        <v>659</v>
      </c>
      <c r="I65" s="59">
        <v>0.88</v>
      </c>
      <c r="J65" s="60">
        <v>49.22</v>
      </c>
    </row>
    <row r="66" spans="1:10">
      <c r="A66" s="50" t="s">
        <v>312</v>
      </c>
      <c r="B66" s="38">
        <v>5057</v>
      </c>
      <c r="C66" s="51">
        <v>8</v>
      </c>
      <c r="D66" s="51" t="s">
        <v>588</v>
      </c>
      <c r="E66" s="51">
        <v>23</v>
      </c>
      <c r="F66" s="51" t="s">
        <v>98</v>
      </c>
      <c r="G66" s="51">
        <v>4</v>
      </c>
      <c r="H66" s="58" t="s">
        <v>660</v>
      </c>
      <c r="I66" s="59">
        <v>0.96499999999999997</v>
      </c>
      <c r="J66" s="60">
        <v>50.1</v>
      </c>
    </row>
    <row r="67" spans="1:10">
      <c r="A67" s="50" t="s">
        <v>313</v>
      </c>
      <c r="B67" s="38">
        <v>5057</v>
      </c>
      <c r="C67" s="51">
        <v>8</v>
      </c>
      <c r="D67" s="51" t="s">
        <v>588</v>
      </c>
      <c r="E67" s="51">
        <v>24</v>
      </c>
      <c r="F67" s="51" t="s">
        <v>98</v>
      </c>
      <c r="G67" s="51">
        <v>1</v>
      </c>
      <c r="H67" s="58" t="s">
        <v>661</v>
      </c>
      <c r="I67" s="59">
        <v>0.95499999999999996</v>
      </c>
      <c r="J67" s="60">
        <v>50.6</v>
      </c>
    </row>
    <row r="68" spans="1:10">
      <c r="A68" s="50" t="s">
        <v>314</v>
      </c>
      <c r="B68" s="38">
        <v>5057</v>
      </c>
      <c r="C68" s="51">
        <v>8</v>
      </c>
      <c r="D68" s="51" t="s">
        <v>588</v>
      </c>
      <c r="E68" s="51">
        <v>24</v>
      </c>
      <c r="F68" s="51" t="s">
        <v>98</v>
      </c>
      <c r="G68" s="51">
        <v>2</v>
      </c>
      <c r="H68" s="58" t="s">
        <v>662</v>
      </c>
      <c r="I68" s="59">
        <v>0.88500000000000001</v>
      </c>
      <c r="J68" s="60">
        <v>51.555</v>
      </c>
    </row>
    <row r="69" spans="1:10">
      <c r="A69" s="50" t="s">
        <v>315</v>
      </c>
      <c r="B69" s="38">
        <v>5057</v>
      </c>
      <c r="C69" s="51">
        <v>8</v>
      </c>
      <c r="D69" s="51" t="s">
        <v>588</v>
      </c>
      <c r="E69" s="51">
        <v>25</v>
      </c>
      <c r="F69" s="51" t="s">
        <v>98</v>
      </c>
      <c r="G69" s="51">
        <v>1</v>
      </c>
      <c r="H69" s="58" t="s">
        <v>663</v>
      </c>
      <c r="I69" s="59">
        <v>0.77500000000000002</v>
      </c>
      <c r="J69" s="60">
        <v>52.3</v>
      </c>
    </row>
    <row r="70" spans="1:10">
      <c r="A70" s="50" t="s">
        <v>316</v>
      </c>
      <c r="B70" s="38">
        <v>5057</v>
      </c>
      <c r="C70" s="51">
        <v>8</v>
      </c>
      <c r="D70" s="51" t="s">
        <v>588</v>
      </c>
      <c r="E70" s="51">
        <v>25</v>
      </c>
      <c r="F70" s="51" t="s">
        <v>98</v>
      </c>
      <c r="G70" s="51">
        <v>2</v>
      </c>
      <c r="H70" s="58" t="s">
        <v>664</v>
      </c>
      <c r="I70" s="59">
        <v>0.89</v>
      </c>
      <c r="J70" s="60">
        <v>53.075000000000003</v>
      </c>
    </row>
    <row r="71" spans="1:10">
      <c r="A71" s="50" t="s">
        <v>317</v>
      </c>
      <c r="B71" s="38">
        <v>5057</v>
      </c>
      <c r="C71" s="51">
        <v>8</v>
      </c>
      <c r="D71" s="51" t="s">
        <v>588</v>
      </c>
      <c r="E71" s="51">
        <v>26</v>
      </c>
      <c r="F71" s="51" t="s">
        <v>98</v>
      </c>
      <c r="G71" s="51">
        <v>1</v>
      </c>
      <c r="H71" s="58" t="s">
        <v>665</v>
      </c>
      <c r="I71" s="59">
        <v>0.77500000000000002</v>
      </c>
      <c r="J71" s="60">
        <v>53.6</v>
      </c>
    </row>
    <row r="72" spans="1:10">
      <c r="A72" s="50" t="s">
        <v>318</v>
      </c>
      <c r="B72" s="38">
        <v>5057</v>
      </c>
      <c r="C72" s="51">
        <v>8</v>
      </c>
      <c r="D72" s="51" t="s">
        <v>588</v>
      </c>
      <c r="E72" s="51">
        <v>26</v>
      </c>
      <c r="F72" s="51" t="s">
        <v>98</v>
      </c>
      <c r="G72" s="51">
        <v>2</v>
      </c>
      <c r="H72" s="58" t="s">
        <v>666</v>
      </c>
      <c r="I72" s="59">
        <v>0.92500000000000004</v>
      </c>
      <c r="J72" s="60">
        <v>54.375</v>
      </c>
    </row>
    <row r="73" spans="1:10">
      <c r="A73" s="50" t="s">
        <v>319</v>
      </c>
      <c r="B73" s="38">
        <v>5057</v>
      </c>
      <c r="C73" s="51">
        <v>8</v>
      </c>
      <c r="D73" s="51" t="s">
        <v>588</v>
      </c>
      <c r="E73" s="51">
        <v>26</v>
      </c>
      <c r="F73" s="51" t="s">
        <v>98</v>
      </c>
      <c r="G73" s="51">
        <v>3</v>
      </c>
      <c r="H73" s="58" t="s">
        <v>667</v>
      </c>
      <c r="I73" s="59">
        <v>0.8</v>
      </c>
      <c r="J73" s="60">
        <v>55.3</v>
      </c>
    </row>
    <row r="74" spans="1:10">
      <c r="A74" s="50" t="s">
        <v>320</v>
      </c>
      <c r="B74" s="38">
        <v>5057</v>
      </c>
      <c r="C74" s="51">
        <v>8</v>
      </c>
      <c r="D74" s="51" t="s">
        <v>588</v>
      </c>
      <c r="E74" s="51">
        <v>26</v>
      </c>
      <c r="F74" s="51" t="s">
        <v>98</v>
      </c>
      <c r="G74" s="51">
        <v>4</v>
      </c>
      <c r="H74" s="58" t="s">
        <v>668</v>
      </c>
      <c r="I74" s="59">
        <v>0.73499999999999999</v>
      </c>
      <c r="J74" s="60">
        <v>56.1</v>
      </c>
    </row>
    <row r="75" spans="1:10">
      <c r="A75" s="50" t="s">
        <v>321</v>
      </c>
      <c r="B75" s="38">
        <v>5057</v>
      </c>
      <c r="C75" s="51">
        <v>8</v>
      </c>
      <c r="D75" s="51" t="s">
        <v>588</v>
      </c>
      <c r="E75" s="51">
        <v>27</v>
      </c>
      <c r="F75" s="51" t="s">
        <v>98</v>
      </c>
      <c r="G75" s="51">
        <v>1</v>
      </c>
      <c r="H75" s="58" t="s">
        <v>669</v>
      </c>
      <c r="I75" s="59">
        <v>0.23</v>
      </c>
      <c r="J75" s="60">
        <v>56.4</v>
      </c>
    </row>
    <row r="76" spans="1:10">
      <c r="A76" s="50" t="s">
        <v>322</v>
      </c>
      <c r="B76" s="38">
        <v>5057</v>
      </c>
      <c r="C76" s="51">
        <v>8</v>
      </c>
      <c r="D76" s="51" t="s">
        <v>588</v>
      </c>
      <c r="E76" s="51">
        <v>28</v>
      </c>
      <c r="F76" s="51" t="s">
        <v>98</v>
      </c>
      <c r="G76" s="51">
        <v>1</v>
      </c>
      <c r="H76" s="58" t="s">
        <v>670</v>
      </c>
      <c r="I76" s="59">
        <v>0.7</v>
      </c>
      <c r="J76" s="60">
        <v>56.6</v>
      </c>
    </row>
    <row r="77" spans="1:10">
      <c r="A77" s="50" t="s">
        <v>323</v>
      </c>
      <c r="B77" s="38">
        <v>5057</v>
      </c>
      <c r="C77" s="51">
        <v>8</v>
      </c>
      <c r="D77" s="51" t="s">
        <v>588</v>
      </c>
      <c r="E77" s="51">
        <v>28</v>
      </c>
      <c r="F77" s="51" t="s">
        <v>98</v>
      </c>
      <c r="G77" s="51">
        <v>2</v>
      </c>
      <c r="H77" s="58" t="s">
        <v>671</v>
      </c>
      <c r="I77" s="59">
        <v>0.88</v>
      </c>
      <c r="J77" s="60">
        <v>57.3</v>
      </c>
    </row>
    <row r="78" spans="1:10">
      <c r="A78" s="50" t="s">
        <v>324</v>
      </c>
      <c r="B78" s="38">
        <v>5057</v>
      </c>
      <c r="C78" s="51">
        <v>8</v>
      </c>
      <c r="D78" s="51" t="s">
        <v>588</v>
      </c>
      <c r="E78" s="51">
        <v>29</v>
      </c>
      <c r="F78" s="51" t="s">
        <v>98</v>
      </c>
      <c r="G78" s="51">
        <v>1</v>
      </c>
      <c r="H78" s="58" t="s">
        <v>672</v>
      </c>
      <c r="I78" s="59">
        <v>0.62</v>
      </c>
      <c r="J78" s="60">
        <v>58.1</v>
      </c>
    </row>
    <row r="79" spans="1:10">
      <c r="A79" s="50" t="s">
        <v>325</v>
      </c>
      <c r="B79" s="38">
        <v>5057</v>
      </c>
      <c r="C79" s="51">
        <v>8</v>
      </c>
      <c r="D79" s="51" t="s">
        <v>588</v>
      </c>
      <c r="E79" s="51">
        <v>30</v>
      </c>
      <c r="F79" s="51" t="s">
        <v>98</v>
      </c>
      <c r="G79" s="51">
        <v>1</v>
      </c>
      <c r="H79" s="58" t="s">
        <v>673</v>
      </c>
      <c r="I79" s="59">
        <v>0.98</v>
      </c>
      <c r="J79" s="60">
        <v>58.7</v>
      </c>
    </row>
    <row r="80" spans="1:10">
      <c r="A80" s="50" t="s">
        <v>326</v>
      </c>
      <c r="B80" s="38">
        <v>5057</v>
      </c>
      <c r="C80" s="51">
        <v>8</v>
      </c>
      <c r="D80" s="51" t="s">
        <v>588</v>
      </c>
      <c r="E80" s="51">
        <v>31</v>
      </c>
      <c r="F80" s="51" t="s">
        <v>98</v>
      </c>
      <c r="G80" s="51">
        <v>1</v>
      </c>
      <c r="H80" s="58" t="s">
        <v>674</v>
      </c>
      <c r="I80" s="59">
        <v>0.82499999999999996</v>
      </c>
      <c r="J80" s="60">
        <v>59.6</v>
      </c>
    </row>
    <row r="81" spans="1:10">
      <c r="A81" s="50" t="s">
        <v>327</v>
      </c>
      <c r="B81" s="38">
        <v>5057</v>
      </c>
      <c r="C81" s="51">
        <v>8</v>
      </c>
      <c r="D81" s="51" t="s">
        <v>588</v>
      </c>
      <c r="E81" s="51">
        <v>31</v>
      </c>
      <c r="F81" s="51" t="s">
        <v>98</v>
      </c>
      <c r="G81" s="51">
        <v>2</v>
      </c>
      <c r="H81" s="58" t="s">
        <v>675</v>
      </c>
      <c r="I81" s="59">
        <v>0.56000000000000005</v>
      </c>
      <c r="J81" s="60">
        <v>60.424999999999997</v>
      </c>
    </row>
    <row r="82" spans="1:10">
      <c r="A82" s="50" t="s">
        <v>676</v>
      </c>
      <c r="B82" s="38">
        <v>5057</v>
      </c>
      <c r="C82" s="51">
        <v>8</v>
      </c>
      <c r="D82" s="51" t="s">
        <v>588</v>
      </c>
      <c r="E82" s="51">
        <v>31</v>
      </c>
      <c r="F82" s="51" t="s">
        <v>98</v>
      </c>
      <c r="G82" s="51">
        <v>3</v>
      </c>
      <c r="H82" s="58" t="s">
        <v>677</v>
      </c>
      <c r="I82" s="59">
        <v>0.62</v>
      </c>
      <c r="J82" s="60">
        <v>60.984999999999999</v>
      </c>
    </row>
    <row r="83" spans="1:10">
      <c r="A83" s="50" t="s">
        <v>328</v>
      </c>
      <c r="B83" s="38">
        <v>5057</v>
      </c>
      <c r="C83" s="51">
        <v>8</v>
      </c>
      <c r="D83" s="51" t="s">
        <v>588</v>
      </c>
      <c r="E83" s="51">
        <v>32</v>
      </c>
      <c r="F83" s="51" t="s">
        <v>98</v>
      </c>
      <c r="G83" s="51">
        <v>1</v>
      </c>
      <c r="H83" s="58" t="s">
        <v>678</v>
      </c>
      <c r="I83" s="59">
        <v>0.55500000000000005</v>
      </c>
      <c r="J83" s="60">
        <v>61.4</v>
      </c>
    </row>
    <row r="84" spans="1:10">
      <c r="A84" s="50" t="s">
        <v>329</v>
      </c>
      <c r="B84" s="38">
        <v>5057</v>
      </c>
      <c r="C84" s="51">
        <v>8</v>
      </c>
      <c r="D84" s="51" t="s">
        <v>588</v>
      </c>
      <c r="E84" s="51">
        <v>32</v>
      </c>
      <c r="F84" s="51" t="s">
        <v>98</v>
      </c>
      <c r="G84" s="51">
        <v>2</v>
      </c>
      <c r="H84" s="58" t="s">
        <v>679</v>
      </c>
      <c r="I84" s="59">
        <v>0.72499999999999998</v>
      </c>
      <c r="J84" s="60">
        <v>61.954999999999998</v>
      </c>
    </row>
    <row r="85" spans="1:10">
      <c r="A85" s="50" t="s">
        <v>330</v>
      </c>
      <c r="B85" s="38">
        <v>5057</v>
      </c>
      <c r="C85" s="51">
        <v>8</v>
      </c>
      <c r="D85" s="51" t="s">
        <v>588</v>
      </c>
      <c r="E85" s="51">
        <v>33</v>
      </c>
      <c r="F85" s="51" t="s">
        <v>98</v>
      </c>
      <c r="G85" s="51">
        <v>1</v>
      </c>
      <c r="H85" s="58" t="s">
        <v>680</v>
      </c>
      <c r="I85" s="59">
        <v>0.64</v>
      </c>
      <c r="J85" s="60">
        <v>62.6</v>
      </c>
    </row>
    <row r="86" spans="1:10">
      <c r="A86" s="50" t="s">
        <v>331</v>
      </c>
      <c r="B86" s="38">
        <v>5057</v>
      </c>
      <c r="C86" s="51">
        <v>8</v>
      </c>
      <c r="D86" s="51" t="s">
        <v>588</v>
      </c>
      <c r="E86" s="51">
        <v>33</v>
      </c>
      <c r="F86" s="51" t="s">
        <v>98</v>
      </c>
      <c r="G86" s="51">
        <v>2</v>
      </c>
      <c r="H86" s="58" t="s">
        <v>681</v>
      </c>
      <c r="I86" s="59">
        <v>0.755</v>
      </c>
      <c r="J86" s="60">
        <v>63.24</v>
      </c>
    </row>
    <row r="87" spans="1:10">
      <c r="A87" s="50" t="s">
        <v>332</v>
      </c>
      <c r="B87" s="38">
        <v>5057</v>
      </c>
      <c r="C87" s="51">
        <v>8</v>
      </c>
      <c r="D87" s="51" t="s">
        <v>588</v>
      </c>
      <c r="E87" s="51">
        <v>33</v>
      </c>
      <c r="F87" s="51" t="s">
        <v>98</v>
      </c>
      <c r="G87" s="51">
        <v>3</v>
      </c>
      <c r="H87" s="58" t="s">
        <v>682</v>
      </c>
      <c r="I87" s="59">
        <v>0.56999999999999995</v>
      </c>
      <c r="J87" s="60">
        <v>63.994999999999997</v>
      </c>
    </row>
    <row r="88" spans="1:10">
      <c r="A88" s="50" t="s">
        <v>333</v>
      </c>
      <c r="B88" s="38">
        <v>5057</v>
      </c>
      <c r="C88" s="51">
        <v>8</v>
      </c>
      <c r="D88" s="51" t="s">
        <v>588</v>
      </c>
      <c r="E88" s="51">
        <v>34</v>
      </c>
      <c r="F88" s="51" t="s">
        <v>98</v>
      </c>
      <c r="G88" s="51">
        <v>1</v>
      </c>
      <c r="H88" s="58" t="s">
        <v>683</v>
      </c>
      <c r="I88" s="59">
        <v>0.81499999999999995</v>
      </c>
      <c r="J88" s="60">
        <v>64.3</v>
      </c>
    </row>
    <row r="89" spans="1:10">
      <c r="A89" s="50" t="s">
        <v>334</v>
      </c>
      <c r="B89" s="38">
        <v>5057</v>
      </c>
      <c r="C89" s="51">
        <v>8</v>
      </c>
      <c r="D89" s="51" t="s">
        <v>588</v>
      </c>
      <c r="E89" s="51">
        <v>34</v>
      </c>
      <c r="F89" s="51" t="s">
        <v>98</v>
      </c>
      <c r="G89" s="51">
        <v>2</v>
      </c>
      <c r="H89" s="58" t="s">
        <v>684</v>
      </c>
      <c r="I89" s="59">
        <v>0.48499999999999999</v>
      </c>
      <c r="J89" s="60">
        <v>65.114999999999995</v>
      </c>
    </row>
    <row r="90" spans="1:10">
      <c r="A90" s="50" t="s">
        <v>335</v>
      </c>
      <c r="B90" s="38">
        <v>5057</v>
      </c>
      <c r="C90" s="51">
        <v>8</v>
      </c>
      <c r="D90" s="51" t="s">
        <v>588</v>
      </c>
      <c r="E90" s="51">
        <v>35</v>
      </c>
      <c r="F90" s="51" t="s">
        <v>98</v>
      </c>
      <c r="G90" s="51">
        <v>1</v>
      </c>
      <c r="H90" s="58" t="s">
        <v>685</v>
      </c>
      <c r="I90" s="59">
        <v>0.64</v>
      </c>
      <c r="J90" s="60">
        <v>65.599999999999994</v>
      </c>
    </row>
    <row r="91" spans="1:10">
      <c r="A91" s="50" t="s">
        <v>336</v>
      </c>
      <c r="B91" s="38">
        <v>5057</v>
      </c>
      <c r="C91" s="51">
        <v>8</v>
      </c>
      <c r="D91" s="51" t="s">
        <v>588</v>
      </c>
      <c r="E91" s="51">
        <v>35</v>
      </c>
      <c r="F91" s="51" t="s">
        <v>98</v>
      </c>
      <c r="G91" s="51">
        <v>2</v>
      </c>
      <c r="H91" s="58" t="s">
        <v>686</v>
      </c>
      <c r="I91" s="59">
        <v>0.7</v>
      </c>
      <c r="J91" s="60">
        <v>66.239999999999995</v>
      </c>
    </row>
    <row r="92" spans="1:10">
      <c r="A92" s="50" t="s">
        <v>337</v>
      </c>
      <c r="B92" s="38">
        <v>5057</v>
      </c>
      <c r="C92" s="51">
        <v>8</v>
      </c>
      <c r="D92" s="51" t="s">
        <v>588</v>
      </c>
      <c r="E92" s="51">
        <v>35</v>
      </c>
      <c r="F92" s="51" t="s">
        <v>98</v>
      </c>
      <c r="G92" s="51">
        <v>3</v>
      </c>
      <c r="H92" s="58" t="s">
        <v>687</v>
      </c>
      <c r="I92" s="59">
        <v>0.62</v>
      </c>
      <c r="J92" s="60">
        <v>66.94</v>
      </c>
    </row>
    <row r="93" spans="1:10">
      <c r="A93" s="50" t="s">
        <v>338</v>
      </c>
      <c r="B93" s="38">
        <v>5057</v>
      </c>
      <c r="C93" s="51">
        <v>8</v>
      </c>
      <c r="D93" s="51" t="s">
        <v>588</v>
      </c>
      <c r="E93" s="51">
        <v>36</v>
      </c>
      <c r="F93" s="51" t="s">
        <v>98</v>
      </c>
      <c r="G93" s="51">
        <v>1</v>
      </c>
      <c r="H93" s="58" t="s">
        <v>688</v>
      </c>
      <c r="I93" s="59">
        <v>0.67</v>
      </c>
      <c r="J93" s="60">
        <v>67.599999999999994</v>
      </c>
    </row>
    <row r="94" spans="1:10">
      <c r="A94" s="50" t="s">
        <v>339</v>
      </c>
      <c r="B94" s="38">
        <v>5057</v>
      </c>
      <c r="C94" s="51">
        <v>8</v>
      </c>
      <c r="D94" s="51" t="s">
        <v>588</v>
      </c>
      <c r="E94" s="51">
        <v>36</v>
      </c>
      <c r="F94" s="51" t="s">
        <v>98</v>
      </c>
      <c r="G94" s="51">
        <v>2</v>
      </c>
      <c r="H94" s="58" t="s">
        <v>689</v>
      </c>
      <c r="I94" s="59">
        <v>0.52500000000000002</v>
      </c>
      <c r="J94" s="60">
        <v>68.27</v>
      </c>
    </row>
    <row r="95" spans="1:10">
      <c r="A95" s="50" t="s">
        <v>340</v>
      </c>
      <c r="B95" s="38">
        <v>5057</v>
      </c>
      <c r="C95" s="51">
        <v>8</v>
      </c>
      <c r="D95" s="51" t="s">
        <v>588</v>
      </c>
      <c r="E95" s="51">
        <v>37</v>
      </c>
      <c r="F95" s="51" t="s">
        <v>98</v>
      </c>
      <c r="G95" s="51">
        <v>1</v>
      </c>
      <c r="H95" s="58" t="s">
        <v>690</v>
      </c>
      <c r="I95" s="59">
        <v>0.79500000000000004</v>
      </c>
      <c r="J95" s="60">
        <v>68.599999999999994</v>
      </c>
    </row>
    <row r="96" spans="1:10">
      <c r="A96" s="50" t="s">
        <v>341</v>
      </c>
      <c r="B96" s="38">
        <v>5057</v>
      </c>
      <c r="C96" s="51">
        <v>8</v>
      </c>
      <c r="D96" s="51" t="s">
        <v>588</v>
      </c>
      <c r="E96" s="51">
        <v>37</v>
      </c>
      <c r="F96" s="51" t="s">
        <v>98</v>
      </c>
      <c r="G96" s="51">
        <v>2</v>
      </c>
      <c r="H96" s="58" t="s">
        <v>691</v>
      </c>
      <c r="I96" s="59">
        <v>0.96</v>
      </c>
      <c r="J96" s="60">
        <v>69.394999999999996</v>
      </c>
    </row>
    <row r="97" spans="1:10">
      <c r="A97" s="50" t="s">
        <v>342</v>
      </c>
      <c r="B97" s="38">
        <v>5057</v>
      </c>
      <c r="C97" s="51">
        <v>8</v>
      </c>
      <c r="D97" s="51" t="s">
        <v>588</v>
      </c>
      <c r="E97" s="51">
        <v>37</v>
      </c>
      <c r="F97" s="51" t="s">
        <v>98</v>
      </c>
      <c r="G97" s="51">
        <v>3</v>
      </c>
      <c r="H97" s="58" t="s">
        <v>692</v>
      </c>
      <c r="I97" s="59">
        <v>0.4</v>
      </c>
      <c r="J97" s="60">
        <v>70.355000000000004</v>
      </c>
    </row>
    <row r="98" spans="1:10">
      <c r="A98" s="50" t="s">
        <v>343</v>
      </c>
      <c r="B98" s="38">
        <v>5057</v>
      </c>
      <c r="C98" s="51">
        <v>8</v>
      </c>
      <c r="D98" s="51" t="s">
        <v>588</v>
      </c>
      <c r="E98" s="51">
        <v>37</v>
      </c>
      <c r="F98" s="51" t="s">
        <v>98</v>
      </c>
      <c r="G98" s="51">
        <v>4</v>
      </c>
      <c r="H98" s="58" t="s">
        <v>693</v>
      </c>
      <c r="I98" s="59">
        <v>0.745</v>
      </c>
      <c r="J98" s="60">
        <v>70.754999999999995</v>
      </c>
    </row>
    <row r="99" spans="1:10">
      <c r="A99" s="50" t="s">
        <v>344</v>
      </c>
      <c r="B99" s="38">
        <v>5057</v>
      </c>
      <c r="C99" s="51">
        <v>8</v>
      </c>
      <c r="D99" s="51" t="s">
        <v>588</v>
      </c>
      <c r="E99" s="51">
        <v>38</v>
      </c>
      <c r="F99" s="51" t="s">
        <v>98</v>
      </c>
      <c r="G99" s="51">
        <v>1</v>
      </c>
      <c r="H99" s="58" t="s">
        <v>694</v>
      </c>
      <c r="I99" s="59">
        <v>0.53</v>
      </c>
      <c r="J99" s="60">
        <v>71.099999999999994</v>
      </c>
    </row>
    <row r="100" spans="1:10">
      <c r="A100" s="50" t="s">
        <v>345</v>
      </c>
      <c r="B100" s="38">
        <v>5057</v>
      </c>
      <c r="C100" s="51">
        <v>8</v>
      </c>
      <c r="D100" s="51" t="s">
        <v>588</v>
      </c>
      <c r="E100" s="51">
        <v>39</v>
      </c>
      <c r="F100" s="51" t="s">
        <v>98</v>
      </c>
      <c r="G100" s="51">
        <v>1</v>
      </c>
      <c r="H100" s="58" t="s">
        <v>695</v>
      </c>
      <c r="I100" s="59">
        <v>0.85</v>
      </c>
      <c r="J100" s="60">
        <v>71.599999999999994</v>
      </c>
    </row>
    <row r="101" spans="1:10">
      <c r="A101" s="50" t="s">
        <v>346</v>
      </c>
      <c r="B101" s="38">
        <v>5057</v>
      </c>
      <c r="C101" s="51">
        <v>8</v>
      </c>
      <c r="D101" s="51" t="s">
        <v>588</v>
      </c>
      <c r="E101" s="51">
        <v>39</v>
      </c>
      <c r="F101" s="51" t="s">
        <v>98</v>
      </c>
      <c r="G101" s="51">
        <v>2</v>
      </c>
      <c r="H101" s="58" t="s">
        <v>696</v>
      </c>
      <c r="I101" s="59">
        <v>0.745</v>
      </c>
      <c r="J101" s="60">
        <v>72.45</v>
      </c>
    </row>
    <row r="102" spans="1:10">
      <c r="A102" s="50" t="s">
        <v>347</v>
      </c>
      <c r="B102" s="38">
        <v>5057</v>
      </c>
      <c r="C102" s="51">
        <v>8</v>
      </c>
      <c r="D102" s="51" t="s">
        <v>588</v>
      </c>
      <c r="E102" s="51">
        <v>39</v>
      </c>
      <c r="F102" s="51" t="s">
        <v>98</v>
      </c>
      <c r="G102" s="51">
        <v>3</v>
      </c>
      <c r="H102" s="58" t="s">
        <v>697</v>
      </c>
      <c r="I102" s="59">
        <v>0.66</v>
      </c>
      <c r="J102" s="60">
        <v>73.194999999999993</v>
      </c>
    </row>
    <row r="103" spans="1:10">
      <c r="A103" s="50" t="s">
        <v>348</v>
      </c>
      <c r="B103" s="38">
        <v>5057</v>
      </c>
      <c r="C103" s="51">
        <v>8</v>
      </c>
      <c r="D103" s="51" t="s">
        <v>588</v>
      </c>
      <c r="E103" s="51">
        <v>40</v>
      </c>
      <c r="F103" s="51" t="s">
        <v>98</v>
      </c>
      <c r="G103" s="51">
        <v>1</v>
      </c>
      <c r="H103" s="58" t="s">
        <v>698</v>
      </c>
      <c r="I103" s="59">
        <v>0.52500000000000002</v>
      </c>
      <c r="J103" s="60">
        <v>74.099999999999994</v>
      </c>
    </row>
    <row r="104" spans="1:10">
      <c r="A104" s="50" t="s">
        <v>349</v>
      </c>
      <c r="B104" s="38">
        <v>5057</v>
      </c>
      <c r="C104" s="51">
        <v>8</v>
      </c>
      <c r="D104" s="51" t="s">
        <v>588</v>
      </c>
      <c r="E104" s="51">
        <v>41</v>
      </c>
      <c r="F104" s="51" t="s">
        <v>98</v>
      </c>
      <c r="G104" s="51">
        <v>1</v>
      </c>
      <c r="H104" s="58" t="s">
        <v>699</v>
      </c>
      <c r="I104" s="59">
        <v>0.96</v>
      </c>
      <c r="J104" s="60">
        <v>74.599999999999994</v>
      </c>
    </row>
    <row r="105" spans="1:10">
      <c r="A105" s="50" t="s">
        <v>350</v>
      </c>
      <c r="B105" s="38">
        <v>5057</v>
      </c>
      <c r="C105" s="51">
        <v>8</v>
      </c>
      <c r="D105" s="51" t="s">
        <v>588</v>
      </c>
      <c r="E105" s="51">
        <v>41</v>
      </c>
      <c r="F105" s="51" t="s">
        <v>98</v>
      </c>
      <c r="G105" s="51">
        <v>2</v>
      </c>
      <c r="H105" s="58" t="s">
        <v>700</v>
      </c>
      <c r="I105" s="59">
        <v>0.72499999999999998</v>
      </c>
      <c r="J105" s="60">
        <v>75.56</v>
      </c>
    </row>
    <row r="106" spans="1:10">
      <c r="A106" s="50" t="s">
        <v>351</v>
      </c>
      <c r="B106" s="38">
        <v>5057</v>
      </c>
      <c r="C106" s="51">
        <v>8</v>
      </c>
      <c r="D106" s="51" t="s">
        <v>588</v>
      </c>
      <c r="E106" s="51">
        <v>41</v>
      </c>
      <c r="F106" s="51" t="s">
        <v>98</v>
      </c>
      <c r="G106" s="51">
        <v>3</v>
      </c>
      <c r="H106" s="58" t="s">
        <v>701</v>
      </c>
      <c r="I106" s="59">
        <v>0.59</v>
      </c>
      <c r="J106" s="60">
        <v>76.284999999999997</v>
      </c>
    </row>
    <row r="107" spans="1:10">
      <c r="A107" s="50" t="s">
        <v>352</v>
      </c>
      <c r="B107" s="38">
        <v>5057</v>
      </c>
      <c r="C107" s="51">
        <v>8</v>
      </c>
      <c r="D107" s="51" t="s">
        <v>588</v>
      </c>
      <c r="E107" s="51">
        <v>41</v>
      </c>
      <c r="F107" s="51" t="s">
        <v>98</v>
      </c>
      <c r="G107" s="51">
        <v>4</v>
      </c>
      <c r="H107" s="58" t="s">
        <v>702</v>
      </c>
      <c r="I107" s="59">
        <v>0.95499999999999996</v>
      </c>
      <c r="J107" s="60">
        <v>76.875</v>
      </c>
    </row>
    <row r="108" spans="1:10">
      <c r="A108" s="50" t="s">
        <v>353</v>
      </c>
      <c r="B108" s="38">
        <v>5057</v>
      </c>
      <c r="C108" s="51">
        <v>8</v>
      </c>
      <c r="D108" s="51" t="s">
        <v>588</v>
      </c>
      <c r="E108" s="51">
        <v>42</v>
      </c>
      <c r="F108" s="51" t="s">
        <v>98</v>
      </c>
      <c r="G108" s="51">
        <v>1</v>
      </c>
      <c r="H108" s="58" t="s">
        <v>703</v>
      </c>
      <c r="I108" s="59">
        <v>0.995</v>
      </c>
      <c r="J108" s="60">
        <v>77.599999999999994</v>
      </c>
    </row>
    <row r="109" spans="1:10">
      <c r="A109" s="50" t="s">
        <v>354</v>
      </c>
      <c r="B109" s="38">
        <v>5057</v>
      </c>
      <c r="C109" s="51">
        <v>8</v>
      </c>
      <c r="D109" s="51" t="s">
        <v>588</v>
      </c>
      <c r="E109" s="51">
        <v>42</v>
      </c>
      <c r="F109" s="51" t="s">
        <v>98</v>
      </c>
      <c r="G109" s="51">
        <v>2</v>
      </c>
      <c r="H109" s="58" t="s">
        <v>704</v>
      </c>
      <c r="I109" s="59">
        <v>0.94</v>
      </c>
      <c r="J109" s="60">
        <v>78.594999999999999</v>
      </c>
    </row>
    <row r="110" spans="1:10">
      <c r="A110" s="50" t="s">
        <v>355</v>
      </c>
      <c r="B110" s="38">
        <v>5057</v>
      </c>
      <c r="C110" s="51">
        <v>8</v>
      </c>
      <c r="D110" s="51" t="s">
        <v>588</v>
      </c>
      <c r="E110" s="51">
        <v>42</v>
      </c>
      <c r="F110" s="51" t="s">
        <v>98</v>
      </c>
      <c r="G110" s="51">
        <v>3</v>
      </c>
      <c r="H110" s="58" t="s">
        <v>705</v>
      </c>
      <c r="I110" s="59">
        <v>0.73</v>
      </c>
      <c r="J110" s="60">
        <v>79.534999999999997</v>
      </c>
    </row>
    <row r="111" spans="1:10">
      <c r="A111" s="50" t="s">
        <v>356</v>
      </c>
      <c r="B111" s="38">
        <v>5057</v>
      </c>
      <c r="C111" s="51">
        <v>8</v>
      </c>
      <c r="D111" s="51" t="s">
        <v>588</v>
      </c>
      <c r="E111" s="51">
        <v>43</v>
      </c>
      <c r="F111" s="51" t="s">
        <v>98</v>
      </c>
      <c r="G111" s="51">
        <v>1</v>
      </c>
      <c r="H111" s="58" t="s">
        <v>706</v>
      </c>
      <c r="I111" s="59">
        <v>0.66500000000000004</v>
      </c>
      <c r="J111" s="60">
        <v>80</v>
      </c>
    </row>
    <row r="112" spans="1:10">
      <c r="A112" s="50" t="s">
        <v>357</v>
      </c>
      <c r="B112" s="38">
        <v>5057</v>
      </c>
      <c r="C112" s="51">
        <v>8</v>
      </c>
      <c r="D112" s="51" t="s">
        <v>588</v>
      </c>
      <c r="E112" s="51">
        <v>44</v>
      </c>
      <c r="F112" s="51" t="s">
        <v>98</v>
      </c>
      <c r="G112" s="51">
        <v>1</v>
      </c>
      <c r="H112" s="58" t="s">
        <v>707</v>
      </c>
      <c r="I112" s="59">
        <v>0.76</v>
      </c>
      <c r="J112" s="60">
        <v>80.599999999999994</v>
      </c>
    </row>
    <row r="113" spans="1:10">
      <c r="A113" s="50" t="s">
        <v>708</v>
      </c>
      <c r="B113" s="38">
        <v>5057</v>
      </c>
      <c r="C113" s="51">
        <v>8</v>
      </c>
      <c r="D113" s="51" t="s">
        <v>588</v>
      </c>
      <c r="E113" s="51">
        <v>44</v>
      </c>
      <c r="F113" s="51" t="s">
        <v>98</v>
      </c>
      <c r="G113" s="51">
        <v>2</v>
      </c>
      <c r="H113" s="58" t="s">
        <v>709</v>
      </c>
      <c r="I113" s="59">
        <v>0.78500000000000003</v>
      </c>
      <c r="J113" s="60">
        <v>81.36</v>
      </c>
    </row>
    <row r="114" spans="1:10">
      <c r="A114" s="50" t="s">
        <v>710</v>
      </c>
      <c r="B114" s="38">
        <v>5057</v>
      </c>
      <c r="C114" s="51">
        <v>8</v>
      </c>
      <c r="D114" s="51" t="s">
        <v>588</v>
      </c>
      <c r="E114" s="51">
        <v>44</v>
      </c>
      <c r="F114" s="51" t="s">
        <v>98</v>
      </c>
      <c r="G114" s="51">
        <v>3</v>
      </c>
      <c r="H114" s="58" t="s">
        <v>711</v>
      </c>
      <c r="I114" s="59">
        <v>0.92</v>
      </c>
      <c r="J114" s="60">
        <v>82.144999999999996</v>
      </c>
    </row>
    <row r="115" spans="1:10">
      <c r="A115" s="50" t="s">
        <v>712</v>
      </c>
      <c r="B115" s="38">
        <v>5057</v>
      </c>
      <c r="C115" s="51">
        <v>8</v>
      </c>
      <c r="D115" s="51" t="s">
        <v>588</v>
      </c>
      <c r="E115" s="51">
        <v>44</v>
      </c>
      <c r="F115" s="51" t="s">
        <v>98</v>
      </c>
      <c r="G115" s="51">
        <v>4</v>
      </c>
      <c r="H115" s="58" t="s">
        <v>713</v>
      </c>
      <c r="I115" s="59">
        <v>0.61</v>
      </c>
      <c r="J115" s="60">
        <v>83.064999999999998</v>
      </c>
    </row>
    <row r="116" spans="1:10">
      <c r="A116" s="50" t="s">
        <v>358</v>
      </c>
      <c r="B116" s="38">
        <v>5057</v>
      </c>
      <c r="C116" s="51">
        <v>8</v>
      </c>
      <c r="D116" s="51" t="s">
        <v>588</v>
      </c>
      <c r="E116" s="51">
        <v>45</v>
      </c>
      <c r="F116" s="51" t="s">
        <v>98</v>
      </c>
      <c r="G116" s="51">
        <v>1</v>
      </c>
      <c r="H116" s="58" t="s">
        <v>714</v>
      </c>
      <c r="I116" s="59">
        <v>0.96</v>
      </c>
      <c r="J116" s="60">
        <v>83.6</v>
      </c>
    </row>
    <row r="117" spans="1:10">
      <c r="A117" s="50" t="s">
        <v>359</v>
      </c>
      <c r="B117" s="38">
        <v>5057</v>
      </c>
      <c r="C117" s="51">
        <v>8</v>
      </c>
      <c r="D117" s="51" t="s">
        <v>588</v>
      </c>
      <c r="E117" s="51">
        <v>45</v>
      </c>
      <c r="F117" s="51" t="s">
        <v>98</v>
      </c>
      <c r="G117" s="51">
        <v>2</v>
      </c>
      <c r="H117" s="58" t="s">
        <v>715</v>
      </c>
      <c r="I117" s="59">
        <v>0.65</v>
      </c>
      <c r="J117" s="60">
        <v>84.56</v>
      </c>
    </row>
    <row r="118" spans="1:10">
      <c r="A118" s="50" t="s">
        <v>360</v>
      </c>
      <c r="B118" s="38">
        <v>5057</v>
      </c>
      <c r="C118" s="51">
        <v>8</v>
      </c>
      <c r="D118" s="51" t="s">
        <v>588</v>
      </c>
      <c r="E118" s="51">
        <v>46</v>
      </c>
      <c r="F118" s="51" t="s">
        <v>98</v>
      </c>
      <c r="G118" s="51">
        <v>1</v>
      </c>
      <c r="H118" s="58" t="s">
        <v>716</v>
      </c>
      <c r="I118" s="59">
        <v>0.85499999999999998</v>
      </c>
      <c r="J118" s="60">
        <v>85.35</v>
      </c>
    </row>
    <row r="119" spans="1:10">
      <c r="A119" s="50" t="s">
        <v>361</v>
      </c>
      <c r="B119" s="38">
        <v>5057</v>
      </c>
      <c r="C119" s="51">
        <v>8</v>
      </c>
      <c r="D119" s="51" t="s">
        <v>588</v>
      </c>
      <c r="E119" s="51">
        <v>46</v>
      </c>
      <c r="F119" s="51" t="s">
        <v>98</v>
      </c>
      <c r="G119" s="51">
        <v>2</v>
      </c>
      <c r="H119" s="58" t="s">
        <v>717</v>
      </c>
      <c r="I119" s="59">
        <v>0.94</v>
      </c>
      <c r="J119" s="60">
        <v>86.204999999999998</v>
      </c>
    </row>
    <row r="120" spans="1:10">
      <c r="A120" s="50" t="s">
        <v>362</v>
      </c>
      <c r="B120" s="38">
        <v>5057</v>
      </c>
      <c r="C120" s="51">
        <v>8</v>
      </c>
      <c r="D120" s="51" t="s">
        <v>588</v>
      </c>
      <c r="E120" s="51">
        <v>47</v>
      </c>
      <c r="F120" s="51" t="s">
        <v>98</v>
      </c>
      <c r="G120" s="51">
        <v>1</v>
      </c>
      <c r="H120" s="58" t="s">
        <v>718</v>
      </c>
      <c r="I120" s="59">
        <v>0.81499999999999995</v>
      </c>
      <c r="J120" s="60">
        <v>86.6</v>
      </c>
    </row>
    <row r="121" spans="1:10">
      <c r="A121" s="50" t="s">
        <v>363</v>
      </c>
      <c r="B121" s="38">
        <v>5057</v>
      </c>
      <c r="C121" s="51">
        <v>8</v>
      </c>
      <c r="D121" s="51" t="s">
        <v>588</v>
      </c>
      <c r="E121" s="51">
        <v>47</v>
      </c>
      <c r="F121" s="51" t="s">
        <v>98</v>
      </c>
      <c r="G121" s="51">
        <v>2</v>
      </c>
      <c r="H121" s="58" t="s">
        <v>719</v>
      </c>
      <c r="I121" s="59">
        <v>0.69499999999999995</v>
      </c>
      <c r="J121" s="60">
        <v>87.415000000000006</v>
      </c>
    </row>
    <row r="122" spans="1:10">
      <c r="A122" s="50" t="s">
        <v>364</v>
      </c>
      <c r="B122" s="38">
        <v>5057</v>
      </c>
      <c r="C122" s="51">
        <v>8</v>
      </c>
      <c r="D122" s="51" t="s">
        <v>588</v>
      </c>
      <c r="E122" s="51">
        <v>47</v>
      </c>
      <c r="F122" s="51" t="s">
        <v>98</v>
      </c>
      <c r="G122" s="51">
        <v>3</v>
      </c>
      <c r="H122" s="58" t="s">
        <v>720</v>
      </c>
      <c r="I122" s="59">
        <v>0.91</v>
      </c>
      <c r="J122" s="60">
        <v>88.11</v>
      </c>
    </row>
    <row r="123" spans="1:10">
      <c r="A123" s="50" t="s">
        <v>365</v>
      </c>
      <c r="B123" s="38">
        <v>5057</v>
      </c>
      <c r="C123" s="51">
        <v>8</v>
      </c>
      <c r="D123" s="51" t="s">
        <v>588</v>
      </c>
      <c r="E123" s="51">
        <v>47</v>
      </c>
      <c r="F123" s="51" t="s">
        <v>98</v>
      </c>
      <c r="G123" s="51">
        <v>4</v>
      </c>
      <c r="H123" s="58" t="s">
        <v>721</v>
      </c>
      <c r="I123" s="59">
        <v>0.48</v>
      </c>
      <c r="J123" s="60">
        <v>89.02</v>
      </c>
    </row>
    <row r="124" spans="1:10">
      <c r="A124" s="50" t="s">
        <v>366</v>
      </c>
      <c r="B124" s="38">
        <v>5057</v>
      </c>
      <c r="C124" s="51">
        <v>8</v>
      </c>
      <c r="D124" s="51" t="s">
        <v>588</v>
      </c>
      <c r="E124" s="51">
        <v>48</v>
      </c>
      <c r="F124" s="51" t="s">
        <v>98</v>
      </c>
      <c r="G124" s="51">
        <v>1</v>
      </c>
      <c r="H124" s="58" t="s">
        <v>722</v>
      </c>
      <c r="I124" s="59">
        <v>0.94499999999999995</v>
      </c>
      <c r="J124" s="60">
        <v>89.6</v>
      </c>
    </row>
    <row r="125" spans="1:10">
      <c r="A125" s="50" t="s">
        <v>367</v>
      </c>
      <c r="B125" s="38">
        <v>5057</v>
      </c>
      <c r="C125" s="51">
        <v>8</v>
      </c>
      <c r="D125" s="51" t="s">
        <v>588</v>
      </c>
      <c r="E125" s="51">
        <v>48</v>
      </c>
      <c r="F125" s="51" t="s">
        <v>98</v>
      </c>
      <c r="G125" s="51">
        <v>2</v>
      </c>
      <c r="H125" s="58" t="s">
        <v>723</v>
      </c>
      <c r="I125" s="59">
        <v>0.83</v>
      </c>
      <c r="J125" s="60">
        <v>90.545000000000002</v>
      </c>
    </row>
    <row r="126" spans="1:10">
      <c r="A126" s="50" t="s">
        <v>368</v>
      </c>
      <c r="B126" s="39">
        <v>5057</v>
      </c>
      <c r="C126" s="51">
        <v>8</v>
      </c>
      <c r="D126" s="51" t="s">
        <v>588</v>
      </c>
      <c r="E126" s="51">
        <v>49</v>
      </c>
      <c r="F126" s="51" t="s">
        <v>98</v>
      </c>
      <c r="G126" s="51">
        <v>1</v>
      </c>
      <c r="H126" s="58" t="s">
        <v>724</v>
      </c>
      <c r="I126" s="59">
        <v>0.69</v>
      </c>
      <c r="J126" s="60">
        <v>91</v>
      </c>
    </row>
    <row r="127" spans="1:10">
      <c r="A127" s="50" t="s">
        <v>369</v>
      </c>
      <c r="B127" s="38">
        <v>5057</v>
      </c>
      <c r="C127" s="51">
        <v>8</v>
      </c>
      <c r="D127" s="51" t="s">
        <v>588</v>
      </c>
      <c r="E127" s="51">
        <v>49</v>
      </c>
      <c r="F127" s="51" t="s">
        <v>98</v>
      </c>
      <c r="G127" s="51">
        <v>2</v>
      </c>
      <c r="H127" s="58" t="s">
        <v>725</v>
      </c>
      <c r="I127" s="59">
        <v>0.82499999999999996</v>
      </c>
      <c r="J127" s="60">
        <v>91.69</v>
      </c>
    </row>
    <row r="128" spans="1:10">
      <c r="A128" s="50" t="s">
        <v>370</v>
      </c>
      <c r="B128" s="38">
        <v>5057</v>
      </c>
      <c r="C128" s="51">
        <v>8</v>
      </c>
      <c r="D128" s="51" t="s">
        <v>588</v>
      </c>
      <c r="E128" s="51">
        <v>50</v>
      </c>
      <c r="F128" s="51" t="s">
        <v>98</v>
      </c>
      <c r="G128" s="51">
        <v>1</v>
      </c>
      <c r="H128" s="58" t="s">
        <v>726</v>
      </c>
      <c r="I128" s="59">
        <v>0.63</v>
      </c>
      <c r="J128" s="60">
        <v>92.6</v>
      </c>
    </row>
    <row r="129" spans="1:10">
      <c r="A129" s="50" t="s">
        <v>371</v>
      </c>
      <c r="B129" s="38">
        <v>5057</v>
      </c>
      <c r="C129" s="51">
        <v>8</v>
      </c>
      <c r="D129" s="51" t="s">
        <v>588</v>
      </c>
      <c r="E129" s="51">
        <v>50</v>
      </c>
      <c r="F129" s="51" t="s">
        <v>98</v>
      </c>
      <c r="G129" s="51">
        <v>2</v>
      </c>
      <c r="H129" s="58" t="s">
        <v>727</v>
      </c>
      <c r="I129" s="59">
        <v>0.53500000000000003</v>
      </c>
      <c r="J129" s="60">
        <v>93.23</v>
      </c>
    </row>
    <row r="130" spans="1:10">
      <c r="A130" s="50" t="s">
        <v>372</v>
      </c>
      <c r="B130" s="38">
        <v>5057</v>
      </c>
      <c r="C130" s="51">
        <v>8</v>
      </c>
      <c r="D130" s="51" t="s">
        <v>588</v>
      </c>
      <c r="E130" s="51">
        <v>50</v>
      </c>
      <c r="F130" s="51" t="s">
        <v>98</v>
      </c>
      <c r="G130" s="51">
        <v>3</v>
      </c>
      <c r="H130" s="58" t="s">
        <v>728</v>
      </c>
      <c r="I130" s="59">
        <v>0.81499999999999995</v>
      </c>
      <c r="J130" s="60">
        <v>93.765000000000001</v>
      </c>
    </row>
    <row r="131" spans="1:10">
      <c r="A131" s="50" t="s">
        <v>373</v>
      </c>
      <c r="B131" s="38">
        <v>5057</v>
      </c>
      <c r="C131" s="51">
        <v>8</v>
      </c>
      <c r="D131" s="51" t="s">
        <v>588</v>
      </c>
      <c r="E131" s="51">
        <v>51</v>
      </c>
      <c r="F131" s="51" t="s">
        <v>98</v>
      </c>
      <c r="G131" s="51">
        <v>1</v>
      </c>
      <c r="H131" s="58" t="s">
        <v>729</v>
      </c>
      <c r="I131" s="59">
        <v>0.57499999999999996</v>
      </c>
      <c r="J131" s="60">
        <v>94.5</v>
      </c>
    </row>
    <row r="132" spans="1:10">
      <c r="A132" s="50" t="s">
        <v>374</v>
      </c>
      <c r="B132" s="38">
        <v>5057</v>
      </c>
      <c r="C132" s="51">
        <v>8</v>
      </c>
      <c r="D132" s="51" t="s">
        <v>588</v>
      </c>
      <c r="E132" s="51">
        <v>51</v>
      </c>
      <c r="F132" s="51" t="s">
        <v>98</v>
      </c>
      <c r="G132" s="51">
        <v>2</v>
      </c>
      <c r="H132" s="58" t="s">
        <v>730</v>
      </c>
      <c r="I132" s="59">
        <v>0.65500000000000003</v>
      </c>
      <c r="J132" s="60">
        <v>95.075000000000003</v>
      </c>
    </row>
    <row r="133" spans="1:10">
      <c r="A133" s="50" t="s">
        <v>375</v>
      </c>
      <c r="B133" s="38">
        <v>5057</v>
      </c>
      <c r="C133" s="51">
        <v>8</v>
      </c>
      <c r="D133" s="51" t="s">
        <v>588</v>
      </c>
      <c r="E133" s="51">
        <v>52</v>
      </c>
      <c r="F133" s="51" t="s">
        <v>98</v>
      </c>
      <c r="G133" s="51">
        <v>1</v>
      </c>
      <c r="H133" s="58" t="s">
        <v>731</v>
      </c>
      <c r="I133" s="59">
        <v>0.80500000000000005</v>
      </c>
      <c r="J133" s="60">
        <v>95.6</v>
      </c>
    </row>
    <row r="134" spans="1:10">
      <c r="A134" s="50" t="s">
        <v>376</v>
      </c>
      <c r="B134" s="38">
        <v>5057</v>
      </c>
      <c r="C134" s="51">
        <v>8</v>
      </c>
      <c r="D134" s="51" t="s">
        <v>588</v>
      </c>
      <c r="E134" s="51">
        <v>52</v>
      </c>
      <c r="F134" s="51" t="s">
        <v>98</v>
      </c>
      <c r="G134" s="51">
        <v>2</v>
      </c>
      <c r="H134" s="58" t="s">
        <v>732</v>
      </c>
      <c r="I134" s="59">
        <v>0.59</v>
      </c>
      <c r="J134" s="60">
        <v>96.405000000000001</v>
      </c>
    </row>
    <row r="135" spans="1:10">
      <c r="A135" s="50" t="s">
        <v>377</v>
      </c>
      <c r="B135" s="39">
        <v>5057</v>
      </c>
      <c r="C135" s="51">
        <v>8</v>
      </c>
      <c r="D135" s="51" t="s">
        <v>588</v>
      </c>
      <c r="E135" s="51">
        <v>52</v>
      </c>
      <c r="F135" s="51" t="s">
        <v>98</v>
      </c>
      <c r="G135" s="51">
        <v>3</v>
      </c>
      <c r="H135" s="58" t="s">
        <v>733</v>
      </c>
      <c r="I135" s="59">
        <v>0.84499999999999997</v>
      </c>
      <c r="J135" s="60">
        <v>96.995000000000005</v>
      </c>
    </row>
    <row r="136" spans="1:10">
      <c r="A136" s="50" t="s">
        <v>378</v>
      </c>
      <c r="B136" s="38">
        <v>5057</v>
      </c>
      <c r="C136" s="51">
        <v>8</v>
      </c>
      <c r="D136" s="51" t="s">
        <v>588</v>
      </c>
      <c r="E136" s="51">
        <v>52</v>
      </c>
      <c r="F136" s="51" t="s">
        <v>98</v>
      </c>
      <c r="G136" s="51">
        <v>4</v>
      </c>
      <c r="H136" s="58" t="s">
        <v>734</v>
      </c>
      <c r="I136" s="59">
        <v>0.96499999999999997</v>
      </c>
      <c r="J136" s="60">
        <v>97.84</v>
      </c>
    </row>
    <row r="137" spans="1:10">
      <c r="A137" s="50" t="s">
        <v>379</v>
      </c>
      <c r="B137" s="38">
        <v>5057</v>
      </c>
      <c r="C137" s="51">
        <v>8</v>
      </c>
      <c r="D137" s="51" t="s">
        <v>588</v>
      </c>
      <c r="E137" s="51">
        <v>53</v>
      </c>
      <c r="F137" s="51" t="s">
        <v>98</v>
      </c>
      <c r="G137" s="51">
        <v>1</v>
      </c>
      <c r="H137" s="58" t="s">
        <v>735</v>
      </c>
      <c r="I137" s="59">
        <v>0.81499999999999995</v>
      </c>
      <c r="J137" s="60">
        <v>98.6</v>
      </c>
    </row>
    <row r="138" spans="1:10">
      <c r="A138" s="50" t="s">
        <v>380</v>
      </c>
      <c r="B138" s="38">
        <v>5057</v>
      </c>
      <c r="C138" s="51">
        <v>8</v>
      </c>
      <c r="D138" s="51" t="s">
        <v>588</v>
      </c>
      <c r="E138" s="51">
        <v>53</v>
      </c>
      <c r="F138" s="51" t="s">
        <v>98</v>
      </c>
      <c r="G138" s="51">
        <v>2</v>
      </c>
      <c r="H138" s="58" t="s">
        <v>736</v>
      </c>
      <c r="I138" s="59">
        <v>0.66</v>
      </c>
      <c r="J138" s="60">
        <v>99.415000000000006</v>
      </c>
    </row>
    <row r="139" spans="1:10">
      <c r="A139" s="50" t="s">
        <v>381</v>
      </c>
      <c r="B139" s="38">
        <v>5057</v>
      </c>
      <c r="C139" s="51">
        <v>8</v>
      </c>
      <c r="D139" s="51" t="s">
        <v>588</v>
      </c>
      <c r="E139" s="51">
        <v>53</v>
      </c>
      <c r="F139" s="51" t="s">
        <v>98</v>
      </c>
      <c r="G139" s="51">
        <v>3</v>
      </c>
      <c r="H139" s="58" t="s">
        <v>737</v>
      </c>
      <c r="I139" s="59">
        <v>0.76500000000000001</v>
      </c>
      <c r="J139" s="60">
        <v>100.075</v>
      </c>
    </row>
    <row r="140" spans="1:10">
      <c r="A140" s="50" t="s">
        <v>382</v>
      </c>
      <c r="B140" s="38">
        <v>5057</v>
      </c>
      <c r="C140" s="51">
        <v>8</v>
      </c>
      <c r="D140" s="51" t="s">
        <v>588</v>
      </c>
      <c r="E140" s="51">
        <v>53</v>
      </c>
      <c r="F140" s="51" t="s">
        <v>98</v>
      </c>
      <c r="G140" s="51">
        <v>4</v>
      </c>
      <c r="H140" s="58" t="s">
        <v>738</v>
      </c>
      <c r="I140" s="59">
        <v>0.84499999999999997</v>
      </c>
      <c r="J140" s="60">
        <v>100.84</v>
      </c>
    </row>
    <row r="141" spans="1:10">
      <c r="A141" s="50" t="s">
        <v>383</v>
      </c>
      <c r="B141" s="38">
        <v>5057</v>
      </c>
      <c r="C141" s="51">
        <v>8</v>
      </c>
      <c r="D141" s="51" t="s">
        <v>588</v>
      </c>
      <c r="E141" s="51">
        <v>54</v>
      </c>
      <c r="F141" s="51" t="s">
        <v>98</v>
      </c>
      <c r="G141" s="51">
        <v>1</v>
      </c>
      <c r="H141" s="58" t="s">
        <v>739</v>
      </c>
      <c r="I141" s="59">
        <v>0.64500000000000002</v>
      </c>
      <c r="J141" s="60">
        <v>101.6</v>
      </c>
    </row>
    <row r="142" spans="1:10">
      <c r="A142" s="50" t="s">
        <v>384</v>
      </c>
      <c r="B142" s="38">
        <v>5057</v>
      </c>
      <c r="C142" s="51">
        <v>8</v>
      </c>
      <c r="D142" s="51" t="s">
        <v>588</v>
      </c>
      <c r="E142" s="51">
        <v>54</v>
      </c>
      <c r="F142" s="51" t="s">
        <v>98</v>
      </c>
      <c r="G142" s="51">
        <v>2</v>
      </c>
      <c r="H142" s="58" t="s">
        <v>740</v>
      </c>
      <c r="I142" s="59">
        <v>0.85</v>
      </c>
      <c r="J142" s="60">
        <v>102.245</v>
      </c>
    </row>
    <row r="143" spans="1:10">
      <c r="A143" s="50" t="s">
        <v>385</v>
      </c>
      <c r="B143" s="38">
        <v>5057</v>
      </c>
      <c r="C143" s="51">
        <v>8</v>
      </c>
      <c r="D143" s="51" t="s">
        <v>588</v>
      </c>
      <c r="E143" s="51">
        <v>54</v>
      </c>
      <c r="F143" s="51" t="s">
        <v>98</v>
      </c>
      <c r="G143" s="51">
        <v>3</v>
      </c>
      <c r="H143" s="58" t="s">
        <v>741</v>
      </c>
      <c r="I143" s="59">
        <v>0.77</v>
      </c>
      <c r="J143" s="60">
        <v>103.095</v>
      </c>
    </row>
    <row r="144" spans="1:10">
      <c r="A144" s="50" t="s">
        <v>386</v>
      </c>
      <c r="B144" s="38">
        <v>5057</v>
      </c>
      <c r="C144" s="51">
        <v>8</v>
      </c>
      <c r="D144" s="51" t="s">
        <v>588</v>
      </c>
      <c r="E144" s="51">
        <v>54</v>
      </c>
      <c r="F144" s="51" t="s">
        <v>98</v>
      </c>
      <c r="G144" s="51">
        <v>4</v>
      </c>
      <c r="H144" s="58" t="s">
        <v>742</v>
      </c>
      <c r="I144" s="59">
        <v>0.84499999999999997</v>
      </c>
      <c r="J144" s="60">
        <v>103.86499999999999</v>
      </c>
    </row>
    <row r="145" spans="1:10">
      <c r="A145" s="50" t="s">
        <v>387</v>
      </c>
      <c r="B145" s="38">
        <v>5057</v>
      </c>
      <c r="C145" s="51">
        <v>8</v>
      </c>
      <c r="D145" s="51" t="s">
        <v>588</v>
      </c>
      <c r="E145" s="51">
        <v>55</v>
      </c>
      <c r="F145" s="51" t="s">
        <v>98</v>
      </c>
      <c r="G145" s="51">
        <v>1</v>
      </c>
      <c r="H145" s="58" t="s">
        <v>743</v>
      </c>
      <c r="I145" s="59">
        <v>0.94499999999999995</v>
      </c>
      <c r="J145" s="60">
        <v>104.6</v>
      </c>
    </row>
    <row r="146" spans="1:10">
      <c r="A146" s="50" t="s">
        <v>388</v>
      </c>
      <c r="B146" s="38">
        <v>5057</v>
      </c>
      <c r="C146" s="51">
        <v>8</v>
      </c>
      <c r="D146" s="51" t="s">
        <v>588</v>
      </c>
      <c r="E146" s="51">
        <v>55</v>
      </c>
      <c r="F146" s="51" t="s">
        <v>98</v>
      </c>
      <c r="G146" s="51">
        <v>2</v>
      </c>
      <c r="H146" s="58" t="s">
        <v>744</v>
      </c>
      <c r="I146" s="59">
        <v>0.95</v>
      </c>
      <c r="J146" s="60">
        <v>105.545</v>
      </c>
    </row>
    <row r="147" spans="1:10">
      <c r="A147" s="50" t="s">
        <v>389</v>
      </c>
      <c r="B147" s="38">
        <v>5057</v>
      </c>
      <c r="C147" s="51">
        <v>8</v>
      </c>
      <c r="D147" s="51" t="s">
        <v>588</v>
      </c>
      <c r="E147" s="51">
        <v>55</v>
      </c>
      <c r="F147" s="51" t="s">
        <v>98</v>
      </c>
      <c r="G147" s="51">
        <v>3</v>
      </c>
      <c r="H147" s="58" t="s">
        <v>745</v>
      </c>
      <c r="I147" s="59">
        <v>0.875</v>
      </c>
      <c r="J147" s="60">
        <v>106.495</v>
      </c>
    </row>
    <row r="148" spans="1:10">
      <c r="A148" s="50" t="s">
        <v>746</v>
      </c>
      <c r="B148" s="38">
        <v>5057</v>
      </c>
      <c r="C148" s="51">
        <v>8</v>
      </c>
      <c r="D148" s="51" t="s">
        <v>588</v>
      </c>
      <c r="E148" s="51">
        <v>55</v>
      </c>
      <c r="F148" s="51" t="s">
        <v>98</v>
      </c>
      <c r="G148" s="51">
        <v>4</v>
      </c>
      <c r="H148" s="58" t="s">
        <v>747</v>
      </c>
      <c r="I148" s="59">
        <v>0.435</v>
      </c>
      <c r="J148" s="60">
        <v>107.37</v>
      </c>
    </row>
    <row r="149" spans="1:10">
      <c r="A149" s="50" t="s">
        <v>390</v>
      </c>
      <c r="B149" s="38">
        <v>5057</v>
      </c>
      <c r="C149" s="51">
        <v>8</v>
      </c>
      <c r="D149" s="51" t="s">
        <v>588</v>
      </c>
      <c r="E149" s="51">
        <v>56</v>
      </c>
      <c r="F149" s="51" t="s">
        <v>98</v>
      </c>
      <c r="G149" s="51">
        <v>1</v>
      </c>
      <c r="H149" s="58" t="s">
        <v>748</v>
      </c>
      <c r="I149" s="59">
        <v>0.85499999999999998</v>
      </c>
      <c r="J149" s="60">
        <v>107.6</v>
      </c>
    </row>
    <row r="150" spans="1:10">
      <c r="A150" s="50" t="s">
        <v>749</v>
      </c>
      <c r="B150" s="38">
        <v>5057</v>
      </c>
      <c r="C150" s="51">
        <v>8</v>
      </c>
      <c r="D150" s="51" t="s">
        <v>588</v>
      </c>
      <c r="E150" s="51">
        <v>56</v>
      </c>
      <c r="F150" s="51" t="s">
        <v>98</v>
      </c>
      <c r="G150" s="51">
        <v>2</v>
      </c>
      <c r="H150" s="58" t="s">
        <v>750</v>
      </c>
      <c r="I150" s="59">
        <v>0.83499999999999996</v>
      </c>
      <c r="J150" s="60">
        <v>108.455</v>
      </c>
    </row>
    <row r="151" spans="1:10">
      <c r="A151" s="50" t="s">
        <v>751</v>
      </c>
      <c r="B151" s="39">
        <v>5057</v>
      </c>
      <c r="C151" s="51">
        <v>8</v>
      </c>
      <c r="D151" s="51" t="s">
        <v>588</v>
      </c>
      <c r="E151" s="51">
        <v>56</v>
      </c>
      <c r="F151" s="51" t="s">
        <v>98</v>
      </c>
      <c r="G151" s="51">
        <v>3</v>
      </c>
      <c r="H151" s="58" t="s">
        <v>752</v>
      </c>
      <c r="I151" s="59">
        <v>0.78</v>
      </c>
      <c r="J151" s="60">
        <v>109.29</v>
      </c>
    </row>
    <row r="152" spans="1:10">
      <c r="A152" s="50" t="s">
        <v>753</v>
      </c>
      <c r="B152" s="38">
        <v>5057</v>
      </c>
      <c r="C152" s="51">
        <v>8</v>
      </c>
      <c r="D152" s="51" t="s">
        <v>588</v>
      </c>
      <c r="E152" s="51">
        <v>56</v>
      </c>
      <c r="F152" s="51" t="s">
        <v>98</v>
      </c>
      <c r="G152" s="51">
        <v>4</v>
      </c>
      <c r="H152" s="58" t="s">
        <v>754</v>
      </c>
      <c r="I152" s="59">
        <v>0.67</v>
      </c>
      <c r="J152" s="60">
        <v>110.07</v>
      </c>
    </row>
    <row r="153" spans="1:10">
      <c r="A153" s="50" t="s">
        <v>391</v>
      </c>
      <c r="B153" s="38">
        <v>5057</v>
      </c>
      <c r="C153" s="51">
        <v>8</v>
      </c>
      <c r="D153" s="51" t="s">
        <v>588</v>
      </c>
      <c r="E153" s="51">
        <v>57</v>
      </c>
      <c r="F153" s="51" t="s">
        <v>98</v>
      </c>
      <c r="G153" s="51">
        <v>1</v>
      </c>
      <c r="H153" s="58" t="s">
        <v>755</v>
      </c>
      <c r="I153" s="59">
        <v>0.85</v>
      </c>
      <c r="J153" s="60">
        <v>110.6</v>
      </c>
    </row>
    <row r="154" spans="1:10">
      <c r="A154" s="50" t="s">
        <v>392</v>
      </c>
      <c r="B154" s="38">
        <v>5057</v>
      </c>
      <c r="C154" s="51">
        <v>8</v>
      </c>
      <c r="D154" s="51" t="s">
        <v>588</v>
      </c>
      <c r="E154" s="51">
        <v>57</v>
      </c>
      <c r="F154" s="51" t="s">
        <v>98</v>
      </c>
      <c r="G154" s="51">
        <v>2</v>
      </c>
      <c r="H154" s="58" t="s">
        <v>756</v>
      </c>
      <c r="I154" s="59">
        <v>0.80500000000000005</v>
      </c>
      <c r="J154" s="60">
        <v>111.45</v>
      </c>
    </row>
    <row r="155" spans="1:10">
      <c r="A155" s="50" t="s">
        <v>393</v>
      </c>
      <c r="B155" s="38">
        <v>5057</v>
      </c>
      <c r="C155" s="51">
        <v>8</v>
      </c>
      <c r="D155" s="51" t="s">
        <v>588</v>
      </c>
      <c r="E155" s="51">
        <v>57</v>
      </c>
      <c r="F155" s="51" t="s">
        <v>98</v>
      </c>
      <c r="G155" s="51">
        <v>3</v>
      </c>
      <c r="H155" s="58" t="s">
        <v>757</v>
      </c>
      <c r="I155" s="59">
        <v>0.89500000000000002</v>
      </c>
      <c r="J155" s="60">
        <v>112.255</v>
      </c>
    </row>
    <row r="156" spans="1:10">
      <c r="A156" s="50" t="s">
        <v>394</v>
      </c>
      <c r="B156" s="38">
        <v>5057</v>
      </c>
      <c r="C156" s="51">
        <v>8</v>
      </c>
      <c r="D156" s="51" t="s">
        <v>588</v>
      </c>
      <c r="E156" s="51">
        <v>57</v>
      </c>
      <c r="F156" s="51" t="s">
        <v>98</v>
      </c>
      <c r="G156" s="51">
        <v>4</v>
      </c>
      <c r="H156" s="58" t="s">
        <v>758</v>
      </c>
      <c r="I156" s="59">
        <v>0.76</v>
      </c>
      <c r="J156" s="60">
        <v>113.15</v>
      </c>
    </row>
    <row r="157" spans="1:10">
      <c r="A157" s="50" t="s">
        <v>395</v>
      </c>
      <c r="B157" s="38">
        <v>5057</v>
      </c>
      <c r="C157" s="51">
        <v>8</v>
      </c>
      <c r="D157" s="51" t="s">
        <v>588</v>
      </c>
      <c r="E157" s="51">
        <v>58</v>
      </c>
      <c r="F157" s="51" t="s">
        <v>98</v>
      </c>
      <c r="G157" s="51">
        <v>1</v>
      </c>
      <c r="H157" s="58" t="s">
        <v>759</v>
      </c>
      <c r="I157" s="59">
        <v>0.82</v>
      </c>
      <c r="J157" s="60">
        <v>113.6</v>
      </c>
    </row>
    <row r="158" spans="1:10">
      <c r="A158" s="50" t="s">
        <v>396</v>
      </c>
      <c r="B158" s="38">
        <v>5057</v>
      </c>
      <c r="C158" s="51">
        <v>8</v>
      </c>
      <c r="D158" s="51" t="s">
        <v>588</v>
      </c>
      <c r="E158" s="51">
        <v>58</v>
      </c>
      <c r="F158" s="51" t="s">
        <v>98</v>
      </c>
      <c r="G158" s="51">
        <v>2</v>
      </c>
      <c r="H158" s="58" t="s">
        <v>760</v>
      </c>
      <c r="I158" s="59">
        <v>0.83</v>
      </c>
      <c r="J158" s="60">
        <v>114.42</v>
      </c>
    </row>
    <row r="159" spans="1:10">
      <c r="A159" s="50" t="s">
        <v>397</v>
      </c>
      <c r="B159" s="39">
        <v>5057</v>
      </c>
      <c r="C159" s="51">
        <v>8</v>
      </c>
      <c r="D159" s="51" t="s">
        <v>588</v>
      </c>
      <c r="E159" s="51">
        <v>58</v>
      </c>
      <c r="F159" s="51" t="s">
        <v>98</v>
      </c>
      <c r="G159" s="51">
        <v>3</v>
      </c>
      <c r="H159" s="58" t="s">
        <v>761</v>
      </c>
      <c r="I159" s="59">
        <v>0.93</v>
      </c>
      <c r="J159" s="60">
        <v>115.25</v>
      </c>
    </row>
    <row r="160" spans="1:10">
      <c r="A160" s="50" t="s">
        <v>398</v>
      </c>
      <c r="B160" s="38">
        <v>5057</v>
      </c>
      <c r="C160" s="51">
        <v>8</v>
      </c>
      <c r="D160" s="51" t="s">
        <v>588</v>
      </c>
      <c r="E160" s="51">
        <v>58</v>
      </c>
      <c r="F160" s="51" t="s">
        <v>98</v>
      </c>
      <c r="G160" s="51">
        <v>4</v>
      </c>
      <c r="H160" s="58" t="s">
        <v>762</v>
      </c>
      <c r="I160" s="59">
        <v>0.52</v>
      </c>
      <c r="J160" s="60">
        <v>116.18</v>
      </c>
    </row>
    <row r="161" spans="1:10">
      <c r="A161" s="50" t="s">
        <v>399</v>
      </c>
      <c r="B161" s="38">
        <v>5057</v>
      </c>
      <c r="C161" s="51">
        <v>8</v>
      </c>
      <c r="D161" s="51" t="s">
        <v>588</v>
      </c>
      <c r="E161" s="51">
        <v>59</v>
      </c>
      <c r="F161" s="51" t="s">
        <v>98</v>
      </c>
      <c r="G161" s="51">
        <v>1</v>
      </c>
      <c r="H161" s="58" t="s">
        <v>763</v>
      </c>
      <c r="I161" s="59">
        <v>1</v>
      </c>
      <c r="J161" s="60">
        <v>116.6</v>
      </c>
    </row>
    <row r="162" spans="1:10">
      <c r="A162" s="50" t="s">
        <v>400</v>
      </c>
      <c r="B162" s="38">
        <v>5057</v>
      </c>
      <c r="C162" s="51">
        <v>8</v>
      </c>
      <c r="D162" s="51" t="s">
        <v>588</v>
      </c>
      <c r="E162" s="51">
        <v>59</v>
      </c>
      <c r="F162" s="51" t="s">
        <v>98</v>
      </c>
      <c r="G162" s="51">
        <v>2</v>
      </c>
      <c r="H162" s="58" t="s">
        <v>764</v>
      </c>
      <c r="I162" s="59">
        <v>0.97499999999999998</v>
      </c>
      <c r="J162" s="60">
        <v>117.6</v>
      </c>
    </row>
    <row r="163" spans="1:10">
      <c r="A163" s="50" t="s">
        <v>401</v>
      </c>
      <c r="B163" s="39">
        <v>5057</v>
      </c>
      <c r="C163" s="51">
        <v>8</v>
      </c>
      <c r="D163" s="51" t="s">
        <v>588</v>
      </c>
      <c r="E163" s="51">
        <v>59</v>
      </c>
      <c r="F163" s="51" t="s">
        <v>98</v>
      </c>
      <c r="G163" s="51">
        <v>3</v>
      </c>
      <c r="H163" s="58" t="s">
        <v>765</v>
      </c>
      <c r="I163" s="59">
        <v>0.745</v>
      </c>
      <c r="J163" s="60">
        <v>118.575</v>
      </c>
    </row>
    <row r="164" spans="1:10">
      <c r="A164" s="50" t="s">
        <v>402</v>
      </c>
      <c r="B164" s="38">
        <v>5057</v>
      </c>
      <c r="C164" s="51">
        <v>8</v>
      </c>
      <c r="D164" s="51" t="s">
        <v>588</v>
      </c>
      <c r="E164" s="51">
        <v>59</v>
      </c>
      <c r="F164" s="51" t="s">
        <v>98</v>
      </c>
      <c r="G164" s="51">
        <v>4</v>
      </c>
      <c r="H164" s="58" t="s">
        <v>766</v>
      </c>
      <c r="I164" s="59">
        <v>0.55500000000000005</v>
      </c>
      <c r="J164" s="60">
        <v>119.32</v>
      </c>
    </row>
    <row r="165" spans="1:10">
      <c r="A165" s="50" t="s">
        <v>403</v>
      </c>
      <c r="B165" s="38">
        <v>5057</v>
      </c>
      <c r="C165" s="51">
        <v>8</v>
      </c>
      <c r="D165" s="51" t="s">
        <v>588</v>
      </c>
      <c r="E165" s="51">
        <v>60</v>
      </c>
      <c r="F165" s="51" t="s">
        <v>98</v>
      </c>
      <c r="G165" s="51">
        <v>1</v>
      </c>
      <c r="H165" s="58" t="s">
        <v>767</v>
      </c>
      <c r="I165" s="59">
        <v>0.64500000000000002</v>
      </c>
      <c r="J165" s="60">
        <v>119.6</v>
      </c>
    </row>
    <row r="166" spans="1:10">
      <c r="A166" s="50" t="s">
        <v>404</v>
      </c>
      <c r="B166" s="38">
        <v>5057</v>
      </c>
      <c r="C166" s="51">
        <v>8</v>
      </c>
      <c r="D166" s="51" t="s">
        <v>588</v>
      </c>
      <c r="E166" s="51">
        <v>60</v>
      </c>
      <c r="F166" s="51" t="s">
        <v>98</v>
      </c>
      <c r="G166" s="51">
        <v>2</v>
      </c>
      <c r="H166" s="58" t="s">
        <v>768</v>
      </c>
      <c r="I166" s="59">
        <v>0.89500000000000002</v>
      </c>
      <c r="J166" s="60">
        <v>120.245</v>
      </c>
    </row>
    <row r="167" spans="1:10">
      <c r="A167" s="50" t="s">
        <v>405</v>
      </c>
      <c r="B167" s="38">
        <v>5057</v>
      </c>
      <c r="C167" s="51">
        <v>8</v>
      </c>
      <c r="D167" s="51" t="s">
        <v>588</v>
      </c>
      <c r="E167" s="51">
        <v>60</v>
      </c>
      <c r="F167" s="51" t="s">
        <v>98</v>
      </c>
      <c r="G167" s="51">
        <v>3</v>
      </c>
      <c r="H167" s="58" t="s">
        <v>769</v>
      </c>
      <c r="I167" s="59">
        <v>0.755</v>
      </c>
      <c r="J167" s="60">
        <v>121.14</v>
      </c>
    </row>
    <row r="168" spans="1:10">
      <c r="A168" s="50" t="s">
        <v>406</v>
      </c>
      <c r="B168" s="38">
        <v>5057</v>
      </c>
      <c r="C168" s="51">
        <v>8</v>
      </c>
      <c r="D168" s="51" t="s">
        <v>588</v>
      </c>
      <c r="E168" s="51">
        <v>61</v>
      </c>
      <c r="F168" s="51" t="s">
        <v>98</v>
      </c>
      <c r="G168" s="51">
        <v>1</v>
      </c>
      <c r="H168" s="58" t="s">
        <v>770</v>
      </c>
      <c r="I168" s="59">
        <v>0.79</v>
      </c>
      <c r="J168" s="60">
        <v>121.8</v>
      </c>
    </row>
    <row r="169" spans="1:10">
      <c r="A169" s="50" t="s">
        <v>407</v>
      </c>
      <c r="B169" s="38">
        <v>5057</v>
      </c>
      <c r="C169" s="51">
        <v>8</v>
      </c>
      <c r="D169" s="51" t="s">
        <v>588</v>
      </c>
      <c r="E169" s="51">
        <v>62</v>
      </c>
      <c r="F169" s="51" t="s">
        <v>98</v>
      </c>
      <c r="G169" s="51">
        <v>1</v>
      </c>
      <c r="H169" s="58" t="s">
        <v>771</v>
      </c>
      <c r="I169" s="59">
        <v>0.76</v>
      </c>
      <c r="J169" s="60">
        <v>122.6</v>
      </c>
    </row>
    <row r="170" spans="1:10">
      <c r="A170" s="50" t="s">
        <v>408</v>
      </c>
      <c r="B170" s="39">
        <v>5057</v>
      </c>
      <c r="C170" s="51">
        <v>8</v>
      </c>
      <c r="D170" s="51" t="s">
        <v>588</v>
      </c>
      <c r="E170" s="51">
        <v>62</v>
      </c>
      <c r="F170" s="51" t="s">
        <v>98</v>
      </c>
      <c r="G170" s="51">
        <v>2</v>
      </c>
      <c r="H170" s="58" t="s">
        <v>772</v>
      </c>
      <c r="I170" s="59">
        <v>0.98</v>
      </c>
      <c r="J170" s="60">
        <v>123.36</v>
      </c>
    </row>
    <row r="171" spans="1:10">
      <c r="A171" s="50" t="s">
        <v>409</v>
      </c>
      <c r="B171" s="38">
        <v>5057</v>
      </c>
      <c r="C171" s="51">
        <v>8</v>
      </c>
      <c r="D171" s="51" t="s">
        <v>588</v>
      </c>
      <c r="E171" s="51">
        <v>62</v>
      </c>
      <c r="F171" s="51" t="s">
        <v>98</v>
      </c>
      <c r="G171" s="51">
        <v>3</v>
      </c>
      <c r="H171" s="58" t="s">
        <v>773</v>
      </c>
      <c r="I171" s="59">
        <v>0.73499999999999999</v>
      </c>
      <c r="J171" s="60">
        <v>124.34</v>
      </c>
    </row>
    <row r="172" spans="1:10">
      <c r="A172" s="50" t="s">
        <v>410</v>
      </c>
      <c r="B172" s="38">
        <v>5057</v>
      </c>
      <c r="C172" s="51">
        <v>8</v>
      </c>
      <c r="D172" s="51" t="s">
        <v>588</v>
      </c>
      <c r="E172" s="51">
        <v>62</v>
      </c>
      <c r="F172" s="51" t="s">
        <v>98</v>
      </c>
      <c r="G172" s="51">
        <v>4</v>
      </c>
      <c r="H172" s="58" t="s">
        <v>774</v>
      </c>
      <c r="I172" s="59">
        <v>0.69499999999999995</v>
      </c>
      <c r="J172" s="60">
        <v>125.075</v>
      </c>
    </row>
    <row r="173" spans="1:10">
      <c r="A173" s="50" t="s">
        <v>411</v>
      </c>
      <c r="B173" s="38">
        <v>5057</v>
      </c>
      <c r="C173" s="51">
        <v>8</v>
      </c>
      <c r="D173" s="51" t="s">
        <v>588</v>
      </c>
      <c r="E173" s="51">
        <v>63</v>
      </c>
      <c r="F173" s="51" t="s">
        <v>98</v>
      </c>
      <c r="G173" s="51">
        <v>1</v>
      </c>
      <c r="H173" s="58" t="s">
        <v>775</v>
      </c>
      <c r="I173" s="59">
        <v>0.57499999999999996</v>
      </c>
      <c r="J173" s="60">
        <v>125.6</v>
      </c>
    </row>
    <row r="174" spans="1:10">
      <c r="A174" s="50" t="s">
        <v>412</v>
      </c>
      <c r="B174" s="38">
        <v>5057</v>
      </c>
      <c r="C174" s="51">
        <v>8</v>
      </c>
      <c r="D174" s="51" t="s">
        <v>588</v>
      </c>
      <c r="E174" s="51">
        <v>63</v>
      </c>
      <c r="F174" s="51" t="s">
        <v>98</v>
      </c>
      <c r="G174" s="51">
        <v>2</v>
      </c>
      <c r="H174" s="58" t="s">
        <v>776</v>
      </c>
      <c r="I174" s="59">
        <v>0.74</v>
      </c>
      <c r="J174" s="60">
        <v>126.175</v>
      </c>
    </row>
    <row r="175" spans="1:10">
      <c r="A175" s="50" t="s">
        <v>413</v>
      </c>
      <c r="B175" s="38">
        <v>5057</v>
      </c>
      <c r="C175" s="51">
        <v>8</v>
      </c>
      <c r="D175" s="51" t="s">
        <v>588</v>
      </c>
      <c r="E175" s="51">
        <v>63</v>
      </c>
      <c r="F175" s="51" t="s">
        <v>98</v>
      </c>
      <c r="G175" s="51">
        <v>3</v>
      </c>
      <c r="H175" s="58" t="s">
        <v>777</v>
      </c>
      <c r="I175" s="59">
        <v>0.75</v>
      </c>
      <c r="J175" s="60">
        <v>126.91500000000001</v>
      </c>
    </row>
    <row r="176" spans="1:10">
      <c r="A176" s="50" t="s">
        <v>414</v>
      </c>
      <c r="B176" s="38">
        <v>5057</v>
      </c>
      <c r="C176" s="51">
        <v>8</v>
      </c>
      <c r="D176" s="51" t="s">
        <v>588</v>
      </c>
      <c r="E176" s="51">
        <v>63</v>
      </c>
      <c r="F176" s="51" t="s">
        <v>98</v>
      </c>
      <c r="G176" s="51">
        <v>4</v>
      </c>
      <c r="H176" s="58" t="s">
        <v>778</v>
      </c>
      <c r="I176" s="59">
        <v>0.93</v>
      </c>
      <c r="J176" s="60">
        <v>127.66500000000001</v>
      </c>
    </row>
    <row r="177" spans="1:10">
      <c r="A177" s="50" t="s">
        <v>415</v>
      </c>
      <c r="B177" s="38">
        <v>5057</v>
      </c>
      <c r="C177" s="51">
        <v>8</v>
      </c>
      <c r="D177" s="51" t="s">
        <v>588</v>
      </c>
      <c r="E177" s="51">
        <v>64</v>
      </c>
      <c r="F177" s="51" t="s">
        <v>98</v>
      </c>
      <c r="G177" s="51">
        <v>1</v>
      </c>
      <c r="H177" s="58" t="s">
        <v>779</v>
      </c>
      <c r="I177" s="59">
        <v>0.9</v>
      </c>
      <c r="J177" s="60">
        <v>128.6</v>
      </c>
    </row>
    <row r="178" spans="1:10">
      <c r="A178" s="50" t="s">
        <v>780</v>
      </c>
      <c r="B178" s="38">
        <v>5057</v>
      </c>
      <c r="C178" s="51">
        <v>8</v>
      </c>
      <c r="D178" s="51" t="s">
        <v>588</v>
      </c>
      <c r="E178" s="51">
        <v>64</v>
      </c>
      <c r="F178" s="51" t="s">
        <v>98</v>
      </c>
      <c r="G178" s="51">
        <v>2</v>
      </c>
      <c r="H178" s="58" t="s">
        <v>781</v>
      </c>
      <c r="I178" s="59">
        <v>0.9</v>
      </c>
      <c r="J178" s="60">
        <v>129.5</v>
      </c>
    </row>
    <row r="179" spans="1:10">
      <c r="A179" s="50" t="s">
        <v>416</v>
      </c>
      <c r="B179" s="38">
        <v>5057</v>
      </c>
      <c r="C179" s="51">
        <v>8</v>
      </c>
      <c r="D179" s="51" t="s">
        <v>588</v>
      </c>
      <c r="E179" s="51">
        <v>65</v>
      </c>
      <c r="F179" s="51" t="s">
        <v>98</v>
      </c>
      <c r="G179" s="51">
        <v>1</v>
      </c>
      <c r="H179" s="58" t="s">
        <v>782</v>
      </c>
      <c r="I179" s="59">
        <v>0.36</v>
      </c>
      <c r="J179" s="60">
        <v>130.30000000000001</v>
      </c>
    </row>
    <row r="180" spans="1:10">
      <c r="A180" s="50" t="s">
        <v>417</v>
      </c>
      <c r="B180" s="38">
        <v>5057</v>
      </c>
      <c r="C180" s="51">
        <v>8</v>
      </c>
      <c r="D180" s="51" t="s">
        <v>588</v>
      </c>
      <c r="E180" s="51">
        <v>65</v>
      </c>
      <c r="F180" s="51" t="s">
        <v>98</v>
      </c>
      <c r="G180" s="51">
        <v>2</v>
      </c>
      <c r="H180" s="58" t="s">
        <v>783</v>
      </c>
      <c r="I180" s="59">
        <v>0.92500000000000004</v>
      </c>
      <c r="J180" s="60">
        <v>130.66</v>
      </c>
    </row>
    <row r="181" spans="1:10">
      <c r="A181" s="50" t="s">
        <v>418</v>
      </c>
      <c r="B181" s="38">
        <v>5057</v>
      </c>
      <c r="C181" s="51">
        <v>8</v>
      </c>
      <c r="D181" s="51" t="s">
        <v>588</v>
      </c>
      <c r="E181" s="51">
        <v>66</v>
      </c>
      <c r="F181" s="51" t="s">
        <v>98</v>
      </c>
      <c r="G181" s="51">
        <v>1</v>
      </c>
      <c r="H181" s="58" t="s">
        <v>784</v>
      </c>
      <c r="I181" s="59">
        <v>0.81</v>
      </c>
      <c r="J181" s="60">
        <v>131.6</v>
      </c>
    </row>
    <row r="182" spans="1:10">
      <c r="A182" s="50" t="s">
        <v>419</v>
      </c>
      <c r="B182" s="38">
        <v>5057</v>
      </c>
      <c r="C182" s="51">
        <v>8</v>
      </c>
      <c r="D182" s="51" t="s">
        <v>588</v>
      </c>
      <c r="E182" s="51">
        <v>67</v>
      </c>
      <c r="F182" s="51" t="s">
        <v>98</v>
      </c>
      <c r="G182" s="51">
        <v>1</v>
      </c>
      <c r="H182" s="58" t="s">
        <v>785</v>
      </c>
      <c r="I182" s="59">
        <v>0.39</v>
      </c>
      <c r="J182" s="60">
        <v>131.6</v>
      </c>
    </row>
    <row r="183" spans="1:10">
      <c r="A183" s="50" t="s">
        <v>420</v>
      </c>
      <c r="B183" s="39">
        <v>5057</v>
      </c>
      <c r="C183" s="51">
        <v>8</v>
      </c>
      <c r="D183" s="51" t="s">
        <v>588</v>
      </c>
      <c r="E183" s="51">
        <v>67</v>
      </c>
      <c r="F183" s="51" t="s">
        <v>98</v>
      </c>
      <c r="G183" s="51">
        <v>2</v>
      </c>
      <c r="H183" s="58" t="s">
        <v>786</v>
      </c>
      <c r="I183" s="59">
        <v>0.90500000000000003</v>
      </c>
      <c r="J183" s="60">
        <v>132.41</v>
      </c>
    </row>
    <row r="184" spans="1:10">
      <c r="A184" s="50" t="s">
        <v>421</v>
      </c>
      <c r="B184" s="38">
        <v>5057</v>
      </c>
      <c r="C184" s="51">
        <v>8</v>
      </c>
      <c r="D184" s="51" t="s">
        <v>588</v>
      </c>
      <c r="E184" s="51">
        <v>67</v>
      </c>
      <c r="F184" s="51" t="s">
        <v>98</v>
      </c>
      <c r="G184" s="51">
        <v>3</v>
      </c>
      <c r="H184" s="58" t="s">
        <v>787</v>
      </c>
      <c r="I184" s="59">
        <v>0.97</v>
      </c>
      <c r="J184" s="60">
        <v>133.315</v>
      </c>
    </row>
    <row r="185" spans="1:10">
      <c r="A185" s="50" t="s">
        <v>788</v>
      </c>
      <c r="B185" s="38">
        <v>5057</v>
      </c>
      <c r="C185" s="51">
        <v>8</v>
      </c>
      <c r="D185" s="51" t="s">
        <v>588</v>
      </c>
      <c r="E185" s="51">
        <v>67</v>
      </c>
      <c r="F185" s="51" t="s">
        <v>98</v>
      </c>
      <c r="G185" s="51">
        <v>4</v>
      </c>
      <c r="H185" s="58" t="s">
        <v>789</v>
      </c>
      <c r="I185" s="59">
        <v>0.44</v>
      </c>
      <c r="J185" s="60">
        <v>134.285</v>
      </c>
    </row>
    <row r="186" spans="1:10">
      <c r="A186" s="50" t="s">
        <v>422</v>
      </c>
      <c r="B186" s="38">
        <v>5057</v>
      </c>
      <c r="C186" s="51">
        <v>8</v>
      </c>
      <c r="D186" s="51" t="s">
        <v>588</v>
      </c>
      <c r="E186" s="51">
        <v>68</v>
      </c>
      <c r="F186" s="51" t="s">
        <v>98</v>
      </c>
      <c r="G186" s="51">
        <v>1</v>
      </c>
      <c r="H186" s="58" t="s">
        <v>790</v>
      </c>
      <c r="I186" s="59">
        <v>0.93</v>
      </c>
      <c r="J186" s="60">
        <v>134.6</v>
      </c>
    </row>
    <row r="187" spans="1:10">
      <c r="A187" s="50" t="s">
        <v>423</v>
      </c>
      <c r="B187" s="38">
        <v>5057</v>
      </c>
      <c r="C187" s="51">
        <v>8</v>
      </c>
      <c r="D187" s="51" t="s">
        <v>588</v>
      </c>
      <c r="E187" s="51">
        <v>68</v>
      </c>
      <c r="F187" s="51" t="s">
        <v>98</v>
      </c>
      <c r="G187" s="51">
        <v>2</v>
      </c>
      <c r="H187" s="58" t="s">
        <v>791</v>
      </c>
      <c r="I187" s="59">
        <v>0.98499999999999999</v>
      </c>
      <c r="J187" s="60">
        <v>135.53</v>
      </c>
    </row>
    <row r="188" spans="1:10">
      <c r="A188" s="50" t="s">
        <v>792</v>
      </c>
      <c r="B188" s="38">
        <v>5057</v>
      </c>
      <c r="C188" s="51">
        <v>8</v>
      </c>
      <c r="D188" s="51" t="s">
        <v>588</v>
      </c>
      <c r="E188" s="51">
        <v>68</v>
      </c>
      <c r="F188" s="51" t="s">
        <v>98</v>
      </c>
      <c r="G188" s="51">
        <v>3</v>
      </c>
      <c r="H188" s="58" t="s">
        <v>793</v>
      </c>
      <c r="I188" s="59">
        <v>0.95</v>
      </c>
      <c r="J188" s="60">
        <v>136.51499999999999</v>
      </c>
    </row>
    <row r="189" spans="1:10">
      <c r="A189" s="50" t="s">
        <v>794</v>
      </c>
      <c r="B189" s="38">
        <v>5057</v>
      </c>
      <c r="C189" s="51">
        <v>8</v>
      </c>
      <c r="D189" s="51" t="s">
        <v>588</v>
      </c>
      <c r="E189" s="51">
        <v>68</v>
      </c>
      <c r="F189" s="51" t="s">
        <v>98</v>
      </c>
      <c r="G189" s="51">
        <v>4</v>
      </c>
      <c r="H189" s="58" t="s">
        <v>795</v>
      </c>
      <c r="I189" s="59">
        <v>0.23</v>
      </c>
      <c r="J189" s="60">
        <v>137.465</v>
      </c>
    </row>
    <row r="190" spans="1:10">
      <c r="A190" s="50" t="s">
        <v>424</v>
      </c>
      <c r="B190" s="38">
        <v>5057</v>
      </c>
      <c r="C190" s="51">
        <v>8</v>
      </c>
      <c r="D190" s="51" t="s">
        <v>588</v>
      </c>
      <c r="E190" s="51">
        <v>69</v>
      </c>
      <c r="F190" s="51" t="s">
        <v>98</v>
      </c>
      <c r="G190" s="51">
        <v>1</v>
      </c>
      <c r="H190" s="58" t="s">
        <v>796</v>
      </c>
      <c r="I190" s="59">
        <v>0.85499999999999998</v>
      </c>
      <c r="J190" s="60">
        <v>137.6</v>
      </c>
    </row>
    <row r="191" spans="1:10">
      <c r="A191" s="50" t="s">
        <v>425</v>
      </c>
      <c r="B191" s="38">
        <v>5057</v>
      </c>
      <c r="C191" s="51">
        <v>8</v>
      </c>
      <c r="D191" s="51" t="s">
        <v>588</v>
      </c>
      <c r="E191" s="51">
        <v>69</v>
      </c>
      <c r="F191" s="51" t="s">
        <v>98</v>
      </c>
      <c r="G191" s="51">
        <v>2</v>
      </c>
      <c r="H191" s="58" t="s">
        <v>797</v>
      </c>
      <c r="I191" s="59">
        <v>0.63</v>
      </c>
      <c r="J191" s="60">
        <v>138.45500000000001</v>
      </c>
    </row>
    <row r="192" spans="1:10">
      <c r="A192" s="50" t="s">
        <v>426</v>
      </c>
      <c r="B192" s="38">
        <v>5057</v>
      </c>
      <c r="C192" s="51">
        <v>8</v>
      </c>
      <c r="D192" s="51" t="s">
        <v>588</v>
      </c>
      <c r="E192" s="51">
        <v>69</v>
      </c>
      <c r="F192" s="51" t="s">
        <v>98</v>
      </c>
      <c r="G192" s="51">
        <v>3</v>
      </c>
      <c r="H192" s="58" t="s">
        <v>798</v>
      </c>
      <c r="I192" s="59">
        <v>0.93</v>
      </c>
      <c r="J192" s="60">
        <v>139.08500000000001</v>
      </c>
    </row>
    <row r="193" spans="1:10">
      <c r="A193" s="50" t="s">
        <v>799</v>
      </c>
      <c r="B193" s="38">
        <v>5057</v>
      </c>
      <c r="C193" s="51">
        <v>8</v>
      </c>
      <c r="D193" s="51" t="s">
        <v>588</v>
      </c>
      <c r="E193" s="51">
        <v>69</v>
      </c>
      <c r="F193" s="51" t="s">
        <v>98</v>
      </c>
      <c r="G193" s="51">
        <v>4</v>
      </c>
      <c r="H193" s="58" t="s">
        <v>800</v>
      </c>
      <c r="I193" s="59">
        <v>0.68500000000000005</v>
      </c>
      <c r="J193" s="60">
        <v>140.01499999999999</v>
      </c>
    </row>
    <row r="194" spans="1:10">
      <c r="A194" s="50" t="s">
        <v>427</v>
      </c>
      <c r="B194" s="38">
        <v>5057</v>
      </c>
      <c r="C194" s="51">
        <v>8</v>
      </c>
      <c r="D194" s="51" t="s">
        <v>588</v>
      </c>
      <c r="E194" s="51">
        <v>70</v>
      </c>
      <c r="F194" s="51" t="s">
        <v>98</v>
      </c>
      <c r="G194" s="51">
        <v>1</v>
      </c>
      <c r="H194" s="58" t="s">
        <v>801</v>
      </c>
      <c r="I194" s="59">
        <v>0.91500000000000004</v>
      </c>
      <c r="J194" s="60">
        <v>140.6</v>
      </c>
    </row>
    <row r="195" spans="1:10">
      <c r="A195" s="50" t="s">
        <v>428</v>
      </c>
      <c r="B195" s="39">
        <v>5057</v>
      </c>
      <c r="C195" s="51">
        <v>8</v>
      </c>
      <c r="D195" s="51" t="s">
        <v>588</v>
      </c>
      <c r="E195" s="51">
        <v>70</v>
      </c>
      <c r="F195" s="51" t="s">
        <v>98</v>
      </c>
      <c r="G195" s="51">
        <v>2</v>
      </c>
      <c r="H195" s="58" t="s">
        <v>802</v>
      </c>
      <c r="I195" s="59">
        <v>0.93</v>
      </c>
      <c r="J195" s="60">
        <v>141.51499999999999</v>
      </c>
    </row>
    <row r="196" spans="1:10">
      <c r="A196" s="50" t="s">
        <v>803</v>
      </c>
      <c r="B196" s="39">
        <v>5057</v>
      </c>
      <c r="C196" s="51">
        <v>8</v>
      </c>
      <c r="D196" s="51" t="s">
        <v>588</v>
      </c>
      <c r="E196" s="51">
        <v>70</v>
      </c>
      <c r="F196" s="51" t="s">
        <v>98</v>
      </c>
      <c r="G196" s="51">
        <v>3</v>
      </c>
      <c r="H196" s="58" t="s">
        <v>804</v>
      </c>
      <c r="I196" s="59">
        <v>0.65500000000000003</v>
      </c>
      <c r="J196" s="60">
        <v>142.44499999999999</v>
      </c>
    </row>
    <row r="197" spans="1:10">
      <c r="A197" s="50" t="s">
        <v>805</v>
      </c>
      <c r="B197" s="38">
        <v>5057</v>
      </c>
      <c r="C197" s="51">
        <v>8</v>
      </c>
      <c r="D197" s="51" t="s">
        <v>588</v>
      </c>
      <c r="E197" s="51">
        <v>70</v>
      </c>
      <c r="F197" s="51" t="s">
        <v>98</v>
      </c>
      <c r="G197" s="51">
        <v>4</v>
      </c>
      <c r="H197" s="58" t="s">
        <v>806</v>
      </c>
      <c r="I197" s="59">
        <v>0.56000000000000005</v>
      </c>
      <c r="J197" s="60">
        <v>143.1</v>
      </c>
    </row>
    <row r="198" spans="1:10">
      <c r="A198" s="50" t="s">
        <v>429</v>
      </c>
      <c r="B198" s="39">
        <v>5057</v>
      </c>
      <c r="C198" s="51">
        <v>8</v>
      </c>
      <c r="D198" s="51" t="s">
        <v>588</v>
      </c>
      <c r="E198" s="51">
        <v>71</v>
      </c>
      <c r="F198" s="51" t="s">
        <v>98</v>
      </c>
      <c r="G198" s="51">
        <v>1</v>
      </c>
      <c r="H198" s="58" t="s">
        <v>807</v>
      </c>
      <c r="I198" s="59">
        <v>0.7</v>
      </c>
      <c r="J198" s="60">
        <v>143.6</v>
      </c>
    </row>
    <row r="199" spans="1:10">
      <c r="A199" s="50" t="s">
        <v>430</v>
      </c>
      <c r="B199" s="38">
        <v>5057</v>
      </c>
      <c r="C199" s="51">
        <v>8</v>
      </c>
      <c r="D199" s="51" t="s">
        <v>588</v>
      </c>
      <c r="E199" s="51">
        <v>71</v>
      </c>
      <c r="F199" s="51" t="s">
        <v>98</v>
      </c>
      <c r="G199" s="51">
        <v>2</v>
      </c>
      <c r="H199" s="58" t="s">
        <v>808</v>
      </c>
      <c r="I199" s="59">
        <v>0.77</v>
      </c>
      <c r="J199" s="60">
        <v>144.30000000000001</v>
      </c>
    </row>
    <row r="200" spans="1:10">
      <c r="A200" s="50" t="s">
        <v>809</v>
      </c>
      <c r="B200" s="38">
        <v>5057</v>
      </c>
      <c r="C200" s="51">
        <v>8</v>
      </c>
      <c r="D200" s="51" t="s">
        <v>588</v>
      </c>
      <c r="E200" s="51">
        <v>71</v>
      </c>
      <c r="F200" s="51" t="s">
        <v>98</v>
      </c>
      <c r="G200" s="51">
        <v>3</v>
      </c>
      <c r="H200" s="58" t="s">
        <v>810</v>
      </c>
      <c r="I200" s="59">
        <v>0.85</v>
      </c>
      <c r="J200" s="60">
        <v>145.07</v>
      </c>
    </row>
    <row r="201" spans="1:10">
      <c r="A201" s="50" t="s">
        <v>811</v>
      </c>
      <c r="B201" s="38">
        <v>5057</v>
      </c>
      <c r="C201" s="51">
        <v>8</v>
      </c>
      <c r="D201" s="51" t="s">
        <v>588</v>
      </c>
      <c r="E201" s="51">
        <v>71</v>
      </c>
      <c r="F201" s="51" t="s">
        <v>98</v>
      </c>
      <c r="G201" s="51">
        <v>4</v>
      </c>
      <c r="H201" s="58" t="s">
        <v>812</v>
      </c>
      <c r="I201" s="59">
        <v>0.78</v>
      </c>
      <c r="J201" s="60">
        <v>145.91999999999999</v>
      </c>
    </row>
    <row r="202" spans="1:10">
      <c r="A202" s="50" t="s">
        <v>431</v>
      </c>
      <c r="B202" s="38">
        <v>5057</v>
      </c>
      <c r="C202" s="51">
        <v>8</v>
      </c>
      <c r="D202" s="51" t="s">
        <v>588</v>
      </c>
      <c r="E202" s="51">
        <v>72</v>
      </c>
      <c r="F202" s="51" t="s">
        <v>98</v>
      </c>
      <c r="G202" s="51">
        <v>1</v>
      </c>
      <c r="H202" s="58" t="s">
        <v>813</v>
      </c>
      <c r="I202" s="59">
        <v>0.83499999999999996</v>
      </c>
      <c r="J202" s="60">
        <v>146.6</v>
      </c>
    </row>
    <row r="203" spans="1:10">
      <c r="A203" s="50" t="s">
        <v>432</v>
      </c>
      <c r="B203" s="38">
        <v>5057</v>
      </c>
      <c r="C203" s="51">
        <v>8</v>
      </c>
      <c r="D203" s="51" t="s">
        <v>588</v>
      </c>
      <c r="E203" s="51">
        <v>72</v>
      </c>
      <c r="F203" s="51" t="s">
        <v>98</v>
      </c>
      <c r="G203" s="51">
        <v>2</v>
      </c>
      <c r="H203" s="58" t="s">
        <v>814</v>
      </c>
      <c r="I203" s="59">
        <v>0.64</v>
      </c>
      <c r="J203" s="60">
        <v>147.435</v>
      </c>
    </row>
    <row r="204" spans="1:10">
      <c r="A204" s="50" t="s">
        <v>433</v>
      </c>
      <c r="B204" s="38">
        <v>5057</v>
      </c>
      <c r="C204" s="51">
        <v>8</v>
      </c>
      <c r="D204" s="51" t="s">
        <v>588</v>
      </c>
      <c r="E204" s="51">
        <v>72</v>
      </c>
      <c r="F204" s="51" t="s">
        <v>98</v>
      </c>
      <c r="G204" s="51">
        <v>3</v>
      </c>
      <c r="H204" s="58" t="s">
        <v>815</v>
      </c>
      <c r="I204" s="59">
        <v>0.90500000000000003</v>
      </c>
      <c r="J204" s="60">
        <v>148.07499999999999</v>
      </c>
    </row>
    <row r="205" spans="1:10">
      <c r="A205" s="50" t="s">
        <v>816</v>
      </c>
      <c r="B205" s="38">
        <v>5057</v>
      </c>
      <c r="C205" s="51">
        <v>8</v>
      </c>
      <c r="D205" s="51" t="s">
        <v>588</v>
      </c>
      <c r="E205" s="51">
        <v>72</v>
      </c>
      <c r="F205" s="51" t="s">
        <v>98</v>
      </c>
      <c r="G205" s="51">
        <v>4</v>
      </c>
      <c r="H205" s="58" t="s">
        <v>817</v>
      </c>
      <c r="I205" s="59">
        <v>0.84499999999999997</v>
      </c>
      <c r="J205" s="60">
        <v>148.97999999999999</v>
      </c>
    </row>
    <row r="206" spans="1:10">
      <c r="A206" s="50" t="s">
        <v>818</v>
      </c>
      <c r="B206" s="38">
        <v>5057</v>
      </c>
      <c r="C206" s="51">
        <v>8</v>
      </c>
      <c r="D206" s="51" t="s">
        <v>588</v>
      </c>
      <c r="E206" s="51">
        <v>72</v>
      </c>
      <c r="F206" s="51" t="s">
        <v>98</v>
      </c>
      <c r="G206" s="51">
        <v>5</v>
      </c>
      <c r="H206" s="58" t="s">
        <v>819</v>
      </c>
      <c r="I206" s="59">
        <v>0.29499999999999998</v>
      </c>
      <c r="J206" s="60">
        <v>149.82499999999999</v>
      </c>
    </row>
    <row r="207" spans="1:10">
      <c r="A207" s="50" t="s">
        <v>434</v>
      </c>
      <c r="B207" s="38">
        <v>5057</v>
      </c>
      <c r="C207" s="51">
        <v>8</v>
      </c>
      <c r="D207" s="51" t="s">
        <v>588</v>
      </c>
      <c r="E207" s="51">
        <v>73</v>
      </c>
      <c r="F207" s="51" t="s">
        <v>98</v>
      </c>
      <c r="G207" s="51">
        <v>1</v>
      </c>
      <c r="H207" s="58" t="s">
        <v>820</v>
      </c>
      <c r="I207" s="59">
        <v>0.85499999999999998</v>
      </c>
      <c r="J207" s="60">
        <v>149.6</v>
      </c>
    </row>
    <row r="208" spans="1:10">
      <c r="A208" s="50" t="s">
        <v>435</v>
      </c>
      <c r="B208" s="38">
        <v>5057</v>
      </c>
      <c r="C208" s="51">
        <v>8</v>
      </c>
      <c r="D208" s="51" t="s">
        <v>588</v>
      </c>
      <c r="E208" s="51">
        <v>73</v>
      </c>
      <c r="F208" s="51" t="s">
        <v>98</v>
      </c>
      <c r="G208" s="51">
        <v>2</v>
      </c>
      <c r="H208" s="58" t="s">
        <v>821</v>
      </c>
      <c r="I208" s="59">
        <v>0.82499999999999996</v>
      </c>
      <c r="J208" s="60">
        <v>150.45500000000001</v>
      </c>
    </row>
    <row r="209" spans="1:10">
      <c r="A209" s="50" t="s">
        <v>436</v>
      </c>
      <c r="B209" s="38">
        <v>5057</v>
      </c>
      <c r="C209" s="51">
        <v>8</v>
      </c>
      <c r="D209" s="51" t="s">
        <v>588</v>
      </c>
      <c r="E209" s="51">
        <v>73</v>
      </c>
      <c r="F209" s="51" t="s">
        <v>98</v>
      </c>
      <c r="G209" s="51">
        <v>3</v>
      </c>
      <c r="H209" s="58" t="s">
        <v>822</v>
      </c>
      <c r="I209" s="59">
        <v>0.92500000000000004</v>
      </c>
      <c r="J209" s="60">
        <v>151.28</v>
      </c>
    </row>
    <row r="210" spans="1:10">
      <c r="A210" s="50" t="s">
        <v>437</v>
      </c>
      <c r="B210" s="39">
        <v>5057</v>
      </c>
      <c r="C210" s="51">
        <v>8</v>
      </c>
      <c r="D210" s="51" t="s">
        <v>588</v>
      </c>
      <c r="E210" s="51">
        <v>73</v>
      </c>
      <c r="F210" s="51" t="s">
        <v>98</v>
      </c>
      <c r="G210" s="51">
        <v>4</v>
      </c>
      <c r="H210" s="58" t="s">
        <v>823</v>
      </c>
      <c r="I210" s="59">
        <v>0.63500000000000001</v>
      </c>
      <c r="J210" s="60">
        <v>152.20500000000001</v>
      </c>
    </row>
    <row r="211" spans="1:10">
      <c r="A211" s="50" t="s">
        <v>438</v>
      </c>
      <c r="B211" s="39">
        <v>5057</v>
      </c>
      <c r="C211" s="51">
        <v>8</v>
      </c>
      <c r="D211" s="51" t="s">
        <v>588</v>
      </c>
      <c r="E211" s="51">
        <v>74</v>
      </c>
      <c r="F211" s="51" t="s">
        <v>98</v>
      </c>
      <c r="G211" s="51">
        <v>1</v>
      </c>
      <c r="H211" s="58" t="s">
        <v>824</v>
      </c>
      <c r="I211" s="59">
        <v>0.82499999999999996</v>
      </c>
      <c r="J211" s="60">
        <v>152.6</v>
      </c>
    </row>
    <row r="212" spans="1:10">
      <c r="A212" s="50" t="s">
        <v>825</v>
      </c>
      <c r="B212" s="38">
        <v>5057</v>
      </c>
      <c r="C212" s="51">
        <v>8</v>
      </c>
      <c r="D212" s="51" t="s">
        <v>588</v>
      </c>
      <c r="E212" s="51">
        <v>74</v>
      </c>
      <c r="F212" s="51" t="s">
        <v>98</v>
      </c>
      <c r="G212" s="51">
        <v>2</v>
      </c>
      <c r="H212" s="58" t="s">
        <v>826</v>
      </c>
      <c r="I212" s="59">
        <v>0.48</v>
      </c>
      <c r="J212" s="60">
        <v>153.42500000000001</v>
      </c>
    </row>
    <row r="213" spans="1:10">
      <c r="A213" s="50" t="s">
        <v>827</v>
      </c>
      <c r="B213" s="39">
        <v>5057</v>
      </c>
      <c r="C213" s="51">
        <v>8</v>
      </c>
      <c r="D213" s="51" t="s">
        <v>588</v>
      </c>
      <c r="E213" s="51">
        <v>74</v>
      </c>
      <c r="F213" s="51" t="s">
        <v>98</v>
      </c>
      <c r="G213" s="51">
        <v>3</v>
      </c>
      <c r="H213" s="58" t="s">
        <v>828</v>
      </c>
      <c r="I213" s="59">
        <v>0.85</v>
      </c>
      <c r="J213" s="60">
        <v>153.905</v>
      </c>
    </row>
    <row r="214" spans="1:10">
      <c r="A214" s="50" t="s">
        <v>829</v>
      </c>
      <c r="B214" s="38">
        <v>5057</v>
      </c>
      <c r="C214" s="51">
        <v>8</v>
      </c>
      <c r="D214" s="51" t="s">
        <v>588</v>
      </c>
      <c r="E214" s="51">
        <v>74</v>
      </c>
      <c r="F214" s="51" t="s">
        <v>98</v>
      </c>
      <c r="G214" s="51">
        <v>4</v>
      </c>
      <c r="H214" s="58" t="s">
        <v>830</v>
      </c>
      <c r="I214" s="59">
        <v>0.93</v>
      </c>
      <c r="J214" s="60">
        <v>154.755</v>
      </c>
    </row>
    <row r="215" spans="1:10">
      <c r="A215" s="50" t="s">
        <v>439</v>
      </c>
      <c r="B215" s="38">
        <v>5057</v>
      </c>
      <c r="C215" s="51">
        <v>8</v>
      </c>
      <c r="D215" s="51" t="s">
        <v>588</v>
      </c>
      <c r="E215" s="51">
        <v>75</v>
      </c>
      <c r="F215" s="51" t="s">
        <v>98</v>
      </c>
      <c r="G215" s="51">
        <v>1</v>
      </c>
      <c r="H215" s="58" t="s">
        <v>831</v>
      </c>
      <c r="I215" s="59">
        <v>0.72499999999999998</v>
      </c>
      <c r="J215" s="60">
        <v>155.6</v>
      </c>
    </row>
    <row r="216" spans="1:10">
      <c r="A216" s="50" t="s">
        <v>440</v>
      </c>
      <c r="B216" s="38">
        <v>5057</v>
      </c>
      <c r="C216" s="51">
        <v>8</v>
      </c>
      <c r="D216" s="51" t="s">
        <v>588</v>
      </c>
      <c r="E216" s="51">
        <v>75</v>
      </c>
      <c r="F216" s="51" t="s">
        <v>98</v>
      </c>
      <c r="G216" s="51">
        <v>2</v>
      </c>
      <c r="H216" s="58" t="s">
        <v>832</v>
      </c>
      <c r="I216" s="59">
        <v>0.755</v>
      </c>
      <c r="J216" s="60">
        <v>156.32499999999999</v>
      </c>
    </row>
    <row r="217" spans="1:10">
      <c r="A217" s="50" t="s">
        <v>441</v>
      </c>
      <c r="B217" s="39">
        <v>5057</v>
      </c>
      <c r="C217" s="51">
        <v>8</v>
      </c>
      <c r="D217" s="51" t="s">
        <v>588</v>
      </c>
      <c r="E217" s="51">
        <v>75</v>
      </c>
      <c r="F217" s="51" t="s">
        <v>98</v>
      </c>
      <c r="G217" s="51">
        <v>3</v>
      </c>
      <c r="H217" s="58" t="s">
        <v>833</v>
      </c>
      <c r="I217" s="59">
        <v>0.96</v>
      </c>
      <c r="J217" s="60">
        <v>157.08000000000001</v>
      </c>
    </row>
    <row r="218" spans="1:10">
      <c r="A218" s="50" t="s">
        <v>442</v>
      </c>
      <c r="B218" s="38">
        <v>5057</v>
      </c>
      <c r="C218" s="51">
        <v>8</v>
      </c>
      <c r="D218" s="51" t="s">
        <v>588</v>
      </c>
      <c r="E218" s="51">
        <v>75</v>
      </c>
      <c r="F218" s="51" t="s">
        <v>98</v>
      </c>
      <c r="G218" s="51">
        <v>4</v>
      </c>
      <c r="H218" s="58" t="s">
        <v>834</v>
      </c>
      <c r="I218" s="59">
        <v>0.71499999999999997</v>
      </c>
      <c r="J218" s="60">
        <v>158.04</v>
      </c>
    </row>
    <row r="219" spans="1:10">
      <c r="A219" s="50" t="s">
        <v>443</v>
      </c>
      <c r="B219" s="38">
        <v>5057</v>
      </c>
      <c r="C219" s="51">
        <v>8</v>
      </c>
      <c r="D219" s="51" t="s">
        <v>588</v>
      </c>
      <c r="E219" s="51">
        <v>76</v>
      </c>
      <c r="F219" s="51" t="s">
        <v>98</v>
      </c>
      <c r="G219" s="51">
        <v>1</v>
      </c>
      <c r="H219" s="58" t="s">
        <v>835</v>
      </c>
      <c r="I219" s="59">
        <v>0.9</v>
      </c>
      <c r="J219" s="60">
        <v>158.6</v>
      </c>
    </row>
    <row r="220" spans="1:10">
      <c r="A220" s="50" t="s">
        <v>444</v>
      </c>
      <c r="B220" s="38">
        <v>5057</v>
      </c>
      <c r="C220" s="51">
        <v>8</v>
      </c>
      <c r="D220" s="51" t="s">
        <v>588</v>
      </c>
      <c r="E220" s="51">
        <v>76</v>
      </c>
      <c r="F220" s="51" t="s">
        <v>98</v>
      </c>
      <c r="G220" s="51">
        <v>2</v>
      </c>
      <c r="H220" s="58" t="s">
        <v>836</v>
      </c>
      <c r="I220" s="59">
        <v>0.61499999999999999</v>
      </c>
      <c r="J220" s="60">
        <v>159.5</v>
      </c>
    </row>
    <row r="221" spans="1:10">
      <c r="A221" s="50" t="s">
        <v>445</v>
      </c>
      <c r="B221" s="39">
        <v>5057</v>
      </c>
      <c r="C221" s="51">
        <v>8</v>
      </c>
      <c r="D221" s="51" t="s">
        <v>588</v>
      </c>
      <c r="E221" s="51">
        <v>76</v>
      </c>
      <c r="F221" s="51" t="s">
        <v>98</v>
      </c>
      <c r="G221" s="51">
        <v>3</v>
      </c>
      <c r="H221" s="58" t="s">
        <v>837</v>
      </c>
      <c r="I221" s="59">
        <v>0.80500000000000005</v>
      </c>
      <c r="J221" s="60">
        <v>160.11500000000001</v>
      </c>
    </row>
    <row r="222" spans="1:10">
      <c r="A222" s="50" t="s">
        <v>446</v>
      </c>
      <c r="B222" s="38">
        <v>5057</v>
      </c>
      <c r="C222" s="51">
        <v>8</v>
      </c>
      <c r="D222" s="51" t="s">
        <v>588</v>
      </c>
      <c r="E222" s="51">
        <v>76</v>
      </c>
      <c r="F222" s="51" t="s">
        <v>98</v>
      </c>
      <c r="G222" s="51">
        <v>4</v>
      </c>
      <c r="H222" s="58" t="s">
        <v>838</v>
      </c>
      <c r="I222" s="59">
        <v>0.82499999999999996</v>
      </c>
      <c r="J222" s="60">
        <v>160.91999999999999</v>
      </c>
    </row>
    <row r="223" spans="1:10">
      <c r="A223" s="50" t="s">
        <v>447</v>
      </c>
      <c r="B223" s="39">
        <v>5057</v>
      </c>
      <c r="C223" s="51">
        <v>8</v>
      </c>
      <c r="D223" s="51" t="s">
        <v>588</v>
      </c>
      <c r="E223" s="51">
        <v>77</v>
      </c>
      <c r="F223" s="51" t="s">
        <v>98</v>
      </c>
      <c r="G223" s="51">
        <v>1</v>
      </c>
      <c r="H223" s="58" t="s">
        <v>839</v>
      </c>
      <c r="I223" s="59">
        <v>0.72</v>
      </c>
      <c r="J223" s="60">
        <v>161.6</v>
      </c>
    </row>
    <row r="224" spans="1:10">
      <c r="A224" s="50" t="s">
        <v>448</v>
      </c>
      <c r="B224" s="38">
        <v>5057</v>
      </c>
      <c r="C224" s="51">
        <v>8</v>
      </c>
      <c r="D224" s="51" t="s">
        <v>588</v>
      </c>
      <c r="E224" s="51">
        <v>77</v>
      </c>
      <c r="F224" s="51" t="s">
        <v>98</v>
      </c>
      <c r="G224" s="51">
        <v>2</v>
      </c>
      <c r="H224" s="58" t="s">
        <v>840</v>
      </c>
      <c r="I224" s="59">
        <v>0.65</v>
      </c>
      <c r="J224" s="60">
        <v>162.32</v>
      </c>
    </row>
    <row r="225" spans="1:10">
      <c r="A225" s="50" t="s">
        <v>841</v>
      </c>
      <c r="B225" s="39">
        <v>5057</v>
      </c>
      <c r="C225" s="51">
        <v>8</v>
      </c>
      <c r="D225" s="51" t="s">
        <v>588</v>
      </c>
      <c r="E225" s="51">
        <v>77</v>
      </c>
      <c r="F225" s="51" t="s">
        <v>98</v>
      </c>
      <c r="G225" s="51">
        <v>3</v>
      </c>
      <c r="H225" s="58" t="s">
        <v>842</v>
      </c>
      <c r="I225" s="59">
        <v>0.95</v>
      </c>
      <c r="J225" s="60">
        <v>162.97</v>
      </c>
    </row>
    <row r="226" spans="1:10">
      <c r="A226" s="50" t="s">
        <v>843</v>
      </c>
      <c r="B226" s="38">
        <v>5057</v>
      </c>
      <c r="C226" s="51">
        <v>8</v>
      </c>
      <c r="D226" s="51" t="s">
        <v>588</v>
      </c>
      <c r="E226" s="51">
        <v>77</v>
      </c>
      <c r="F226" s="51" t="s">
        <v>98</v>
      </c>
      <c r="G226" s="51">
        <v>4</v>
      </c>
      <c r="H226" s="58" t="s">
        <v>844</v>
      </c>
      <c r="I226" s="59">
        <v>0.81499999999999995</v>
      </c>
      <c r="J226" s="60">
        <v>163.92</v>
      </c>
    </row>
    <row r="227" spans="1:10">
      <c r="A227" s="50" t="s">
        <v>449</v>
      </c>
      <c r="B227" s="38">
        <v>5057</v>
      </c>
      <c r="C227" s="51">
        <v>8</v>
      </c>
      <c r="D227" s="51" t="s">
        <v>588</v>
      </c>
      <c r="E227" s="51">
        <v>78</v>
      </c>
      <c r="F227" s="51" t="s">
        <v>98</v>
      </c>
      <c r="G227" s="51">
        <v>1</v>
      </c>
      <c r="H227" s="58" t="s">
        <v>845</v>
      </c>
      <c r="I227" s="59">
        <v>0.72</v>
      </c>
      <c r="J227" s="60">
        <v>164.6</v>
      </c>
    </row>
    <row r="228" spans="1:10">
      <c r="A228" s="50" t="s">
        <v>450</v>
      </c>
      <c r="B228" s="38">
        <v>5057</v>
      </c>
      <c r="C228" s="51">
        <v>8</v>
      </c>
      <c r="D228" s="51" t="s">
        <v>588</v>
      </c>
      <c r="E228" s="51">
        <v>78</v>
      </c>
      <c r="F228" s="51" t="s">
        <v>98</v>
      </c>
      <c r="G228" s="51">
        <v>2</v>
      </c>
      <c r="H228" s="58" t="s">
        <v>846</v>
      </c>
      <c r="I228" s="59">
        <v>0.93</v>
      </c>
      <c r="J228" s="60">
        <v>165.32</v>
      </c>
    </row>
    <row r="229" spans="1:10">
      <c r="A229" s="50" t="s">
        <v>847</v>
      </c>
      <c r="B229" s="38">
        <v>5057</v>
      </c>
      <c r="C229" s="51">
        <v>8</v>
      </c>
      <c r="D229" s="51" t="s">
        <v>588</v>
      </c>
      <c r="E229" s="51">
        <v>78</v>
      </c>
      <c r="F229" s="51" t="s">
        <v>98</v>
      </c>
      <c r="G229" s="51">
        <v>3</v>
      </c>
      <c r="H229" s="58" t="s">
        <v>848</v>
      </c>
      <c r="I229" s="59">
        <v>0.76500000000000001</v>
      </c>
      <c r="J229" s="60">
        <v>166.25</v>
      </c>
    </row>
    <row r="230" spans="1:10">
      <c r="A230" s="50" t="s">
        <v>451</v>
      </c>
      <c r="B230" s="38">
        <v>5057</v>
      </c>
      <c r="C230" s="51">
        <v>8</v>
      </c>
      <c r="D230" s="51" t="s">
        <v>588</v>
      </c>
      <c r="E230" s="51">
        <v>79</v>
      </c>
      <c r="F230" s="51" t="s">
        <v>98</v>
      </c>
      <c r="G230" s="51">
        <v>1</v>
      </c>
      <c r="H230" s="58" t="s">
        <v>849</v>
      </c>
      <c r="I230" s="59">
        <v>0.8</v>
      </c>
      <c r="J230" s="60">
        <v>166.9</v>
      </c>
    </row>
    <row r="231" spans="1:10">
      <c r="A231" s="50" t="s">
        <v>452</v>
      </c>
      <c r="B231" s="38">
        <v>5057</v>
      </c>
      <c r="C231" s="51">
        <v>8</v>
      </c>
      <c r="D231" s="51" t="s">
        <v>588</v>
      </c>
      <c r="E231" s="51">
        <v>80</v>
      </c>
      <c r="F231" s="51" t="s">
        <v>98</v>
      </c>
      <c r="G231" s="51">
        <v>1</v>
      </c>
      <c r="H231" s="58" t="s">
        <v>850</v>
      </c>
      <c r="I231" s="59">
        <v>0.55000000000000004</v>
      </c>
      <c r="J231" s="60">
        <v>167.6</v>
      </c>
    </row>
    <row r="232" spans="1:10">
      <c r="A232" s="50" t="s">
        <v>453</v>
      </c>
      <c r="B232" s="38">
        <v>5057</v>
      </c>
      <c r="C232" s="51">
        <v>8</v>
      </c>
      <c r="D232" s="51" t="s">
        <v>588</v>
      </c>
      <c r="E232" s="51">
        <v>80</v>
      </c>
      <c r="F232" s="51" t="s">
        <v>98</v>
      </c>
      <c r="G232" s="51">
        <v>2</v>
      </c>
      <c r="H232" s="58" t="s">
        <v>851</v>
      </c>
      <c r="I232" s="59">
        <v>0.64500000000000002</v>
      </c>
      <c r="J232" s="60">
        <v>168.15</v>
      </c>
    </row>
    <row r="233" spans="1:10">
      <c r="A233" s="50" t="s">
        <v>454</v>
      </c>
      <c r="B233" s="38">
        <v>5057</v>
      </c>
      <c r="C233" s="51">
        <v>8</v>
      </c>
      <c r="D233" s="51" t="s">
        <v>588</v>
      </c>
      <c r="E233" s="51">
        <v>80</v>
      </c>
      <c r="F233" s="51" t="s">
        <v>98</v>
      </c>
      <c r="G233" s="51">
        <v>3</v>
      </c>
      <c r="H233" s="58" t="s">
        <v>852</v>
      </c>
      <c r="I233" s="59">
        <v>0.77500000000000002</v>
      </c>
      <c r="J233" s="60">
        <v>168.79499999999999</v>
      </c>
    </row>
    <row r="234" spans="1:10">
      <c r="A234" s="50" t="s">
        <v>455</v>
      </c>
      <c r="B234" s="38">
        <v>5057</v>
      </c>
      <c r="C234" s="51">
        <v>8</v>
      </c>
      <c r="D234" s="51" t="s">
        <v>588</v>
      </c>
      <c r="E234" s="51">
        <v>80</v>
      </c>
      <c r="F234" s="51" t="s">
        <v>98</v>
      </c>
      <c r="G234" s="51">
        <v>4</v>
      </c>
      <c r="H234" s="58" t="s">
        <v>853</v>
      </c>
      <c r="I234" s="59">
        <v>0.98</v>
      </c>
      <c r="J234" s="60">
        <v>169.57</v>
      </c>
    </row>
    <row r="235" spans="1:10">
      <c r="A235" s="50" t="s">
        <v>456</v>
      </c>
      <c r="B235" s="38">
        <v>5057</v>
      </c>
      <c r="C235" s="51">
        <v>8</v>
      </c>
      <c r="D235" s="51" t="s">
        <v>588</v>
      </c>
      <c r="E235" s="51">
        <v>81</v>
      </c>
      <c r="F235" s="51" t="s">
        <v>98</v>
      </c>
      <c r="G235" s="51">
        <v>1</v>
      </c>
      <c r="H235" s="58" t="s">
        <v>854</v>
      </c>
      <c r="I235" s="59">
        <v>0.85</v>
      </c>
      <c r="J235" s="60">
        <v>170.6</v>
      </c>
    </row>
    <row r="236" spans="1:10">
      <c r="A236" s="50" t="s">
        <v>855</v>
      </c>
      <c r="B236" s="38">
        <v>5057</v>
      </c>
      <c r="C236" s="51">
        <v>8</v>
      </c>
      <c r="D236" s="51" t="s">
        <v>588</v>
      </c>
      <c r="E236" s="51">
        <v>81</v>
      </c>
      <c r="F236" s="51" t="s">
        <v>98</v>
      </c>
      <c r="G236" s="51">
        <v>2</v>
      </c>
      <c r="H236" s="58" t="s">
        <v>856</v>
      </c>
      <c r="I236" s="59">
        <v>0.875</v>
      </c>
      <c r="J236" s="60">
        <v>171.45</v>
      </c>
    </row>
    <row r="237" spans="1:10">
      <c r="A237" s="50" t="s">
        <v>857</v>
      </c>
      <c r="B237" s="38">
        <v>5057</v>
      </c>
      <c r="C237" s="51">
        <v>8</v>
      </c>
      <c r="D237" s="51" t="s">
        <v>588</v>
      </c>
      <c r="E237" s="51">
        <v>81</v>
      </c>
      <c r="F237" s="51" t="s">
        <v>98</v>
      </c>
      <c r="G237" s="51">
        <v>3</v>
      </c>
      <c r="H237" s="58" t="s">
        <v>858</v>
      </c>
      <c r="I237" s="59">
        <v>0.68500000000000005</v>
      </c>
      <c r="J237" s="60">
        <v>172.32499999999999</v>
      </c>
    </row>
    <row r="238" spans="1:10">
      <c r="A238" s="50" t="s">
        <v>859</v>
      </c>
      <c r="B238" s="38">
        <v>5057</v>
      </c>
      <c r="C238" s="51">
        <v>8</v>
      </c>
      <c r="D238" s="51" t="s">
        <v>588</v>
      </c>
      <c r="E238" s="51">
        <v>81</v>
      </c>
      <c r="F238" s="51" t="s">
        <v>98</v>
      </c>
      <c r="G238" s="51">
        <v>4</v>
      </c>
      <c r="H238" s="58" t="s">
        <v>860</v>
      </c>
      <c r="I238" s="59">
        <v>0.61</v>
      </c>
      <c r="J238" s="60">
        <v>173.01</v>
      </c>
    </row>
    <row r="239" spans="1:10">
      <c r="A239" s="50" t="s">
        <v>457</v>
      </c>
      <c r="B239" s="38">
        <v>5057</v>
      </c>
      <c r="C239" s="51">
        <v>8</v>
      </c>
      <c r="D239" s="51" t="s">
        <v>588</v>
      </c>
      <c r="E239" s="51">
        <v>82</v>
      </c>
      <c r="F239" s="51" t="s">
        <v>98</v>
      </c>
      <c r="G239" s="51">
        <v>1</v>
      </c>
      <c r="H239" s="58" t="s">
        <v>861</v>
      </c>
      <c r="I239" s="59">
        <v>0.85499999999999998</v>
      </c>
      <c r="J239" s="60">
        <v>173.6</v>
      </c>
    </row>
    <row r="240" spans="1:10">
      <c r="A240" s="50" t="s">
        <v>458</v>
      </c>
      <c r="B240" s="38">
        <v>5057</v>
      </c>
      <c r="C240" s="51">
        <v>8</v>
      </c>
      <c r="D240" s="51" t="s">
        <v>588</v>
      </c>
      <c r="E240" s="51">
        <v>82</v>
      </c>
      <c r="F240" s="51" t="s">
        <v>98</v>
      </c>
      <c r="G240" s="51">
        <v>2</v>
      </c>
      <c r="H240" s="58" t="s">
        <v>862</v>
      </c>
      <c r="I240" s="59">
        <v>0.88500000000000001</v>
      </c>
      <c r="J240" s="60">
        <v>174.45500000000001</v>
      </c>
    </row>
    <row r="241" spans="1:10">
      <c r="A241" s="50" t="s">
        <v>863</v>
      </c>
      <c r="B241" s="38">
        <v>5057</v>
      </c>
      <c r="C241" s="51">
        <v>8</v>
      </c>
      <c r="D241" s="51" t="s">
        <v>588</v>
      </c>
      <c r="E241" s="51">
        <v>82</v>
      </c>
      <c r="F241" s="51" t="s">
        <v>98</v>
      </c>
      <c r="G241" s="51">
        <v>3</v>
      </c>
      <c r="H241" s="58" t="s">
        <v>864</v>
      </c>
      <c r="I241" s="59">
        <v>0.495</v>
      </c>
      <c r="J241" s="60">
        <v>175.34</v>
      </c>
    </row>
    <row r="242" spans="1:10">
      <c r="A242" s="50" t="s">
        <v>865</v>
      </c>
      <c r="B242" s="39">
        <v>5057</v>
      </c>
      <c r="C242" s="51">
        <v>8</v>
      </c>
      <c r="D242" s="51" t="s">
        <v>588</v>
      </c>
      <c r="E242" s="51">
        <v>82</v>
      </c>
      <c r="F242" s="51" t="s">
        <v>98</v>
      </c>
      <c r="G242" s="51">
        <v>4</v>
      </c>
      <c r="H242" s="58" t="s">
        <v>866</v>
      </c>
      <c r="I242" s="59">
        <v>0.92500000000000004</v>
      </c>
      <c r="J242" s="60">
        <v>175.83500000000001</v>
      </c>
    </row>
    <row r="243" spans="1:10">
      <c r="A243" s="50" t="s">
        <v>459</v>
      </c>
      <c r="B243" s="38">
        <v>5057</v>
      </c>
      <c r="C243" s="51">
        <v>8</v>
      </c>
      <c r="D243" s="51" t="s">
        <v>588</v>
      </c>
      <c r="E243" s="51">
        <v>83</v>
      </c>
      <c r="F243" s="51" t="s">
        <v>98</v>
      </c>
      <c r="G243" s="51">
        <v>1</v>
      </c>
      <c r="H243" s="58" t="s">
        <v>867</v>
      </c>
      <c r="I243" s="59">
        <v>0.73499999999999999</v>
      </c>
      <c r="J243" s="60">
        <v>176.6</v>
      </c>
    </row>
    <row r="244" spans="1:10">
      <c r="A244" s="50" t="s">
        <v>460</v>
      </c>
      <c r="B244" s="38">
        <v>5057</v>
      </c>
      <c r="C244" s="51">
        <v>8</v>
      </c>
      <c r="D244" s="51" t="s">
        <v>588</v>
      </c>
      <c r="E244" s="51">
        <v>83</v>
      </c>
      <c r="F244" s="51" t="s">
        <v>98</v>
      </c>
      <c r="G244" s="51">
        <v>2</v>
      </c>
      <c r="H244" s="58" t="s">
        <v>868</v>
      </c>
      <c r="I244" s="59">
        <v>0.75</v>
      </c>
      <c r="J244" s="60">
        <v>177.33500000000001</v>
      </c>
    </row>
    <row r="245" spans="1:10">
      <c r="A245" s="50" t="s">
        <v>869</v>
      </c>
      <c r="B245" s="38">
        <v>5057</v>
      </c>
      <c r="C245" s="51">
        <v>8</v>
      </c>
      <c r="D245" s="51" t="s">
        <v>588</v>
      </c>
      <c r="E245" s="51">
        <v>83</v>
      </c>
      <c r="F245" s="51" t="s">
        <v>98</v>
      </c>
      <c r="G245" s="51">
        <v>3</v>
      </c>
      <c r="H245" s="58" t="s">
        <v>870</v>
      </c>
      <c r="I245" s="59">
        <v>0.75</v>
      </c>
      <c r="J245" s="60">
        <v>178.08500000000001</v>
      </c>
    </row>
    <row r="246" spans="1:10">
      <c r="A246" s="50" t="s">
        <v>871</v>
      </c>
      <c r="B246" s="38">
        <v>5057</v>
      </c>
      <c r="C246" s="51">
        <v>8</v>
      </c>
      <c r="D246" s="51" t="s">
        <v>588</v>
      </c>
      <c r="E246" s="51">
        <v>83</v>
      </c>
      <c r="F246" s="51" t="s">
        <v>98</v>
      </c>
      <c r="G246" s="51">
        <v>4</v>
      </c>
      <c r="H246" s="58" t="s">
        <v>872</v>
      </c>
      <c r="I246" s="59">
        <v>0.79</v>
      </c>
      <c r="J246" s="60">
        <v>178.83500000000001</v>
      </c>
    </row>
    <row r="247" spans="1:10">
      <c r="A247" s="50" t="s">
        <v>461</v>
      </c>
      <c r="B247" s="38">
        <v>5057</v>
      </c>
      <c r="C247" s="51">
        <v>8</v>
      </c>
      <c r="D247" s="51" t="s">
        <v>588</v>
      </c>
      <c r="E247" s="51">
        <v>84</v>
      </c>
      <c r="F247" s="51" t="s">
        <v>98</v>
      </c>
      <c r="G247" s="51">
        <v>1</v>
      </c>
      <c r="H247" s="58" t="s">
        <v>873</v>
      </c>
      <c r="I247" s="59">
        <v>0.7</v>
      </c>
      <c r="J247" s="60">
        <v>179.6</v>
      </c>
    </row>
    <row r="248" spans="1:10">
      <c r="A248" s="50" t="s">
        <v>874</v>
      </c>
      <c r="B248" s="38">
        <v>5057</v>
      </c>
      <c r="C248" s="51">
        <v>8</v>
      </c>
      <c r="D248" s="51" t="s">
        <v>588</v>
      </c>
      <c r="E248" s="51">
        <v>84</v>
      </c>
      <c r="F248" s="51" t="s">
        <v>98</v>
      </c>
      <c r="G248" s="51">
        <v>2</v>
      </c>
      <c r="H248" s="58" t="s">
        <v>875</v>
      </c>
      <c r="I248" s="59">
        <v>0.64</v>
      </c>
      <c r="J248" s="60">
        <v>180.3</v>
      </c>
    </row>
    <row r="249" spans="1:10">
      <c r="A249" s="50" t="s">
        <v>876</v>
      </c>
      <c r="B249" s="38">
        <v>5057</v>
      </c>
      <c r="C249" s="51">
        <v>8</v>
      </c>
      <c r="D249" s="51" t="s">
        <v>588</v>
      </c>
      <c r="E249" s="51">
        <v>84</v>
      </c>
      <c r="F249" s="51" t="s">
        <v>98</v>
      </c>
      <c r="G249" s="51">
        <v>3</v>
      </c>
      <c r="H249" s="58" t="s">
        <v>877</v>
      </c>
      <c r="I249" s="59">
        <v>0.91500000000000004</v>
      </c>
      <c r="J249" s="60">
        <v>180.94</v>
      </c>
    </row>
    <row r="250" spans="1:10">
      <c r="A250" s="50" t="s">
        <v>878</v>
      </c>
      <c r="B250" s="38">
        <v>5057</v>
      </c>
      <c r="C250" s="51">
        <v>8</v>
      </c>
      <c r="D250" s="51" t="s">
        <v>588</v>
      </c>
      <c r="E250" s="51">
        <v>84</v>
      </c>
      <c r="F250" s="51" t="s">
        <v>98</v>
      </c>
      <c r="G250" s="51">
        <v>4</v>
      </c>
      <c r="H250" s="58" t="s">
        <v>879</v>
      </c>
      <c r="I250" s="59">
        <v>0.83499999999999996</v>
      </c>
      <c r="J250" s="60">
        <v>181.85499999999999</v>
      </c>
    </row>
    <row r="251" spans="1:10">
      <c r="A251" s="50" t="s">
        <v>462</v>
      </c>
      <c r="B251" s="38">
        <v>5057</v>
      </c>
      <c r="C251" s="51">
        <v>8</v>
      </c>
      <c r="D251" s="51" t="s">
        <v>588</v>
      </c>
      <c r="E251" s="51">
        <v>85</v>
      </c>
      <c r="F251" s="51" t="s">
        <v>98</v>
      </c>
      <c r="G251" s="51">
        <v>1</v>
      </c>
      <c r="H251" s="58" t="s">
        <v>880</v>
      </c>
      <c r="I251" s="59">
        <v>0.49</v>
      </c>
      <c r="J251" s="60">
        <v>182.6</v>
      </c>
    </row>
    <row r="252" spans="1:10">
      <c r="A252" s="50" t="s">
        <v>463</v>
      </c>
      <c r="B252" s="38">
        <v>5057</v>
      </c>
      <c r="C252" s="51">
        <v>8</v>
      </c>
      <c r="D252" s="51" t="s">
        <v>588</v>
      </c>
      <c r="E252" s="51">
        <v>85</v>
      </c>
      <c r="F252" s="51" t="s">
        <v>98</v>
      </c>
      <c r="G252" s="51">
        <v>2</v>
      </c>
      <c r="H252" s="58" t="s">
        <v>881</v>
      </c>
      <c r="I252" s="59">
        <v>0.75</v>
      </c>
      <c r="J252" s="60">
        <v>183.09</v>
      </c>
    </row>
    <row r="253" spans="1:10">
      <c r="A253" s="50" t="s">
        <v>464</v>
      </c>
      <c r="B253" s="38">
        <v>5057</v>
      </c>
      <c r="C253" s="51">
        <v>8</v>
      </c>
      <c r="D253" s="51" t="s">
        <v>588</v>
      </c>
      <c r="E253" s="51">
        <v>85</v>
      </c>
      <c r="F253" s="51" t="s">
        <v>98</v>
      </c>
      <c r="G253" s="51">
        <v>3</v>
      </c>
      <c r="H253" s="58" t="s">
        <v>882</v>
      </c>
      <c r="I253" s="59">
        <v>0.98</v>
      </c>
      <c r="J253" s="60">
        <v>183.84</v>
      </c>
    </row>
    <row r="254" spans="1:10">
      <c r="A254" s="50" t="s">
        <v>883</v>
      </c>
      <c r="B254" s="38">
        <v>5057</v>
      </c>
      <c r="C254" s="51">
        <v>8</v>
      </c>
      <c r="D254" s="51" t="s">
        <v>588</v>
      </c>
      <c r="E254" s="51">
        <v>85</v>
      </c>
      <c r="F254" s="51" t="s">
        <v>98</v>
      </c>
      <c r="G254" s="51">
        <v>4</v>
      </c>
      <c r="H254" s="58" t="s">
        <v>884</v>
      </c>
      <c r="I254" s="59">
        <v>0.89</v>
      </c>
      <c r="J254" s="60">
        <v>184.82</v>
      </c>
    </row>
    <row r="255" spans="1:10">
      <c r="A255" s="50" t="s">
        <v>465</v>
      </c>
      <c r="B255" s="38">
        <v>5057</v>
      </c>
      <c r="C255" s="51">
        <v>8</v>
      </c>
      <c r="D255" s="51" t="s">
        <v>588</v>
      </c>
      <c r="E255" s="51">
        <v>86</v>
      </c>
      <c r="F255" s="51" t="s">
        <v>98</v>
      </c>
      <c r="G255" s="51">
        <v>1</v>
      </c>
      <c r="H255" s="58" t="s">
        <v>885</v>
      </c>
      <c r="I255" s="59">
        <v>0.59</v>
      </c>
      <c r="J255" s="60">
        <v>185.6</v>
      </c>
    </row>
    <row r="256" spans="1:10">
      <c r="A256" s="50" t="s">
        <v>886</v>
      </c>
      <c r="B256" s="38">
        <v>5057</v>
      </c>
      <c r="C256" s="51">
        <v>8</v>
      </c>
      <c r="D256" s="51" t="s">
        <v>588</v>
      </c>
      <c r="E256" s="51">
        <v>86</v>
      </c>
      <c r="F256" s="51" t="s">
        <v>98</v>
      </c>
      <c r="G256" s="51">
        <v>2</v>
      </c>
      <c r="H256" s="58" t="s">
        <v>887</v>
      </c>
      <c r="I256" s="59">
        <v>0.91</v>
      </c>
      <c r="J256" s="60">
        <v>186.19</v>
      </c>
    </row>
    <row r="257" spans="1:10">
      <c r="A257" s="50" t="s">
        <v>888</v>
      </c>
      <c r="B257" s="38">
        <v>5057</v>
      </c>
      <c r="C257" s="51">
        <v>8</v>
      </c>
      <c r="D257" s="51" t="s">
        <v>588</v>
      </c>
      <c r="E257" s="51">
        <v>86</v>
      </c>
      <c r="F257" s="51" t="s">
        <v>98</v>
      </c>
      <c r="G257" s="51">
        <v>3</v>
      </c>
      <c r="H257" s="58" t="s">
        <v>889</v>
      </c>
      <c r="I257" s="59">
        <v>0.95499999999999996</v>
      </c>
      <c r="J257" s="60">
        <v>187.1</v>
      </c>
    </row>
    <row r="258" spans="1:10">
      <c r="A258" s="50" t="s">
        <v>890</v>
      </c>
      <c r="B258" s="38">
        <v>5057</v>
      </c>
      <c r="C258" s="51">
        <v>8</v>
      </c>
      <c r="D258" s="51" t="s">
        <v>588</v>
      </c>
      <c r="E258" s="51">
        <v>86</v>
      </c>
      <c r="F258" s="51" t="s">
        <v>98</v>
      </c>
      <c r="G258" s="51">
        <v>4</v>
      </c>
      <c r="H258" s="58" t="s">
        <v>891</v>
      </c>
      <c r="I258" s="59">
        <v>0.87</v>
      </c>
      <c r="J258" s="60">
        <v>188.05500000000001</v>
      </c>
    </row>
    <row r="259" spans="1:10">
      <c r="A259" s="50" t="s">
        <v>466</v>
      </c>
      <c r="B259" s="38">
        <v>5057</v>
      </c>
      <c r="C259" s="51">
        <v>8</v>
      </c>
      <c r="D259" s="51" t="s">
        <v>588</v>
      </c>
      <c r="E259" s="51">
        <v>87</v>
      </c>
      <c r="F259" s="51" t="s">
        <v>98</v>
      </c>
      <c r="G259" s="51">
        <v>1</v>
      </c>
      <c r="H259" s="58" t="s">
        <v>892</v>
      </c>
      <c r="I259" s="59">
        <v>0.86499999999999999</v>
      </c>
      <c r="J259" s="60">
        <v>188.6</v>
      </c>
    </row>
    <row r="260" spans="1:10">
      <c r="A260" s="50" t="s">
        <v>467</v>
      </c>
      <c r="B260" s="38">
        <v>5057</v>
      </c>
      <c r="C260" s="51">
        <v>8</v>
      </c>
      <c r="D260" s="51" t="s">
        <v>588</v>
      </c>
      <c r="E260" s="51">
        <v>87</v>
      </c>
      <c r="F260" s="51" t="s">
        <v>98</v>
      </c>
      <c r="G260" s="51">
        <v>2</v>
      </c>
      <c r="H260" s="58" t="s">
        <v>893</v>
      </c>
      <c r="I260" s="59">
        <v>0.79</v>
      </c>
      <c r="J260" s="60">
        <v>189.465</v>
      </c>
    </row>
    <row r="261" spans="1:10">
      <c r="A261" s="50" t="s">
        <v>468</v>
      </c>
      <c r="B261" s="38">
        <v>5057</v>
      </c>
      <c r="C261" s="51">
        <v>8</v>
      </c>
      <c r="D261" s="51" t="s">
        <v>588</v>
      </c>
      <c r="E261" s="51">
        <v>87</v>
      </c>
      <c r="F261" s="51" t="s">
        <v>98</v>
      </c>
      <c r="G261" s="51">
        <v>3</v>
      </c>
      <c r="H261" s="58" t="s">
        <v>894</v>
      </c>
      <c r="I261" s="59">
        <v>0.66</v>
      </c>
      <c r="J261" s="60">
        <v>190.255</v>
      </c>
    </row>
    <row r="262" spans="1:10">
      <c r="A262" s="50" t="s">
        <v>469</v>
      </c>
      <c r="B262" s="38">
        <v>5057</v>
      </c>
      <c r="C262" s="51">
        <v>8</v>
      </c>
      <c r="D262" s="51" t="s">
        <v>588</v>
      </c>
      <c r="E262" s="51">
        <v>88</v>
      </c>
      <c r="F262" s="51" t="s">
        <v>98</v>
      </c>
      <c r="G262" s="51">
        <v>1</v>
      </c>
      <c r="H262" s="58" t="s">
        <v>895</v>
      </c>
      <c r="I262" s="59">
        <v>0.81</v>
      </c>
      <c r="J262" s="60">
        <v>190.9</v>
      </c>
    </row>
    <row r="263" spans="1:10">
      <c r="A263" s="50" t="s">
        <v>470</v>
      </c>
      <c r="B263" s="38">
        <v>5057</v>
      </c>
      <c r="C263" s="51">
        <v>8</v>
      </c>
      <c r="D263" s="51" t="s">
        <v>588</v>
      </c>
      <c r="E263" s="51">
        <v>89</v>
      </c>
      <c r="F263" s="51" t="s">
        <v>98</v>
      </c>
      <c r="G263" s="51">
        <v>1</v>
      </c>
      <c r="H263" s="58" t="s">
        <v>896</v>
      </c>
      <c r="I263" s="59">
        <v>0.63500000000000001</v>
      </c>
      <c r="J263" s="60">
        <v>191.6</v>
      </c>
    </row>
    <row r="264" spans="1:10">
      <c r="A264" s="50" t="s">
        <v>471</v>
      </c>
      <c r="B264" s="38">
        <v>5057</v>
      </c>
      <c r="C264" s="51">
        <v>8</v>
      </c>
      <c r="D264" s="51" t="s">
        <v>588</v>
      </c>
      <c r="E264" s="51">
        <v>89</v>
      </c>
      <c r="F264" s="51" t="s">
        <v>98</v>
      </c>
      <c r="G264" s="51">
        <v>2</v>
      </c>
      <c r="H264" s="58" t="s">
        <v>897</v>
      </c>
      <c r="I264" s="59">
        <v>0.745</v>
      </c>
      <c r="J264" s="60">
        <v>192.23500000000001</v>
      </c>
    </row>
    <row r="265" spans="1:10">
      <c r="A265" s="50" t="s">
        <v>472</v>
      </c>
      <c r="B265" s="38">
        <v>5057</v>
      </c>
      <c r="C265" s="51">
        <v>8</v>
      </c>
      <c r="D265" s="51" t="s">
        <v>588</v>
      </c>
      <c r="E265" s="51">
        <v>89</v>
      </c>
      <c r="F265" s="51" t="s">
        <v>98</v>
      </c>
      <c r="G265" s="51">
        <v>3</v>
      </c>
      <c r="H265" s="58" t="s">
        <v>898</v>
      </c>
      <c r="I265" s="59">
        <v>0.84499999999999997</v>
      </c>
      <c r="J265" s="60">
        <v>192.98</v>
      </c>
    </row>
    <row r="266" spans="1:10">
      <c r="A266" s="50" t="s">
        <v>473</v>
      </c>
      <c r="B266" s="39">
        <v>5057</v>
      </c>
      <c r="C266" s="51">
        <v>8</v>
      </c>
      <c r="D266" s="51" t="s">
        <v>588</v>
      </c>
      <c r="E266" s="51">
        <v>89</v>
      </c>
      <c r="F266" s="51" t="s">
        <v>98</v>
      </c>
      <c r="G266" s="51">
        <v>4</v>
      </c>
      <c r="H266" s="58" t="s">
        <v>899</v>
      </c>
      <c r="I266" s="59">
        <v>0.93500000000000005</v>
      </c>
      <c r="J266" s="60">
        <v>193.82499999999999</v>
      </c>
    </row>
    <row r="267" spans="1:10">
      <c r="A267" s="50" t="s">
        <v>474</v>
      </c>
      <c r="B267" s="38">
        <v>5057</v>
      </c>
      <c r="C267" s="51">
        <v>8</v>
      </c>
      <c r="D267" s="51" t="s">
        <v>588</v>
      </c>
      <c r="E267" s="51">
        <v>90</v>
      </c>
      <c r="F267" s="51" t="s">
        <v>98</v>
      </c>
      <c r="G267" s="51">
        <v>1</v>
      </c>
      <c r="H267" s="58" t="s">
        <v>900</v>
      </c>
      <c r="I267" s="59">
        <v>0.74</v>
      </c>
      <c r="J267" s="60">
        <v>194.6</v>
      </c>
    </row>
    <row r="268" spans="1:10">
      <c r="A268" s="50" t="s">
        <v>475</v>
      </c>
      <c r="B268" s="38">
        <v>5057</v>
      </c>
      <c r="C268" s="51">
        <v>8</v>
      </c>
      <c r="D268" s="51" t="s">
        <v>588</v>
      </c>
      <c r="E268" s="51">
        <v>90</v>
      </c>
      <c r="F268" s="51" t="s">
        <v>98</v>
      </c>
      <c r="G268" s="51">
        <v>2</v>
      </c>
      <c r="H268" s="58" t="s">
        <v>901</v>
      </c>
      <c r="I268" s="59">
        <v>0.82499999999999996</v>
      </c>
      <c r="J268" s="60">
        <v>195.34</v>
      </c>
    </row>
    <row r="269" spans="1:10">
      <c r="A269" s="50" t="s">
        <v>476</v>
      </c>
      <c r="B269" s="38">
        <v>5057</v>
      </c>
      <c r="C269" s="51">
        <v>8</v>
      </c>
      <c r="D269" s="51" t="s">
        <v>588</v>
      </c>
      <c r="E269" s="51">
        <v>90</v>
      </c>
      <c r="F269" s="51" t="s">
        <v>98</v>
      </c>
      <c r="G269" s="51">
        <v>3</v>
      </c>
      <c r="H269" s="58" t="s">
        <v>902</v>
      </c>
      <c r="I269" s="59">
        <v>0.755</v>
      </c>
      <c r="J269" s="60">
        <v>196.16499999999999</v>
      </c>
    </row>
    <row r="270" spans="1:10">
      <c r="A270" s="50" t="s">
        <v>477</v>
      </c>
      <c r="B270" s="38">
        <v>5057</v>
      </c>
      <c r="C270" s="51">
        <v>8</v>
      </c>
      <c r="D270" s="51" t="s">
        <v>588</v>
      </c>
      <c r="E270" s="51">
        <v>90</v>
      </c>
      <c r="F270" s="51" t="s">
        <v>98</v>
      </c>
      <c r="G270" s="51">
        <v>4</v>
      </c>
      <c r="H270" s="58" t="s">
        <v>903</v>
      </c>
      <c r="I270" s="59">
        <v>0.755</v>
      </c>
      <c r="J270" s="60">
        <v>196.92</v>
      </c>
    </row>
    <row r="271" spans="1:10">
      <c r="A271" s="50" t="s">
        <v>478</v>
      </c>
      <c r="B271" s="39">
        <v>5057</v>
      </c>
      <c r="C271" s="51">
        <v>8</v>
      </c>
      <c r="D271" s="51" t="s">
        <v>588</v>
      </c>
      <c r="E271" s="51">
        <v>91</v>
      </c>
      <c r="F271" s="51" t="s">
        <v>98</v>
      </c>
      <c r="G271" s="51">
        <v>1</v>
      </c>
      <c r="H271" s="58" t="s">
        <v>904</v>
      </c>
      <c r="I271" s="59">
        <v>0.63</v>
      </c>
      <c r="J271" s="60">
        <v>197.6</v>
      </c>
    </row>
    <row r="272" spans="1:10">
      <c r="A272" s="50" t="s">
        <v>479</v>
      </c>
      <c r="B272" s="38">
        <v>5057</v>
      </c>
      <c r="C272" s="51">
        <v>8</v>
      </c>
      <c r="D272" s="51" t="s">
        <v>588</v>
      </c>
      <c r="E272" s="51">
        <v>91</v>
      </c>
      <c r="F272" s="51" t="s">
        <v>98</v>
      </c>
      <c r="G272" s="51">
        <v>2</v>
      </c>
      <c r="H272" s="58" t="s">
        <v>905</v>
      </c>
      <c r="I272" s="59">
        <v>0.96</v>
      </c>
      <c r="J272" s="60">
        <v>198.23</v>
      </c>
    </row>
    <row r="273" spans="1:10">
      <c r="A273" s="50" t="s">
        <v>480</v>
      </c>
      <c r="B273" s="38">
        <v>5057</v>
      </c>
      <c r="C273" s="51">
        <v>8</v>
      </c>
      <c r="D273" s="51" t="s">
        <v>588</v>
      </c>
      <c r="E273" s="51">
        <v>91</v>
      </c>
      <c r="F273" s="51" t="s">
        <v>98</v>
      </c>
      <c r="G273" s="51">
        <v>3</v>
      </c>
      <c r="H273" s="58" t="s">
        <v>906</v>
      </c>
      <c r="I273" s="59">
        <v>0.68</v>
      </c>
      <c r="J273" s="60">
        <v>199.19</v>
      </c>
    </row>
    <row r="274" spans="1:10">
      <c r="A274" s="50" t="s">
        <v>481</v>
      </c>
      <c r="B274" s="38">
        <v>5057</v>
      </c>
      <c r="C274" s="51">
        <v>8</v>
      </c>
      <c r="D274" s="51" t="s">
        <v>588</v>
      </c>
      <c r="E274" s="51">
        <v>91</v>
      </c>
      <c r="F274" s="51" t="s">
        <v>98</v>
      </c>
      <c r="G274" s="51">
        <v>4</v>
      </c>
      <c r="H274" s="58" t="s">
        <v>907</v>
      </c>
      <c r="I274" s="59">
        <v>0.78</v>
      </c>
      <c r="J274" s="60">
        <v>199.87</v>
      </c>
    </row>
    <row r="275" spans="1:10">
      <c r="A275" s="50" t="s">
        <v>482</v>
      </c>
      <c r="B275" s="38">
        <v>5057</v>
      </c>
      <c r="C275" s="51">
        <v>8</v>
      </c>
      <c r="D275" s="51" t="s">
        <v>588</v>
      </c>
      <c r="E275" s="51">
        <v>92</v>
      </c>
      <c r="F275" s="51" t="s">
        <v>98</v>
      </c>
      <c r="G275" s="51">
        <v>1</v>
      </c>
      <c r="H275" s="58" t="s">
        <v>908</v>
      </c>
      <c r="I275" s="59">
        <v>0.7</v>
      </c>
      <c r="J275" s="60">
        <v>200.6</v>
      </c>
    </row>
    <row r="276" spans="1:10">
      <c r="A276" s="50" t="s">
        <v>483</v>
      </c>
      <c r="B276" s="38">
        <v>5057</v>
      </c>
      <c r="C276" s="51">
        <v>8</v>
      </c>
      <c r="D276" s="51" t="s">
        <v>588</v>
      </c>
      <c r="E276" s="51">
        <v>92</v>
      </c>
      <c r="F276" s="51" t="s">
        <v>98</v>
      </c>
      <c r="G276" s="51">
        <v>2</v>
      </c>
      <c r="H276" s="58" t="s">
        <v>909</v>
      </c>
      <c r="I276" s="59">
        <v>0.66500000000000004</v>
      </c>
      <c r="J276" s="60">
        <v>201.3</v>
      </c>
    </row>
    <row r="277" spans="1:10">
      <c r="A277" s="50" t="s">
        <v>484</v>
      </c>
      <c r="B277" s="38">
        <v>5057</v>
      </c>
      <c r="C277" s="51">
        <v>8</v>
      </c>
      <c r="D277" s="51" t="s">
        <v>588</v>
      </c>
      <c r="E277" s="51">
        <v>92</v>
      </c>
      <c r="F277" s="51" t="s">
        <v>98</v>
      </c>
      <c r="G277" s="51">
        <v>3</v>
      </c>
      <c r="H277" s="58" t="s">
        <v>910</v>
      </c>
      <c r="I277" s="59">
        <v>0.84</v>
      </c>
      <c r="J277" s="60">
        <v>201.965</v>
      </c>
    </row>
    <row r="278" spans="1:10">
      <c r="A278" s="50" t="s">
        <v>485</v>
      </c>
      <c r="B278" s="38">
        <v>5057</v>
      </c>
      <c r="C278" s="51">
        <v>8</v>
      </c>
      <c r="D278" s="51" t="s">
        <v>588</v>
      </c>
      <c r="E278" s="51">
        <v>92</v>
      </c>
      <c r="F278" s="51" t="s">
        <v>98</v>
      </c>
      <c r="G278" s="51">
        <v>4</v>
      </c>
      <c r="H278" s="58" t="s">
        <v>911</v>
      </c>
      <c r="I278" s="59">
        <v>0.85499999999999998</v>
      </c>
      <c r="J278" s="60">
        <v>202.80500000000001</v>
      </c>
    </row>
    <row r="279" spans="1:10">
      <c r="A279" s="50" t="s">
        <v>486</v>
      </c>
      <c r="B279" s="38">
        <v>5057</v>
      </c>
      <c r="C279" s="51">
        <v>8</v>
      </c>
      <c r="D279" s="51" t="s">
        <v>588</v>
      </c>
      <c r="E279" s="51">
        <v>93</v>
      </c>
      <c r="F279" s="51" t="s">
        <v>98</v>
      </c>
      <c r="G279" s="51">
        <v>1</v>
      </c>
      <c r="H279" s="58" t="s">
        <v>912</v>
      </c>
      <c r="I279" s="59">
        <v>0.53500000000000003</v>
      </c>
      <c r="J279" s="60">
        <v>203.6</v>
      </c>
    </row>
    <row r="280" spans="1:10">
      <c r="A280" s="50" t="s">
        <v>487</v>
      </c>
      <c r="B280" s="38">
        <v>5057</v>
      </c>
      <c r="C280" s="51">
        <v>8</v>
      </c>
      <c r="D280" s="51" t="s">
        <v>588</v>
      </c>
      <c r="E280" s="51">
        <v>93</v>
      </c>
      <c r="F280" s="51" t="s">
        <v>98</v>
      </c>
      <c r="G280" s="51">
        <v>2</v>
      </c>
      <c r="H280" s="58" t="s">
        <v>913</v>
      </c>
      <c r="I280" s="59">
        <v>0.82</v>
      </c>
      <c r="J280" s="60">
        <v>204.13499999999999</v>
      </c>
    </row>
    <row r="281" spans="1:10">
      <c r="A281" s="50" t="s">
        <v>488</v>
      </c>
      <c r="B281" s="38">
        <v>5057</v>
      </c>
      <c r="C281" s="51">
        <v>8</v>
      </c>
      <c r="D281" s="51" t="s">
        <v>588</v>
      </c>
      <c r="E281" s="51">
        <v>93</v>
      </c>
      <c r="F281" s="51" t="s">
        <v>98</v>
      </c>
      <c r="G281" s="51">
        <v>3</v>
      </c>
      <c r="H281" s="58" t="s">
        <v>914</v>
      </c>
      <c r="I281" s="59">
        <v>0.88</v>
      </c>
      <c r="J281" s="60">
        <v>204.95500000000001</v>
      </c>
    </row>
    <row r="282" spans="1:10">
      <c r="A282" s="50" t="s">
        <v>489</v>
      </c>
      <c r="B282" s="39">
        <v>5057</v>
      </c>
      <c r="C282" s="51">
        <v>8</v>
      </c>
      <c r="D282" s="51" t="s">
        <v>588</v>
      </c>
      <c r="E282" s="51">
        <v>93</v>
      </c>
      <c r="F282" s="51" t="s">
        <v>98</v>
      </c>
      <c r="G282" s="51">
        <v>4</v>
      </c>
      <c r="H282" s="58" t="s">
        <v>915</v>
      </c>
      <c r="I282" s="59">
        <v>0.88</v>
      </c>
      <c r="J282" s="60">
        <v>205.83500000000001</v>
      </c>
    </row>
    <row r="283" spans="1:10">
      <c r="A283" s="50" t="s">
        <v>490</v>
      </c>
      <c r="B283" s="38">
        <v>5057</v>
      </c>
      <c r="C283" s="51">
        <v>8</v>
      </c>
      <c r="D283" s="51" t="s">
        <v>588</v>
      </c>
      <c r="E283" s="51">
        <v>94</v>
      </c>
      <c r="F283" s="51" t="s">
        <v>98</v>
      </c>
      <c r="G283" s="51">
        <v>1</v>
      </c>
      <c r="H283" s="58" t="s">
        <v>916</v>
      </c>
      <c r="I283" s="59">
        <v>0.95</v>
      </c>
      <c r="J283" s="60">
        <v>206.6</v>
      </c>
    </row>
    <row r="284" spans="1:10">
      <c r="A284" s="50" t="s">
        <v>491</v>
      </c>
      <c r="B284" s="38">
        <v>5057</v>
      </c>
      <c r="C284" s="51">
        <v>8</v>
      </c>
      <c r="D284" s="51" t="s">
        <v>588</v>
      </c>
      <c r="E284" s="51">
        <v>94</v>
      </c>
      <c r="F284" s="51" t="s">
        <v>98</v>
      </c>
      <c r="G284" s="51">
        <v>2</v>
      </c>
      <c r="H284" s="58" t="s">
        <v>917</v>
      </c>
      <c r="I284" s="59">
        <v>0.57999999999999996</v>
      </c>
      <c r="J284" s="60">
        <v>207.55</v>
      </c>
    </row>
    <row r="285" spans="1:10">
      <c r="A285" s="50" t="s">
        <v>492</v>
      </c>
      <c r="B285" s="38">
        <v>5057</v>
      </c>
      <c r="C285" s="51">
        <v>8</v>
      </c>
      <c r="D285" s="51" t="s">
        <v>588</v>
      </c>
      <c r="E285" s="51">
        <v>94</v>
      </c>
      <c r="F285" s="51" t="s">
        <v>98</v>
      </c>
      <c r="G285" s="51">
        <v>3</v>
      </c>
      <c r="H285" s="58" t="s">
        <v>918</v>
      </c>
      <c r="I285" s="59">
        <v>0.72499999999999998</v>
      </c>
      <c r="J285" s="60">
        <v>208.13</v>
      </c>
    </row>
    <row r="286" spans="1:10">
      <c r="A286" s="50" t="s">
        <v>493</v>
      </c>
      <c r="B286" s="38">
        <v>5057</v>
      </c>
      <c r="C286" s="51">
        <v>8</v>
      </c>
      <c r="D286" s="51" t="s">
        <v>588</v>
      </c>
      <c r="E286" s="51">
        <v>94</v>
      </c>
      <c r="F286" s="51" t="s">
        <v>98</v>
      </c>
      <c r="G286" s="51">
        <v>4</v>
      </c>
      <c r="H286" s="58" t="s">
        <v>919</v>
      </c>
      <c r="I286" s="59">
        <v>0.84499999999999997</v>
      </c>
      <c r="J286" s="60">
        <v>208.85499999999999</v>
      </c>
    </row>
    <row r="287" spans="1:10">
      <c r="A287" s="50" t="s">
        <v>494</v>
      </c>
      <c r="B287" s="38">
        <v>5057</v>
      </c>
      <c r="C287" s="51">
        <v>8</v>
      </c>
      <c r="D287" s="51" t="s">
        <v>588</v>
      </c>
      <c r="E287" s="51">
        <v>95</v>
      </c>
      <c r="F287" s="51" t="s">
        <v>98</v>
      </c>
      <c r="G287" s="51">
        <v>1</v>
      </c>
      <c r="H287" s="58" t="s">
        <v>920</v>
      </c>
      <c r="I287" s="59">
        <v>0.85499999999999998</v>
      </c>
      <c r="J287" s="60">
        <v>209.6</v>
      </c>
    </row>
    <row r="288" spans="1:10">
      <c r="A288" s="50" t="s">
        <v>495</v>
      </c>
      <c r="B288" s="38">
        <v>5057</v>
      </c>
      <c r="C288" s="51">
        <v>8</v>
      </c>
      <c r="D288" s="51" t="s">
        <v>588</v>
      </c>
      <c r="E288" s="51">
        <v>95</v>
      </c>
      <c r="F288" s="51" t="s">
        <v>98</v>
      </c>
      <c r="G288" s="51">
        <v>2</v>
      </c>
      <c r="H288" s="58" t="s">
        <v>921</v>
      </c>
      <c r="I288" s="59">
        <v>0.66</v>
      </c>
      <c r="J288" s="60">
        <v>210.45500000000001</v>
      </c>
    </row>
    <row r="289" spans="1:10">
      <c r="A289" s="50" t="s">
        <v>496</v>
      </c>
      <c r="B289" s="38">
        <v>5057</v>
      </c>
      <c r="C289" s="51">
        <v>8</v>
      </c>
      <c r="D289" s="51" t="s">
        <v>588</v>
      </c>
      <c r="E289" s="51">
        <v>95</v>
      </c>
      <c r="F289" s="51" t="s">
        <v>98</v>
      </c>
      <c r="G289" s="51">
        <v>3</v>
      </c>
      <c r="H289" s="58" t="s">
        <v>922</v>
      </c>
      <c r="I289" s="59">
        <v>0.86499999999999999</v>
      </c>
      <c r="J289" s="60">
        <v>211.11500000000001</v>
      </c>
    </row>
    <row r="290" spans="1:10">
      <c r="A290" s="50" t="s">
        <v>497</v>
      </c>
      <c r="B290" s="38">
        <v>5057</v>
      </c>
      <c r="C290" s="51">
        <v>8</v>
      </c>
      <c r="D290" s="51" t="s">
        <v>588</v>
      </c>
      <c r="E290" s="51">
        <v>95</v>
      </c>
      <c r="F290" s="51" t="s">
        <v>98</v>
      </c>
      <c r="G290" s="51">
        <v>4</v>
      </c>
      <c r="H290" s="58" t="s">
        <v>923</v>
      </c>
      <c r="I290" s="59">
        <v>0.73</v>
      </c>
      <c r="J290" s="60">
        <v>211.98</v>
      </c>
    </row>
    <row r="291" spans="1:10">
      <c r="A291" s="50" t="s">
        <v>498</v>
      </c>
      <c r="B291" s="38">
        <v>5057</v>
      </c>
      <c r="C291" s="51">
        <v>8</v>
      </c>
      <c r="D291" s="51" t="s">
        <v>588</v>
      </c>
      <c r="E291" s="51">
        <v>96</v>
      </c>
      <c r="F291" s="51" t="s">
        <v>98</v>
      </c>
      <c r="G291" s="51">
        <v>1</v>
      </c>
      <c r="H291" s="58" t="s">
        <v>924</v>
      </c>
      <c r="I291" s="59">
        <v>0.93</v>
      </c>
      <c r="J291" s="60">
        <v>212.6</v>
      </c>
    </row>
    <row r="292" spans="1:10">
      <c r="A292" s="50" t="s">
        <v>499</v>
      </c>
      <c r="B292" s="38">
        <v>5057</v>
      </c>
      <c r="C292" s="51">
        <v>8</v>
      </c>
      <c r="D292" s="51" t="s">
        <v>588</v>
      </c>
      <c r="E292" s="51">
        <v>96</v>
      </c>
      <c r="F292" s="51" t="s">
        <v>98</v>
      </c>
      <c r="G292" s="51">
        <v>2</v>
      </c>
      <c r="H292" s="58" t="s">
        <v>925</v>
      </c>
      <c r="I292" s="59">
        <v>0.84499999999999997</v>
      </c>
      <c r="J292" s="60">
        <v>213.53</v>
      </c>
    </row>
    <row r="293" spans="1:10">
      <c r="A293" s="50" t="s">
        <v>500</v>
      </c>
      <c r="B293" s="38">
        <v>5057</v>
      </c>
      <c r="C293" s="51">
        <v>8</v>
      </c>
      <c r="D293" s="51" t="s">
        <v>588</v>
      </c>
      <c r="E293" s="51">
        <v>96</v>
      </c>
      <c r="F293" s="51" t="s">
        <v>98</v>
      </c>
      <c r="G293" s="51">
        <v>3</v>
      </c>
      <c r="H293" s="58" t="s">
        <v>926</v>
      </c>
      <c r="I293" s="59">
        <v>0.68</v>
      </c>
      <c r="J293" s="60">
        <v>214.375</v>
      </c>
    </row>
    <row r="294" spans="1:10">
      <c r="A294" s="50" t="s">
        <v>501</v>
      </c>
      <c r="B294" s="38">
        <v>5057</v>
      </c>
      <c r="C294" s="51">
        <v>8</v>
      </c>
      <c r="D294" s="51" t="s">
        <v>588</v>
      </c>
      <c r="E294" s="51">
        <v>96</v>
      </c>
      <c r="F294" s="51" t="s">
        <v>98</v>
      </c>
      <c r="G294" s="51">
        <v>4</v>
      </c>
      <c r="H294" s="58" t="s">
        <v>927</v>
      </c>
      <c r="I294" s="59">
        <v>0.79500000000000004</v>
      </c>
      <c r="J294" s="60">
        <v>215.05500000000001</v>
      </c>
    </row>
    <row r="295" spans="1:10">
      <c r="A295" s="50" t="s">
        <v>502</v>
      </c>
      <c r="B295" s="39">
        <v>5057</v>
      </c>
      <c r="C295" s="51">
        <v>8</v>
      </c>
      <c r="D295" s="51" t="s">
        <v>588</v>
      </c>
      <c r="E295" s="51">
        <v>97</v>
      </c>
      <c r="F295" s="51" t="s">
        <v>98</v>
      </c>
      <c r="G295" s="51">
        <v>1</v>
      </c>
      <c r="H295" s="58" t="s">
        <v>928</v>
      </c>
      <c r="I295" s="59">
        <v>0.99</v>
      </c>
      <c r="J295" s="60">
        <v>215.6</v>
      </c>
    </row>
    <row r="296" spans="1:10">
      <c r="A296" s="50" t="s">
        <v>503</v>
      </c>
      <c r="B296" s="39">
        <v>5057</v>
      </c>
      <c r="C296" s="51">
        <v>8</v>
      </c>
      <c r="D296" s="51" t="s">
        <v>588</v>
      </c>
      <c r="E296" s="51">
        <v>97</v>
      </c>
      <c r="F296" s="51" t="s">
        <v>98</v>
      </c>
      <c r="G296" s="51">
        <v>2</v>
      </c>
      <c r="H296" s="58" t="s">
        <v>929</v>
      </c>
      <c r="I296" s="59">
        <v>0.995</v>
      </c>
      <c r="J296" s="60">
        <v>216.59</v>
      </c>
    </row>
    <row r="297" spans="1:10">
      <c r="A297" s="50" t="s">
        <v>504</v>
      </c>
      <c r="B297" s="38">
        <v>5057</v>
      </c>
      <c r="C297" s="51">
        <v>8</v>
      </c>
      <c r="D297" s="51" t="s">
        <v>588</v>
      </c>
      <c r="E297" s="51">
        <v>97</v>
      </c>
      <c r="F297" s="51" t="s">
        <v>98</v>
      </c>
      <c r="G297" s="51">
        <v>3</v>
      </c>
      <c r="H297" s="58" t="s">
        <v>930</v>
      </c>
      <c r="I297" s="59">
        <v>0.495</v>
      </c>
      <c r="J297" s="60">
        <v>217.58500000000001</v>
      </c>
    </row>
    <row r="298" spans="1:10">
      <c r="A298" s="50" t="s">
        <v>505</v>
      </c>
      <c r="B298" s="38">
        <v>5057</v>
      </c>
      <c r="C298" s="51">
        <v>8</v>
      </c>
      <c r="D298" s="51" t="s">
        <v>588</v>
      </c>
      <c r="E298" s="51">
        <v>97</v>
      </c>
      <c r="F298" s="51" t="s">
        <v>98</v>
      </c>
      <c r="G298" s="51">
        <v>4</v>
      </c>
      <c r="H298" s="58" t="s">
        <v>931</v>
      </c>
      <c r="I298" s="59">
        <v>0.70499999999999996</v>
      </c>
      <c r="J298" s="60">
        <v>218.08</v>
      </c>
    </row>
    <row r="299" spans="1:10">
      <c r="A299" s="50" t="s">
        <v>506</v>
      </c>
      <c r="B299" s="38">
        <v>5057</v>
      </c>
      <c r="C299" s="51">
        <v>8</v>
      </c>
      <c r="D299" s="51" t="s">
        <v>588</v>
      </c>
      <c r="E299" s="51">
        <v>98</v>
      </c>
      <c r="F299" s="51" t="s">
        <v>98</v>
      </c>
      <c r="G299" s="51">
        <v>1</v>
      </c>
      <c r="H299" s="58" t="s">
        <v>932</v>
      </c>
      <c r="I299" s="59">
        <v>0.26500000000000001</v>
      </c>
      <c r="J299" s="60">
        <v>218.35</v>
      </c>
    </row>
    <row r="300" spans="1:10">
      <c r="A300" s="50" t="s">
        <v>507</v>
      </c>
      <c r="B300" s="39">
        <v>5057</v>
      </c>
      <c r="C300" s="51">
        <v>8</v>
      </c>
      <c r="D300" s="51" t="s">
        <v>588</v>
      </c>
      <c r="E300" s="51">
        <v>99</v>
      </c>
      <c r="F300" s="51" t="s">
        <v>98</v>
      </c>
      <c r="G300" s="51">
        <v>1</v>
      </c>
      <c r="H300" s="58" t="s">
        <v>933</v>
      </c>
      <c r="I300" s="59">
        <v>0.96</v>
      </c>
      <c r="J300" s="60">
        <v>218.6</v>
      </c>
    </row>
    <row r="301" spans="1:10">
      <c r="A301" s="50" t="s">
        <v>508</v>
      </c>
      <c r="B301" s="38">
        <v>5057</v>
      </c>
      <c r="C301" s="51">
        <v>8</v>
      </c>
      <c r="D301" s="51" t="s">
        <v>588</v>
      </c>
      <c r="E301" s="51">
        <v>99</v>
      </c>
      <c r="F301" s="51" t="s">
        <v>98</v>
      </c>
      <c r="G301" s="51">
        <v>2</v>
      </c>
      <c r="H301" s="58" t="s">
        <v>934</v>
      </c>
      <c r="I301" s="59">
        <v>0.96</v>
      </c>
      <c r="J301" s="60">
        <v>219.56</v>
      </c>
    </row>
    <row r="302" spans="1:10">
      <c r="A302" s="50" t="s">
        <v>509</v>
      </c>
      <c r="B302" s="38">
        <v>5057</v>
      </c>
      <c r="C302" s="51">
        <v>8</v>
      </c>
      <c r="D302" s="51" t="s">
        <v>588</v>
      </c>
      <c r="E302" s="51">
        <v>99</v>
      </c>
      <c r="F302" s="51" t="s">
        <v>98</v>
      </c>
      <c r="G302" s="51">
        <v>3</v>
      </c>
      <c r="H302" s="58" t="s">
        <v>935</v>
      </c>
      <c r="I302" s="59">
        <v>0.94499999999999995</v>
      </c>
      <c r="J302" s="60">
        <v>220.52</v>
      </c>
    </row>
    <row r="303" spans="1:10">
      <c r="A303" s="50" t="s">
        <v>510</v>
      </c>
      <c r="B303" s="38">
        <v>5057</v>
      </c>
      <c r="C303" s="51">
        <v>8</v>
      </c>
      <c r="D303" s="51" t="s">
        <v>588</v>
      </c>
      <c r="E303" s="51">
        <v>99</v>
      </c>
      <c r="F303" s="51" t="s">
        <v>98</v>
      </c>
      <c r="G303" s="51">
        <v>4</v>
      </c>
      <c r="H303" s="58" t="s">
        <v>936</v>
      </c>
      <c r="I303" s="59">
        <v>0.33500000000000002</v>
      </c>
      <c r="J303" s="60">
        <v>221.465</v>
      </c>
    </row>
    <row r="304" spans="1:10">
      <c r="A304" s="50" t="s">
        <v>511</v>
      </c>
      <c r="B304" s="38">
        <v>5057</v>
      </c>
      <c r="C304" s="51">
        <v>8</v>
      </c>
      <c r="D304" s="51" t="s">
        <v>588</v>
      </c>
      <c r="E304" s="51">
        <v>100</v>
      </c>
      <c r="F304" s="51" t="s">
        <v>98</v>
      </c>
      <c r="G304" s="51">
        <v>1</v>
      </c>
      <c r="H304" s="58" t="s">
        <v>937</v>
      </c>
      <c r="I304" s="59">
        <v>0.93500000000000005</v>
      </c>
      <c r="J304" s="60">
        <v>221.6</v>
      </c>
    </row>
    <row r="305" spans="1:10">
      <c r="A305" s="50" t="s">
        <v>512</v>
      </c>
      <c r="B305" s="38">
        <v>5057</v>
      </c>
      <c r="C305" s="51">
        <v>8</v>
      </c>
      <c r="D305" s="51" t="s">
        <v>588</v>
      </c>
      <c r="E305" s="51">
        <v>100</v>
      </c>
      <c r="F305" s="51" t="s">
        <v>98</v>
      </c>
      <c r="G305" s="51">
        <v>2</v>
      </c>
      <c r="H305" s="58" t="s">
        <v>938</v>
      </c>
      <c r="I305" s="59">
        <v>0.90500000000000003</v>
      </c>
      <c r="J305" s="60">
        <v>222.535</v>
      </c>
    </row>
    <row r="306" spans="1:10">
      <c r="A306" s="50" t="s">
        <v>513</v>
      </c>
      <c r="B306" s="38">
        <v>5057</v>
      </c>
      <c r="C306" s="51">
        <v>8</v>
      </c>
      <c r="D306" s="51" t="s">
        <v>588</v>
      </c>
      <c r="E306" s="51">
        <v>100</v>
      </c>
      <c r="F306" s="51" t="s">
        <v>98</v>
      </c>
      <c r="G306" s="51">
        <v>3</v>
      </c>
      <c r="H306" s="58" t="s">
        <v>939</v>
      </c>
      <c r="I306" s="59">
        <v>0.76500000000000001</v>
      </c>
      <c r="J306" s="60">
        <v>223.44</v>
      </c>
    </row>
    <row r="307" spans="1:10">
      <c r="A307" s="50" t="s">
        <v>514</v>
      </c>
      <c r="B307" s="39">
        <v>5057</v>
      </c>
      <c r="C307" s="51">
        <v>8</v>
      </c>
      <c r="D307" s="51" t="s">
        <v>588</v>
      </c>
      <c r="E307" s="51">
        <v>100</v>
      </c>
      <c r="F307" s="51" t="s">
        <v>98</v>
      </c>
      <c r="G307" s="51">
        <v>4</v>
      </c>
      <c r="H307" s="58" t="s">
        <v>940</v>
      </c>
      <c r="I307" s="59">
        <v>0.43</v>
      </c>
      <c r="J307" s="60">
        <v>224.20500000000001</v>
      </c>
    </row>
    <row r="308" spans="1:10">
      <c r="A308" s="50" t="s">
        <v>515</v>
      </c>
      <c r="B308" s="38">
        <v>5057</v>
      </c>
      <c r="C308" s="51">
        <v>8</v>
      </c>
      <c r="D308" s="51" t="s">
        <v>588</v>
      </c>
      <c r="E308" s="51">
        <v>101</v>
      </c>
      <c r="F308" s="51" t="s">
        <v>98</v>
      </c>
      <c r="G308" s="51">
        <v>1</v>
      </c>
      <c r="H308" s="58" t="s">
        <v>941</v>
      </c>
      <c r="I308" s="59">
        <v>0.85499999999999998</v>
      </c>
      <c r="J308" s="60">
        <v>224.6</v>
      </c>
    </row>
    <row r="309" spans="1:10">
      <c r="A309" s="50" t="s">
        <v>516</v>
      </c>
      <c r="B309" s="38">
        <v>5057</v>
      </c>
      <c r="C309" s="51">
        <v>8</v>
      </c>
      <c r="D309" s="51" t="s">
        <v>588</v>
      </c>
      <c r="E309" s="51">
        <v>101</v>
      </c>
      <c r="F309" s="51" t="s">
        <v>98</v>
      </c>
      <c r="G309" s="51">
        <v>2</v>
      </c>
      <c r="H309" s="58" t="s">
        <v>942</v>
      </c>
      <c r="I309" s="59">
        <v>0.875</v>
      </c>
      <c r="J309" s="60">
        <v>225.45500000000001</v>
      </c>
    </row>
    <row r="310" spans="1:10">
      <c r="A310" s="50" t="s">
        <v>517</v>
      </c>
      <c r="B310" s="38">
        <v>5057</v>
      </c>
      <c r="C310" s="51">
        <v>8</v>
      </c>
      <c r="D310" s="51" t="s">
        <v>588</v>
      </c>
      <c r="E310" s="51">
        <v>101</v>
      </c>
      <c r="F310" s="51" t="s">
        <v>98</v>
      </c>
      <c r="G310" s="51">
        <v>3</v>
      </c>
      <c r="H310" s="58" t="s">
        <v>943</v>
      </c>
      <c r="I310" s="59">
        <v>0.48</v>
      </c>
      <c r="J310" s="60">
        <v>226.33</v>
      </c>
    </row>
    <row r="311" spans="1:10">
      <c r="A311" s="50" t="s">
        <v>518</v>
      </c>
      <c r="B311" s="38">
        <v>5057</v>
      </c>
      <c r="C311" s="51">
        <v>8</v>
      </c>
      <c r="D311" s="51" t="s">
        <v>588</v>
      </c>
      <c r="E311" s="51">
        <v>101</v>
      </c>
      <c r="F311" s="51" t="s">
        <v>98</v>
      </c>
      <c r="G311" s="51">
        <v>4</v>
      </c>
      <c r="H311" s="58" t="s">
        <v>944</v>
      </c>
      <c r="I311" s="59">
        <v>0.81</v>
      </c>
      <c r="J311" s="60">
        <v>226.81</v>
      </c>
    </row>
    <row r="312" spans="1:10">
      <c r="A312" s="50" t="s">
        <v>519</v>
      </c>
      <c r="B312" s="39">
        <v>5057</v>
      </c>
      <c r="C312" s="51">
        <v>8</v>
      </c>
      <c r="D312" s="51" t="s">
        <v>588</v>
      </c>
      <c r="E312" s="51">
        <v>102</v>
      </c>
      <c r="F312" s="51" t="s">
        <v>98</v>
      </c>
      <c r="G312" s="51">
        <v>1</v>
      </c>
      <c r="H312" s="58" t="s">
        <v>945</v>
      </c>
      <c r="I312" s="59">
        <v>0.75</v>
      </c>
      <c r="J312" s="60">
        <v>227.6</v>
      </c>
    </row>
    <row r="313" spans="1:10">
      <c r="A313" s="50" t="s">
        <v>520</v>
      </c>
      <c r="B313" s="38">
        <v>5057</v>
      </c>
      <c r="C313" s="51">
        <v>8</v>
      </c>
      <c r="D313" s="51" t="s">
        <v>588</v>
      </c>
      <c r="E313" s="51">
        <v>102</v>
      </c>
      <c r="F313" s="51" t="s">
        <v>98</v>
      </c>
      <c r="G313" s="51">
        <v>2</v>
      </c>
      <c r="H313" s="58" t="s">
        <v>946</v>
      </c>
      <c r="I313" s="59">
        <v>0.75</v>
      </c>
      <c r="J313" s="60">
        <v>228.35</v>
      </c>
    </row>
    <row r="314" spans="1:10">
      <c r="A314" s="50" t="s">
        <v>521</v>
      </c>
      <c r="B314" s="38">
        <v>5057</v>
      </c>
      <c r="C314" s="51">
        <v>8</v>
      </c>
      <c r="D314" s="51" t="s">
        <v>588</v>
      </c>
      <c r="E314" s="51">
        <v>102</v>
      </c>
      <c r="F314" s="51" t="s">
        <v>98</v>
      </c>
      <c r="G314" s="51">
        <v>3</v>
      </c>
      <c r="H314" s="58" t="s">
        <v>947</v>
      </c>
      <c r="I314" s="59">
        <v>0.75</v>
      </c>
      <c r="J314" s="60">
        <v>229.1</v>
      </c>
    </row>
    <row r="315" spans="1:10">
      <c r="A315" s="50" t="s">
        <v>522</v>
      </c>
      <c r="B315" s="38">
        <v>5057</v>
      </c>
      <c r="C315" s="51">
        <v>8</v>
      </c>
      <c r="D315" s="51" t="s">
        <v>588</v>
      </c>
      <c r="E315" s="51">
        <v>102</v>
      </c>
      <c r="F315" s="51" t="s">
        <v>98</v>
      </c>
      <c r="G315" s="51">
        <v>4</v>
      </c>
      <c r="H315" s="58" t="s">
        <v>948</v>
      </c>
      <c r="I315" s="59">
        <v>0.75</v>
      </c>
      <c r="J315" s="60">
        <v>229.85</v>
      </c>
    </row>
    <row r="316" spans="1:10">
      <c r="A316" s="50" t="s">
        <v>523</v>
      </c>
      <c r="B316" s="38">
        <v>5057</v>
      </c>
      <c r="C316" s="51">
        <v>8</v>
      </c>
      <c r="D316" s="51" t="s">
        <v>588</v>
      </c>
      <c r="E316" s="51">
        <v>103</v>
      </c>
      <c r="F316" s="51" t="s">
        <v>98</v>
      </c>
      <c r="G316" s="51">
        <v>1</v>
      </c>
      <c r="H316" s="58" t="s">
        <v>949</v>
      </c>
      <c r="I316" s="59">
        <v>0.75</v>
      </c>
      <c r="J316" s="60">
        <v>230.6</v>
      </c>
    </row>
    <row r="317" spans="1:10">
      <c r="A317" s="50" t="s">
        <v>524</v>
      </c>
      <c r="B317" s="38">
        <v>5057</v>
      </c>
      <c r="C317" s="51">
        <v>8</v>
      </c>
      <c r="D317" s="51" t="s">
        <v>588</v>
      </c>
      <c r="E317" s="51">
        <v>103</v>
      </c>
      <c r="F317" s="51" t="s">
        <v>98</v>
      </c>
      <c r="G317" s="51">
        <v>2</v>
      </c>
      <c r="H317" s="58" t="s">
        <v>950</v>
      </c>
      <c r="I317" s="59">
        <v>0.84</v>
      </c>
      <c r="J317" s="60">
        <v>231.35</v>
      </c>
    </row>
    <row r="318" spans="1:10">
      <c r="A318" s="50" t="s">
        <v>525</v>
      </c>
      <c r="B318" s="38">
        <v>5057</v>
      </c>
      <c r="C318" s="51">
        <v>8</v>
      </c>
      <c r="D318" s="51" t="s">
        <v>588</v>
      </c>
      <c r="E318" s="51">
        <v>103</v>
      </c>
      <c r="F318" s="51" t="s">
        <v>98</v>
      </c>
      <c r="G318" s="51">
        <v>3</v>
      </c>
      <c r="H318" s="58" t="s">
        <v>951</v>
      </c>
      <c r="I318" s="59">
        <v>0.55000000000000004</v>
      </c>
      <c r="J318" s="60">
        <v>232.19</v>
      </c>
    </row>
    <row r="319" spans="1:10">
      <c r="A319" s="50" t="s">
        <v>952</v>
      </c>
      <c r="B319" s="38">
        <v>5057</v>
      </c>
      <c r="C319" s="51">
        <v>8</v>
      </c>
      <c r="D319" s="51" t="s">
        <v>588</v>
      </c>
      <c r="E319" s="51">
        <v>103</v>
      </c>
      <c r="F319" s="51" t="s">
        <v>98</v>
      </c>
      <c r="G319" s="51">
        <v>4</v>
      </c>
      <c r="H319" s="58" t="s">
        <v>953</v>
      </c>
      <c r="I319" s="59">
        <v>0.92</v>
      </c>
      <c r="J319" s="60">
        <v>232.74</v>
      </c>
    </row>
    <row r="320" spans="1:10">
      <c r="A320" s="50" t="s">
        <v>526</v>
      </c>
      <c r="B320" s="38">
        <v>5057</v>
      </c>
      <c r="C320" s="51">
        <v>8</v>
      </c>
      <c r="D320" s="51" t="s">
        <v>588</v>
      </c>
      <c r="E320" s="51">
        <v>104</v>
      </c>
      <c r="F320" s="51" t="s">
        <v>98</v>
      </c>
      <c r="G320" s="51">
        <v>1</v>
      </c>
      <c r="H320" s="58" t="s">
        <v>954</v>
      </c>
      <c r="I320" s="59">
        <v>0.91500000000000004</v>
      </c>
      <c r="J320" s="60">
        <v>233.6</v>
      </c>
    </row>
    <row r="321" spans="1:10">
      <c r="A321" s="50" t="s">
        <v>955</v>
      </c>
      <c r="B321" s="38">
        <v>5057</v>
      </c>
      <c r="C321" s="51">
        <v>8</v>
      </c>
      <c r="D321" s="51" t="s">
        <v>588</v>
      </c>
      <c r="E321" s="51">
        <v>104</v>
      </c>
      <c r="F321" s="51" t="s">
        <v>98</v>
      </c>
      <c r="G321" s="51">
        <v>2</v>
      </c>
      <c r="H321" s="58" t="s">
        <v>956</v>
      </c>
      <c r="I321" s="59">
        <v>0.76500000000000001</v>
      </c>
      <c r="J321" s="60">
        <v>234.51499999999999</v>
      </c>
    </row>
    <row r="322" spans="1:10">
      <c r="A322" s="50" t="s">
        <v>957</v>
      </c>
      <c r="B322" s="38">
        <v>5057</v>
      </c>
      <c r="C322" s="51">
        <v>8</v>
      </c>
      <c r="D322" s="51" t="s">
        <v>588</v>
      </c>
      <c r="E322" s="51">
        <v>104</v>
      </c>
      <c r="F322" s="51" t="s">
        <v>98</v>
      </c>
      <c r="G322" s="51">
        <v>3</v>
      </c>
      <c r="H322" s="58" t="s">
        <v>958</v>
      </c>
      <c r="I322" s="59">
        <v>0.755</v>
      </c>
      <c r="J322" s="60">
        <v>235.28</v>
      </c>
    </row>
    <row r="323" spans="1:10">
      <c r="A323" s="50" t="s">
        <v>959</v>
      </c>
      <c r="B323" s="38">
        <v>5057</v>
      </c>
      <c r="C323" s="51">
        <v>8</v>
      </c>
      <c r="D323" s="51" t="s">
        <v>588</v>
      </c>
      <c r="E323" s="51">
        <v>104</v>
      </c>
      <c r="F323" s="51" t="s">
        <v>98</v>
      </c>
      <c r="G323" s="51">
        <v>4</v>
      </c>
      <c r="H323" s="58" t="s">
        <v>960</v>
      </c>
      <c r="I323" s="59">
        <v>0.70499999999999996</v>
      </c>
      <c r="J323" s="60">
        <v>236.035</v>
      </c>
    </row>
    <row r="324" spans="1:10">
      <c r="A324" s="50" t="s">
        <v>527</v>
      </c>
      <c r="B324" s="38">
        <v>5057</v>
      </c>
      <c r="C324" s="51">
        <v>8</v>
      </c>
      <c r="D324" s="51" t="s">
        <v>588</v>
      </c>
      <c r="E324" s="51">
        <v>105</v>
      </c>
      <c r="F324" s="51" t="s">
        <v>98</v>
      </c>
      <c r="G324" s="51">
        <v>1</v>
      </c>
      <c r="H324" s="58" t="s">
        <v>961</v>
      </c>
      <c r="I324" s="59">
        <v>0.67500000000000004</v>
      </c>
      <c r="J324" s="60">
        <v>236.6</v>
      </c>
    </row>
    <row r="325" spans="1:10">
      <c r="A325" s="50" t="s">
        <v>528</v>
      </c>
      <c r="B325" s="38">
        <v>5057</v>
      </c>
      <c r="C325" s="51">
        <v>8</v>
      </c>
      <c r="D325" s="51" t="s">
        <v>588</v>
      </c>
      <c r="E325" s="51">
        <v>105</v>
      </c>
      <c r="F325" s="51" t="s">
        <v>98</v>
      </c>
      <c r="G325" s="51">
        <v>2</v>
      </c>
      <c r="H325" s="58" t="s">
        <v>962</v>
      </c>
      <c r="I325" s="59">
        <v>0.83</v>
      </c>
      <c r="J325" s="60">
        <v>237.27500000000001</v>
      </c>
    </row>
    <row r="326" spans="1:10">
      <c r="A326" s="50" t="s">
        <v>529</v>
      </c>
      <c r="B326" s="38">
        <v>5057</v>
      </c>
      <c r="C326" s="51">
        <v>8</v>
      </c>
      <c r="D326" s="51" t="s">
        <v>588</v>
      </c>
      <c r="E326" s="51">
        <v>105</v>
      </c>
      <c r="F326" s="51" t="s">
        <v>98</v>
      </c>
      <c r="G326" s="51">
        <v>3</v>
      </c>
      <c r="H326" s="58" t="s">
        <v>963</v>
      </c>
      <c r="I326" s="59">
        <v>0.78</v>
      </c>
      <c r="J326" s="60">
        <v>238.10499999999999</v>
      </c>
    </row>
    <row r="327" spans="1:10">
      <c r="A327" s="50" t="s">
        <v>530</v>
      </c>
      <c r="B327" s="38">
        <v>5057</v>
      </c>
      <c r="C327" s="51">
        <v>8</v>
      </c>
      <c r="D327" s="51" t="s">
        <v>588</v>
      </c>
      <c r="E327" s="51">
        <v>105</v>
      </c>
      <c r="F327" s="51" t="s">
        <v>98</v>
      </c>
      <c r="G327" s="51">
        <v>4</v>
      </c>
      <c r="H327" s="58" t="s">
        <v>964</v>
      </c>
      <c r="I327" s="59">
        <v>0.75</v>
      </c>
      <c r="J327" s="60">
        <v>238.88499999999999</v>
      </c>
    </row>
    <row r="328" spans="1:10">
      <c r="A328" s="50" t="s">
        <v>531</v>
      </c>
      <c r="B328" s="38">
        <v>5057</v>
      </c>
      <c r="C328" s="51">
        <v>8</v>
      </c>
      <c r="D328" s="51" t="s">
        <v>588</v>
      </c>
      <c r="E328" s="51">
        <v>106</v>
      </c>
      <c r="F328" s="51" t="s">
        <v>98</v>
      </c>
      <c r="G328" s="51">
        <v>1</v>
      </c>
      <c r="H328" s="58" t="s">
        <v>965</v>
      </c>
      <c r="I328" s="59">
        <v>0.90500000000000003</v>
      </c>
      <c r="J328" s="60">
        <v>239.6</v>
      </c>
    </row>
    <row r="329" spans="1:10">
      <c r="A329" s="50" t="s">
        <v>966</v>
      </c>
      <c r="B329" s="38">
        <v>5057</v>
      </c>
      <c r="C329" s="51">
        <v>8</v>
      </c>
      <c r="D329" s="51" t="s">
        <v>588</v>
      </c>
      <c r="E329" s="51">
        <v>106</v>
      </c>
      <c r="F329" s="51" t="s">
        <v>98</v>
      </c>
      <c r="G329" s="51">
        <v>2</v>
      </c>
      <c r="H329" s="58" t="s">
        <v>967</v>
      </c>
      <c r="I329" s="59">
        <v>0.755</v>
      </c>
      <c r="J329" s="60">
        <v>240.505</v>
      </c>
    </row>
    <row r="330" spans="1:10">
      <c r="A330" s="50" t="s">
        <v>968</v>
      </c>
      <c r="B330" s="38">
        <v>5057</v>
      </c>
      <c r="C330" s="51">
        <v>8</v>
      </c>
      <c r="D330" s="51" t="s">
        <v>588</v>
      </c>
      <c r="E330" s="51">
        <v>106</v>
      </c>
      <c r="F330" s="51" t="s">
        <v>98</v>
      </c>
      <c r="G330" s="51">
        <v>3</v>
      </c>
      <c r="H330" s="58" t="s">
        <v>969</v>
      </c>
      <c r="I330" s="59">
        <v>0.85</v>
      </c>
      <c r="J330" s="60">
        <v>241.26</v>
      </c>
    </row>
    <row r="331" spans="1:10">
      <c r="A331" s="50" t="s">
        <v>970</v>
      </c>
      <c r="B331" s="38">
        <v>5057</v>
      </c>
      <c r="C331" s="51">
        <v>8</v>
      </c>
      <c r="D331" s="51" t="s">
        <v>588</v>
      </c>
      <c r="E331" s="51">
        <v>106</v>
      </c>
      <c r="F331" s="51" t="s">
        <v>98</v>
      </c>
      <c r="G331" s="51">
        <v>4</v>
      </c>
      <c r="H331" s="58" t="s">
        <v>971</v>
      </c>
      <c r="I331" s="59">
        <v>0.74</v>
      </c>
      <c r="J331" s="60">
        <v>242.11</v>
      </c>
    </row>
    <row r="332" spans="1:10">
      <c r="A332" s="50" t="s">
        <v>532</v>
      </c>
      <c r="B332" s="38">
        <v>5057</v>
      </c>
      <c r="C332" s="51">
        <v>8</v>
      </c>
      <c r="D332" s="51" t="s">
        <v>588</v>
      </c>
      <c r="E332" s="51">
        <v>107</v>
      </c>
      <c r="F332" s="51" t="s">
        <v>98</v>
      </c>
      <c r="G332" s="51">
        <v>1</v>
      </c>
      <c r="H332" s="58" t="s">
        <v>972</v>
      </c>
      <c r="I332" s="59">
        <v>0.71499999999999997</v>
      </c>
      <c r="J332" s="60">
        <v>242.6</v>
      </c>
    </row>
    <row r="333" spans="1:10">
      <c r="A333" s="50" t="s">
        <v>533</v>
      </c>
      <c r="B333" s="38">
        <v>5057</v>
      </c>
      <c r="C333" s="51">
        <v>8</v>
      </c>
      <c r="D333" s="51" t="s">
        <v>588</v>
      </c>
      <c r="E333" s="51">
        <v>107</v>
      </c>
      <c r="F333" s="51" t="s">
        <v>98</v>
      </c>
      <c r="G333" s="51">
        <v>2</v>
      </c>
      <c r="H333" s="58" t="s">
        <v>973</v>
      </c>
      <c r="I333" s="59">
        <v>0.44</v>
      </c>
      <c r="J333" s="60">
        <v>243.315</v>
      </c>
    </row>
    <row r="334" spans="1:10">
      <c r="A334" s="50" t="s">
        <v>534</v>
      </c>
      <c r="B334" s="38">
        <v>5057</v>
      </c>
      <c r="C334" s="51">
        <v>8</v>
      </c>
      <c r="D334" s="51" t="s">
        <v>588</v>
      </c>
      <c r="E334" s="51">
        <v>107</v>
      </c>
      <c r="F334" s="51" t="s">
        <v>98</v>
      </c>
      <c r="G334" s="51">
        <v>3</v>
      </c>
      <c r="H334" s="58" t="s">
        <v>974</v>
      </c>
      <c r="I334" s="59">
        <v>0.88500000000000001</v>
      </c>
      <c r="J334" s="60">
        <v>243.755</v>
      </c>
    </row>
    <row r="335" spans="1:10">
      <c r="A335" s="50" t="s">
        <v>975</v>
      </c>
      <c r="B335" s="38">
        <v>5057</v>
      </c>
      <c r="C335" s="51">
        <v>8</v>
      </c>
      <c r="D335" s="51" t="s">
        <v>588</v>
      </c>
      <c r="E335" s="51">
        <v>107</v>
      </c>
      <c r="F335" s="51" t="s">
        <v>98</v>
      </c>
      <c r="G335" s="51">
        <v>4</v>
      </c>
      <c r="H335" s="58" t="s">
        <v>976</v>
      </c>
      <c r="I335" s="59">
        <v>0.87</v>
      </c>
      <c r="J335" s="60">
        <v>244.64</v>
      </c>
    </row>
    <row r="336" spans="1:10">
      <c r="A336" s="50" t="s">
        <v>535</v>
      </c>
      <c r="B336" s="38">
        <v>5057</v>
      </c>
      <c r="C336" s="51">
        <v>8</v>
      </c>
      <c r="D336" s="51" t="s">
        <v>588</v>
      </c>
      <c r="E336" s="51">
        <v>108</v>
      </c>
      <c r="F336" s="51" t="s">
        <v>98</v>
      </c>
      <c r="G336" s="51">
        <v>1</v>
      </c>
      <c r="H336" s="58" t="s">
        <v>977</v>
      </c>
      <c r="I336" s="59">
        <v>0.9</v>
      </c>
      <c r="J336" s="60">
        <v>245.6</v>
      </c>
    </row>
    <row r="337" spans="1:10">
      <c r="A337" s="50" t="s">
        <v>978</v>
      </c>
      <c r="B337" s="38">
        <v>5057</v>
      </c>
      <c r="C337" s="51">
        <v>8</v>
      </c>
      <c r="D337" s="51" t="s">
        <v>588</v>
      </c>
      <c r="E337" s="51">
        <v>108</v>
      </c>
      <c r="F337" s="51" t="s">
        <v>98</v>
      </c>
      <c r="G337" s="51">
        <v>2</v>
      </c>
      <c r="H337" s="58" t="s">
        <v>979</v>
      </c>
      <c r="I337" s="59">
        <v>0.98</v>
      </c>
      <c r="J337" s="60">
        <v>246.5</v>
      </c>
    </row>
    <row r="338" spans="1:10">
      <c r="A338" s="50" t="s">
        <v>980</v>
      </c>
      <c r="B338" s="38">
        <v>5057</v>
      </c>
      <c r="C338" s="51">
        <v>8</v>
      </c>
      <c r="D338" s="51" t="s">
        <v>588</v>
      </c>
      <c r="E338" s="51">
        <v>108</v>
      </c>
      <c r="F338" s="51" t="s">
        <v>98</v>
      </c>
      <c r="G338" s="51">
        <v>3</v>
      </c>
      <c r="H338" s="58" t="s">
        <v>981</v>
      </c>
      <c r="I338" s="59">
        <v>0.75</v>
      </c>
      <c r="J338" s="60">
        <v>247.48</v>
      </c>
    </row>
    <row r="339" spans="1:10">
      <c r="A339" s="50" t="s">
        <v>536</v>
      </c>
      <c r="B339" s="38">
        <v>5057</v>
      </c>
      <c r="C339" s="51">
        <v>8</v>
      </c>
      <c r="D339" s="51" t="s">
        <v>588</v>
      </c>
      <c r="E339" s="51">
        <v>109</v>
      </c>
      <c r="F339" s="51" t="s">
        <v>98</v>
      </c>
      <c r="G339" s="51">
        <v>1</v>
      </c>
      <c r="H339" s="58" t="s">
        <v>982</v>
      </c>
      <c r="I339" s="59">
        <v>0.84499999999999997</v>
      </c>
      <c r="J339" s="60">
        <v>247.8</v>
      </c>
    </row>
    <row r="340" spans="1:10">
      <c r="A340" s="50" t="s">
        <v>537</v>
      </c>
      <c r="B340" s="38">
        <v>5057</v>
      </c>
      <c r="C340" s="51">
        <v>8</v>
      </c>
      <c r="D340" s="51" t="s">
        <v>588</v>
      </c>
      <c r="E340" s="51">
        <v>110</v>
      </c>
      <c r="F340" s="51" t="s">
        <v>98</v>
      </c>
      <c r="G340" s="51">
        <v>1</v>
      </c>
      <c r="H340" s="58" t="s">
        <v>983</v>
      </c>
      <c r="I340" s="59">
        <v>0.88500000000000001</v>
      </c>
      <c r="J340" s="60">
        <v>248.6</v>
      </c>
    </row>
    <row r="341" spans="1:10">
      <c r="A341" s="50" t="s">
        <v>538</v>
      </c>
      <c r="B341" s="38">
        <v>5057</v>
      </c>
      <c r="C341" s="51">
        <v>8</v>
      </c>
      <c r="D341" s="51" t="s">
        <v>588</v>
      </c>
      <c r="E341" s="51">
        <v>110</v>
      </c>
      <c r="F341" s="51" t="s">
        <v>98</v>
      </c>
      <c r="G341" s="51">
        <v>2</v>
      </c>
      <c r="H341" s="58" t="s">
        <v>984</v>
      </c>
      <c r="I341" s="59">
        <v>0.71499999999999997</v>
      </c>
      <c r="J341" s="60">
        <v>249.48500000000001</v>
      </c>
    </row>
    <row r="342" spans="1:10">
      <c r="A342" s="50" t="s">
        <v>985</v>
      </c>
      <c r="B342" s="38">
        <v>5057</v>
      </c>
      <c r="C342" s="51">
        <v>8</v>
      </c>
      <c r="D342" s="51" t="s">
        <v>588</v>
      </c>
      <c r="E342" s="51">
        <v>110</v>
      </c>
      <c r="F342" s="51" t="s">
        <v>98</v>
      </c>
      <c r="G342" s="51">
        <v>3</v>
      </c>
      <c r="H342" s="58" t="s">
        <v>986</v>
      </c>
      <c r="I342" s="59">
        <v>0.745</v>
      </c>
      <c r="J342" s="60">
        <v>250.2</v>
      </c>
    </row>
    <row r="343" spans="1:10">
      <c r="A343" s="50" t="s">
        <v>987</v>
      </c>
      <c r="B343" s="38">
        <v>5057</v>
      </c>
      <c r="C343" s="51">
        <v>8</v>
      </c>
      <c r="D343" s="51" t="s">
        <v>588</v>
      </c>
      <c r="E343" s="51">
        <v>110</v>
      </c>
      <c r="F343" s="51" t="s">
        <v>98</v>
      </c>
      <c r="G343" s="51">
        <v>4</v>
      </c>
      <c r="H343" s="58" t="s">
        <v>988</v>
      </c>
      <c r="I343" s="59">
        <v>0.95</v>
      </c>
      <c r="J343" s="60">
        <v>250.94499999999999</v>
      </c>
    </row>
    <row r="344" spans="1:10">
      <c r="A344" s="50" t="s">
        <v>539</v>
      </c>
      <c r="B344" s="38">
        <v>5057</v>
      </c>
      <c r="C344" s="51">
        <v>8</v>
      </c>
      <c r="D344" s="51" t="s">
        <v>588</v>
      </c>
      <c r="E344" s="51">
        <v>111</v>
      </c>
      <c r="F344" s="51" t="s">
        <v>98</v>
      </c>
      <c r="G344" s="51">
        <v>1</v>
      </c>
      <c r="H344" s="58" t="s">
        <v>989</v>
      </c>
      <c r="I344" s="59">
        <v>0.74</v>
      </c>
      <c r="J344" s="60">
        <v>251.6</v>
      </c>
    </row>
    <row r="345" spans="1:10">
      <c r="A345" s="50" t="s">
        <v>540</v>
      </c>
      <c r="B345" s="38">
        <v>5057</v>
      </c>
      <c r="C345" s="51">
        <v>8</v>
      </c>
      <c r="D345" s="51" t="s">
        <v>588</v>
      </c>
      <c r="E345" s="51">
        <v>111</v>
      </c>
      <c r="F345" s="51" t="s">
        <v>98</v>
      </c>
      <c r="G345" s="51">
        <v>2</v>
      </c>
      <c r="H345" s="58" t="s">
        <v>990</v>
      </c>
      <c r="I345" s="59">
        <v>0.89500000000000002</v>
      </c>
      <c r="J345" s="60">
        <v>252.34</v>
      </c>
    </row>
    <row r="346" spans="1:10">
      <c r="A346" s="50" t="s">
        <v>541</v>
      </c>
      <c r="B346" s="38">
        <v>5057</v>
      </c>
      <c r="C346" s="51">
        <v>8</v>
      </c>
      <c r="D346" s="51" t="s">
        <v>588</v>
      </c>
      <c r="E346" s="51">
        <v>111</v>
      </c>
      <c r="F346" s="51" t="s">
        <v>98</v>
      </c>
      <c r="G346" s="51">
        <v>3</v>
      </c>
      <c r="H346" s="58" t="s">
        <v>991</v>
      </c>
      <c r="I346" s="59">
        <v>0.81499999999999995</v>
      </c>
      <c r="J346" s="60">
        <v>253.23500000000001</v>
      </c>
    </row>
    <row r="347" spans="1:10">
      <c r="A347" s="50" t="s">
        <v>992</v>
      </c>
      <c r="B347" s="38">
        <v>5057</v>
      </c>
      <c r="C347" s="51">
        <v>8</v>
      </c>
      <c r="D347" s="51" t="s">
        <v>588</v>
      </c>
      <c r="E347" s="51">
        <v>111</v>
      </c>
      <c r="F347" s="51" t="s">
        <v>98</v>
      </c>
      <c r="G347" s="51">
        <v>4</v>
      </c>
      <c r="H347" s="58" t="s">
        <v>993</v>
      </c>
      <c r="I347" s="59">
        <v>0.98499999999999999</v>
      </c>
      <c r="J347" s="60">
        <v>254.05</v>
      </c>
    </row>
    <row r="348" spans="1:10">
      <c r="A348" s="50" t="s">
        <v>542</v>
      </c>
      <c r="B348" s="38">
        <v>5057</v>
      </c>
      <c r="C348" s="51">
        <v>8</v>
      </c>
      <c r="D348" s="51" t="s">
        <v>588</v>
      </c>
      <c r="E348" s="51">
        <v>112</v>
      </c>
      <c r="F348" s="51" t="s">
        <v>98</v>
      </c>
      <c r="G348" s="51">
        <v>1</v>
      </c>
      <c r="H348" s="58" t="s">
        <v>994</v>
      </c>
      <c r="I348" s="59">
        <v>0.745</v>
      </c>
      <c r="J348" s="60">
        <v>254.6</v>
      </c>
    </row>
    <row r="349" spans="1:10">
      <c r="A349" s="50" t="s">
        <v>995</v>
      </c>
      <c r="B349" s="38">
        <v>5057</v>
      </c>
      <c r="C349" s="51">
        <v>8</v>
      </c>
      <c r="D349" s="51" t="s">
        <v>588</v>
      </c>
      <c r="E349" s="51">
        <v>112</v>
      </c>
      <c r="F349" s="51" t="s">
        <v>98</v>
      </c>
      <c r="G349" s="51">
        <v>2</v>
      </c>
      <c r="H349" s="58" t="s">
        <v>996</v>
      </c>
      <c r="I349" s="59">
        <v>0.86</v>
      </c>
      <c r="J349" s="60">
        <v>255.345</v>
      </c>
    </row>
    <row r="350" spans="1:10">
      <c r="A350" s="50" t="s">
        <v>997</v>
      </c>
      <c r="B350" s="38">
        <v>5057</v>
      </c>
      <c r="C350" s="51">
        <v>8</v>
      </c>
      <c r="D350" s="51" t="s">
        <v>588</v>
      </c>
      <c r="E350" s="51">
        <v>112</v>
      </c>
      <c r="F350" s="51" t="s">
        <v>98</v>
      </c>
      <c r="G350" s="51">
        <v>3</v>
      </c>
      <c r="H350" s="58" t="s">
        <v>998</v>
      </c>
      <c r="I350" s="59">
        <v>0.75</v>
      </c>
      <c r="J350" s="60">
        <v>256.20499999999998</v>
      </c>
    </row>
    <row r="351" spans="1:10">
      <c r="A351" s="50" t="s">
        <v>999</v>
      </c>
      <c r="B351" s="38">
        <v>5057</v>
      </c>
      <c r="C351" s="51">
        <v>8</v>
      </c>
      <c r="D351" s="51" t="s">
        <v>588</v>
      </c>
      <c r="E351" s="51">
        <v>112</v>
      </c>
      <c r="F351" s="51" t="s">
        <v>98</v>
      </c>
      <c r="G351" s="51">
        <v>4</v>
      </c>
      <c r="H351" s="58" t="s">
        <v>1000</v>
      </c>
      <c r="I351" s="59">
        <v>0.93500000000000005</v>
      </c>
      <c r="J351" s="60">
        <v>256.95499999999998</v>
      </c>
    </row>
    <row r="352" spans="1:10">
      <c r="A352" s="50" t="s">
        <v>543</v>
      </c>
      <c r="B352" s="38">
        <v>5057</v>
      </c>
      <c r="C352" s="51">
        <v>8</v>
      </c>
      <c r="D352" s="51" t="s">
        <v>588</v>
      </c>
      <c r="E352" s="51">
        <v>113</v>
      </c>
      <c r="F352" s="51" t="s">
        <v>98</v>
      </c>
      <c r="G352" s="51">
        <v>1</v>
      </c>
      <c r="H352" s="58" t="s">
        <v>1001</v>
      </c>
      <c r="I352" s="59">
        <v>0.8</v>
      </c>
      <c r="J352" s="60">
        <v>257.60000000000002</v>
      </c>
    </row>
    <row r="353" spans="1:10">
      <c r="A353" s="50" t="s">
        <v>544</v>
      </c>
      <c r="B353" s="38">
        <v>5057</v>
      </c>
      <c r="C353" s="51">
        <v>8</v>
      </c>
      <c r="D353" s="51" t="s">
        <v>588</v>
      </c>
      <c r="E353" s="51">
        <v>113</v>
      </c>
      <c r="F353" s="51" t="s">
        <v>98</v>
      </c>
      <c r="G353" s="51">
        <v>2</v>
      </c>
      <c r="H353" s="58" t="s">
        <v>1002</v>
      </c>
      <c r="I353" s="59">
        <v>0.84</v>
      </c>
      <c r="J353" s="60">
        <v>258.39999999999998</v>
      </c>
    </row>
    <row r="354" spans="1:10">
      <c r="A354" s="50" t="s">
        <v>545</v>
      </c>
      <c r="B354" s="39">
        <v>5057</v>
      </c>
      <c r="C354" s="51">
        <v>8</v>
      </c>
      <c r="D354" s="51" t="s">
        <v>588</v>
      </c>
      <c r="E354" s="51">
        <v>113</v>
      </c>
      <c r="F354" s="51" t="s">
        <v>98</v>
      </c>
      <c r="G354" s="51">
        <v>3</v>
      </c>
      <c r="H354" s="58" t="s">
        <v>1003</v>
      </c>
      <c r="I354" s="59">
        <v>0.65</v>
      </c>
      <c r="J354" s="60">
        <v>259.24</v>
      </c>
    </row>
    <row r="355" spans="1:10">
      <c r="A355" s="50" t="s">
        <v>546</v>
      </c>
      <c r="B355" s="38">
        <v>5057</v>
      </c>
      <c r="C355" s="51">
        <v>8</v>
      </c>
      <c r="D355" s="51" t="s">
        <v>588</v>
      </c>
      <c r="E355" s="51">
        <v>113</v>
      </c>
      <c r="F355" s="51" t="s">
        <v>98</v>
      </c>
      <c r="G355" s="51">
        <v>4</v>
      </c>
      <c r="H355" s="58" t="s">
        <v>1004</v>
      </c>
      <c r="I355" s="59">
        <v>0.94499999999999995</v>
      </c>
      <c r="J355" s="60">
        <v>259.89</v>
      </c>
    </row>
    <row r="356" spans="1:10">
      <c r="A356" s="50" t="s">
        <v>547</v>
      </c>
      <c r="B356" s="38">
        <v>5057</v>
      </c>
      <c r="C356" s="51">
        <v>8</v>
      </c>
      <c r="D356" s="51" t="s">
        <v>588</v>
      </c>
      <c r="E356" s="51">
        <v>114</v>
      </c>
      <c r="F356" s="51" t="s">
        <v>98</v>
      </c>
      <c r="G356" s="51">
        <v>1</v>
      </c>
      <c r="H356" s="58" t="s">
        <v>1005</v>
      </c>
      <c r="I356" s="59">
        <v>0.95499999999999996</v>
      </c>
      <c r="J356" s="60">
        <v>260.60000000000002</v>
      </c>
    </row>
    <row r="357" spans="1:10">
      <c r="A357" s="50" t="s">
        <v>548</v>
      </c>
      <c r="B357" s="38">
        <v>5057</v>
      </c>
      <c r="C357" s="51">
        <v>8</v>
      </c>
      <c r="D357" s="51" t="s">
        <v>588</v>
      </c>
      <c r="E357" s="51">
        <v>114</v>
      </c>
      <c r="F357" s="51" t="s">
        <v>98</v>
      </c>
      <c r="G357" s="51">
        <v>2</v>
      </c>
      <c r="H357" s="58" t="s">
        <v>1006</v>
      </c>
      <c r="I357" s="59">
        <v>0.86</v>
      </c>
      <c r="J357" s="60">
        <v>261.55500000000001</v>
      </c>
    </row>
    <row r="358" spans="1:10">
      <c r="A358" s="50" t="s">
        <v>1007</v>
      </c>
      <c r="B358" s="38">
        <v>5057</v>
      </c>
      <c r="C358" s="51">
        <v>8</v>
      </c>
      <c r="D358" s="51" t="s">
        <v>588</v>
      </c>
      <c r="E358" s="51">
        <v>114</v>
      </c>
      <c r="F358" s="51" t="s">
        <v>98</v>
      </c>
      <c r="G358" s="51">
        <v>3</v>
      </c>
      <c r="H358" s="58" t="s">
        <v>1008</v>
      </c>
      <c r="I358" s="59">
        <v>0.82499999999999996</v>
      </c>
      <c r="J358" s="60">
        <v>262.41500000000002</v>
      </c>
    </row>
    <row r="359" spans="1:10">
      <c r="A359" s="50" t="s">
        <v>1009</v>
      </c>
      <c r="B359" s="38">
        <v>5057</v>
      </c>
      <c r="C359" s="51">
        <v>8</v>
      </c>
      <c r="D359" s="51" t="s">
        <v>588</v>
      </c>
      <c r="E359" s="51">
        <v>114</v>
      </c>
      <c r="F359" s="51" t="s">
        <v>98</v>
      </c>
      <c r="G359" s="51">
        <v>4</v>
      </c>
      <c r="H359" s="58" t="s">
        <v>1010</v>
      </c>
      <c r="I359" s="59">
        <v>0.51</v>
      </c>
      <c r="J359" s="60">
        <v>263.24</v>
      </c>
    </row>
    <row r="360" spans="1:10">
      <c r="A360" s="50" t="s">
        <v>549</v>
      </c>
      <c r="B360" s="38">
        <v>5057</v>
      </c>
      <c r="C360" s="51">
        <v>8</v>
      </c>
      <c r="D360" s="51" t="s">
        <v>588</v>
      </c>
      <c r="E360" s="51">
        <v>115</v>
      </c>
      <c r="F360" s="51" t="s">
        <v>98</v>
      </c>
      <c r="G360" s="51">
        <v>1</v>
      </c>
      <c r="H360" s="58" t="s">
        <v>1011</v>
      </c>
      <c r="I360" s="59">
        <v>0.97499999999999998</v>
      </c>
      <c r="J360" s="60">
        <v>263.60000000000002</v>
      </c>
    </row>
    <row r="361" spans="1:10">
      <c r="A361" s="50" t="s">
        <v>550</v>
      </c>
      <c r="B361" s="38">
        <v>5057</v>
      </c>
      <c r="C361" s="51">
        <v>8</v>
      </c>
      <c r="D361" s="51" t="s">
        <v>588</v>
      </c>
      <c r="E361" s="51">
        <v>115</v>
      </c>
      <c r="F361" s="51" t="s">
        <v>98</v>
      </c>
      <c r="G361" s="51">
        <v>2</v>
      </c>
      <c r="H361" s="58" t="s">
        <v>1012</v>
      </c>
      <c r="I361" s="59">
        <v>0.56499999999999995</v>
      </c>
      <c r="J361" s="60">
        <v>264.57499999999999</v>
      </c>
    </row>
    <row r="362" spans="1:10">
      <c r="A362" s="50" t="s">
        <v>1013</v>
      </c>
      <c r="B362" s="39">
        <v>5057</v>
      </c>
      <c r="C362" s="51">
        <v>8</v>
      </c>
      <c r="D362" s="51" t="s">
        <v>588</v>
      </c>
      <c r="E362" s="51">
        <v>115</v>
      </c>
      <c r="F362" s="51" t="s">
        <v>98</v>
      </c>
      <c r="G362" s="51">
        <v>3</v>
      </c>
      <c r="H362" s="58" t="s">
        <v>1014</v>
      </c>
      <c r="I362" s="59">
        <v>0.90500000000000003</v>
      </c>
      <c r="J362" s="60">
        <v>265.14</v>
      </c>
    </row>
    <row r="363" spans="1:10">
      <c r="A363" s="50" t="s">
        <v>1015</v>
      </c>
      <c r="B363" s="38">
        <v>5057</v>
      </c>
      <c r="C363" s="51">
        <v>8</v>
      </c>
      <c r="D363" s="51" t="s">
        <v>588</v>
      </c>
      <c r="E363" s="51">
        <v>115</v>
      </c>
      <c r="F363" s="51" t="s">
        <v>98</v>
      </c>
      <c r="G363" s="51">
        <v>4</v>
      </c>
      <c r="H363" s="58" t="s">
        <v>1016</v>
      </c>
      <c r="I363" s="59">
        <v>0.70499999999999996</v>
      </c>
      <c r="J363" s="60">
        <v>266.04500000000002</v>
      </c>
    </row>
    <row r="364" spans="1:10">
      <c r="A364" s="50" t="s">
        <v>551</v>
      </c>
      <c r="B364" s="38">
        <v>5057</v>
      </c>
      <c r="C364" s="51">
        <v>8</v>
      </c>
      <c r="D364" s="51" t="s">
        <v>588</v>
      </c>
      <c r="E364" s="51">
        <v>116</v>
      </c>
      <c r="F364" s="51" t="s">
        <v>98</v>
      </c>
      <c r="G364" s="51">
        <v>1</v>
      </c>
      <c r="H364" s="58" t="s">
        <v>1017</v>
      </c>
      <c r="I364" s="59">
        <v>0.68</v>
      </c>
      <c r="J364" s="60">
        <v>266.60000000000002</v>
      </c>
    </row>
    <row r="365" spans="1:10">
      <c r="A365" s="50" t="s">
        <v>552</v>
      </c>
      <c r="B365" s="38">
        <v>5057</v>
      </c>
      <c r="C365" s="51">
        <v>8</v>
      </c>
      <c r="D365" s="51" t="s">
        <v>588</v>
      </c>
      <c r="E365" s="51">
        <v>116</v>
      </c>
      <c r="F365" s="51" t="s">
        <v>98</v>
      </c>
      <c r="G365" s="51">
        <v>2</v>
      </c>
      <c r="H365" s="58" t="s">
        <v>1018</v>
      </c>
      <c r="I365" s="59">
        <v>0.61499999999999999</v>
      </c>
      <c r="J365" s="60">
        <v>267.27999999999997</v>
      </c>
    </row>
    <row r="366" spans="1:10">
      <c r="A366" s="50" t="s">
        <v>553</v>
      </c>
      <c r="B366" s="38">
        <v>5057</v>
      </c>
      <c r="C366" s="51">
        <v>8</v>
      </c>
      <c r="D366" s="51" t="s">
        <v>588</v>
      </c>
      <c r="E366" s="51">
        <v>116</v>
      </c>
      <c r="F366" s="51" t="s">
        <v>98</v>
      </c>
      <c r="G366" s="51">
        <v>3</v>
      </c>
      <c r="H366" s="58" t="s">
        <v>1019</v>
      </c>
      <c r="I366" s="59">
        <v>0.65500000000000003</v>
      </c>
      <c r="J366" s="60">
        <v>267.89499999999998</v>
      </c>
    </row>
    <row r="367" spans="1:10">
      <c r="A367" s="50" t="s">
        <v>554</v>
      </c>
      <c r="B367" s="39">
        <v>5057</v>
      </c>
      <c r="C367" s="51">
        <v>8</v>
      </c>
      <c r="D367" s="51" t="s">
        <v>588</v>
      </c>
      <c r="E367" s="51">
        <v>117</v>
      </c>
      <c r="F367" s="51" t="s">
        <v>98</v>
      </c>
      <c r="G367" s="51">
        <v>1</v>
      </c>
      <c r="H367" s="58" t="s">
        <v>1020</v>
      </c>
      <c r="I367" s="59">
        <v>0.95</v>
      </c>
      <c r="J367" s="60">
        <v>269.60000000000002</v>
      </c>
    </row>
    <row r="368" spans="1:10">
      <c r="A368" s="50" t="s">
        <v>555</v>
      </c>
      <c r="B368" s="38">
        <v>5057</v>
      </c>
      <c r="C368" s="51">
        <v>8</v>
      </c>
      <c r="D368" s="51" t="s">
        <v>588</v>
      </c>
      <c r="E368" s="51">
        <v>118</v>
      </c>
      <c r="F368" s="51" t="s">
        <v>98</v>
      </c>
      <c r="G368" s="51">
        <v>1</v>
      </c>
      <c r="H368" s="58" t="s">
        <v>1021</v>
      </c>
      <c r="I368" s="59">
        <v>0.78500000000000003</v>
      </c>
      <c r="J368" s="60">
        <v>269.60000000000002</v>
      </c>
    </row>
    <row r="369" spans="1:10">
      <c r="A369" s="50" t="s">
        <v>556</v>
      </c>
      <c r="B369" s="38">
        <v>5057</v>
      </c>
      <c r="C369" s="51">
        <v>8</v>
      </c>
      <c r="D369" s="51" t="s">
        <v>588</v>
      </c>
      <c r="E369" s="51">
        <v>118</v>
      </c>
      <c r="F369" s="51" t="s">
        <v>98</v>
      </c>
      <c r="G369" s="51">
        <v>2</v>
      </c>
      <c r="H369" s="58" t="s">
        <v>1022</v>
      </c>
      <c r="I369" s="59">
        <v>0.89</v>
      </c>
      <c r="J369" s="60">
        <v>270.38499999999999</v>
      </c>
    </row>
    <row r="370" spans="1:10">
      <c r="A370" s="50" t="s">
        <v>557</v>
      </c>
      <c r="B370" s="38">
        <v>5057</v>
      </c>
      <c r="C370" s="51">
        <v>8</v>
      </c>
      <c r="D370" s="51" t="s">
        <v>588</v>
      </c>
      <c r="E370" s="51">
        <v>118</v>
      </c>
      <c r="F370" s="51" t="s">
        <v>98</v>
      </c>
      <c r="G370" s="51">
        <v>3</v>
      </c>
      <c r="H370" s="58" t="s">
        <v>1023</v>
      </c>
      <c r="I370" s="59">
        <v>0.86499999999999999</v>
      </c>
      <c r="J370" s="60">
        <v>271.27499999999998</v>
      </c>
    </row>
    <row r="371" spans="1:10">
      <c r="A371" s="50" t="s">
        <v>558</v>
      </c>
      <c r="B371" s="38">
        <v>5057</v>
      </c>
      <c r="C371" s="51">
        <v>8</v>
      </c>
      <c r="D371" s="51" t="s">
        <v>588</v>
      </c>
      <c r="E371" s="51">
        <v>118</v>
      </c>
      <c r="F371" s="51" t="s">
        <v>98</v>
      </c>
      <c r="G371" s="51">
        <v>4</v>
      </c>
      <c r="H371" s="58" t="s">
        <v>1024</v>
      </c>
      <c r="I371" s="59">
        <v>0.57499999999999996</v>
      </c>
      <c r="J371" s="60">
        <v>272.14</v>
      </c>
    </row>
    <row r="372" spans="1:10">
      <c r="A372" s="50" t="s">
        <v>559</v>
      </c>
      <c r="B372" s="38">
        <v>5057</v>
      </c>
      <c r="C372" s="51">
        <v>8</v>
      </c>
      <c r="D372" s="51" t="s">
        <v>588</v>
      </c>
      <c r="E372" s="51">
        <v>119</v>
      </c>
      <c r="F372" s="51" t="s">
        <v>98</v>
      </c>
      <c r="G372" s="51">
        <v>1</v>
      </c>
      <c r="H372" s="58" t="s">
        <v>1025</v>
      </c>
      <c r="I372" s="59">
        <v>0.79</v>
      </c>
      <c r="J372" s="60">
        <v>272.60000000000002</v>
      </c>
    </row>
    <row r="373" spans="1:10">
      <c r="A373" s="50" t="s">
        <v>560</v>
      </c>
      <c r="B373" s="38">
        <v>5057</v>
      </c>
      <c r="C373" s="51">
        <v>8</v>
      </c>
      <c r="D373" s="51" t="s">
        <v>588</v>
      </c>
      <c r="E373" s="51">
        <v>119</v>
      </c>
      <c r="F373" s="51" t="s">
        <v>98</v>
      </c>
      <c r="G373" s="51">
        <v>2</v>
      </c>
      <c r="H373" s="58" t="s">
        <v>1026</v>
      </c>
      <c r="I373" s="59">
        <v>0.8</v>
      </c>
      <c r="J373" s="60">
        <v>273.39</v>
      </c>
    </row>
    <row r="374" spans="1:10">
      <c r="A374" s="50" t="s">
        <v>561</v>
      </c>
      <c r="B374" s="38">
        <v>5057</v>
      </c>
      <c r="C374" s="51">
        <v>8</v>
      </c>
      <c r="D374" s="51" t="s">
        <v>588</v>
      </c>
      <c r="E374" s="51">
        <v>119</v>
      </c>
      <c r="F374" s="51" t="s">
        <v>98</v>
      </c>
      <c r="G374" s="51">
        <v>3</v>
      </c>
      <c r="H374" s="58" t="s">
        <v>1027</v>
      </c>
      <c r="I374" s="59">
        <v>0.85</v>
      </c>
      <c r="J374" s="60">
        <v>274.19</v>
      </c>
    </row>
    <row r="375" spans="1:10">
      <c r="A375" s="50" t="s">
        <v>1028</v>
      </c>
      <c r="B375" s="38">
        <v>5057</v>
      </c>
      <c r="C375" s="51">
        <v>8</v>
      </c>
      <c r="D375" s="51" t="s">
        <v>588</v>
      </c>
      <c r="E375" s="51">
        <v>119</v>
      </c>
      <c r="F375" s="51" t="s">
        <v>98</v>
      </c>
      <c r="G375" s="51">
        <v>4</v>
      </c>
      <c r="H375" s="58" t="s">
        <v>1029</v>
      </c>
      <c r="I375" s="59">
        <v>0.56499999999999995</v>
      </c>
      <c r="J375" s="60">
        <v>275.04000000000002</v>
      </c>
    </row>
    <row r="376" spans="1:10">
      <c r="A376" s="50" t="s">
        <v>562</v>
      </c>
      <c r="B376" s="38">
        <v>5057</v>
      </c>
      <c r="C376" s="51">
        <v>8</v>
      </c>
      <c r="D376" s="51" t="s">
        <v>588</v>
      </c>
      <c r="E376" s="51">
        <v>120</v>
      </c>
      <c r="F376" s="51" t="s">
        <v>98</v>
      </c>
      <c r="G376" s="51">
        <v>1</v>
      </c>
      <c r="H376" s="58" t="s">
        <v>1030</v>
      </c>
      <c r="I376" s="59">
        <v>0.42</v>
      </c>
      <c r="J376" s="60">
        <v>275.60000000000002</v>
      </c>
    </row>
    <row r="377" spans="1:10">
      <c r="A377" s="50" t="s">
        <v>1031</v>
      </c>
      <c r="B377" s="38">
        <v>5057</v>
      </c>
      <c r="C377" s="51">
        <v>8</v>
      </c>
      <c r="D377" s="51" t="s">
        <v>588</v>
      </c>
      <c r="E377" s="51">
        <v>120</v>
      </c>
      <c r="F377" s="51" t="s">
        <v>98</v>
      </c>
      <c r="G377" s="51">
        <v>2</v>
      </c>
      <c r="H377" s="58" t="s">
        <v>1032</v>
      </c>
      <c r="I377" s="59">
        <v>0.94499999999999995</v>
      </c>
      <c r="J377" s="60">
        <v>276.02</v>
      </c>
    </row>
    <row r="378" spans="1:10">
      <c r="A378" s="50" t="s">
        <v>1033</v>
      </c>
      <c r="B378" s="38">
        <v>5057</v>
      </c>
      <c r="C378" s="51">
        <v>8</v>
      </c>
      <c r="D378" s="51" t="s">
        <v>588</v>
      </c>
      <c r="E378" s="51">
        <v>120</v>
      </c>
      <c r="F378" s="51" t="s">
        <v>98</v>
      </c>
      <c r="G378" s="51">
        <v>3</v>
      </c>
      <c r="H378" s="58" t="s">
        <v>1034</v>
      </c>
      <c r="I378" s="59">
        <v>0.85</v>
      </c>
      <c r="J378" s="60">
        <v>276.96499999999997</v>
      </c>
    </row>
    <row r="379" spans="1:10">
      <c r="A379" s="50" t="s">
        <v>1035</v>
      </c>
      <c r="B379" s="38">
        <v>5057</v>
      </c>
      <c r="C379" s="51">
        <v>8</v>
      </c>
      <c r="D379" s="51" t="s">
        <v>588</v>
      </c>
      <c r="E379" s="51">
        <v>120</v>
      </c>
      <c r="F379" s="51" t="s">
        <v>98</v>
      </c>
      <c r="G379" s="51">
        <v>4</v>
      </c>
      <c r="H379" s="58" t="s">
        <v>1036</v>
      </c>
      <c r="I379" s="59">
        <v>0.87</v>
      </c>
      <c r="J379" s="60">
        <v>277.815</v>
      </c>
    </row>
    <row r="380" spans="1:10">
      <c r="A380" s="50" t="s">
        <v>563</v>
      </c>
      <c r="B380" s="38">
        <v>5057</v>
      </c>
      <c r="C380" s="51">
        <v>8</v>
      </c>
      <c r="D380" s="51" t="s">
        <v>588</v>
      </c>
      <c r="E380" s="51">
        <v>121</v>
      </c>
      <c r="F380" s="51" t="s">
        <v>98</v>
      </c>
      <c r="G380" s="51">
        <v>1</v>
      </c>
      <c r="H380" s="58" t="s">
        <v>1037</v>
      </c>
      <c r="I380" s="59">
        <v>0.95</v>
      </c>
      <c r="J380" s="60">
        <v>278.60000000000002</v>
      </c>
    </row>
    <row r="381" spans="1:10">
      <c r="A381" s="50" t="s">
        <v>564</v>
      </c>
      <c r="B381" s="38">
        <v>5057</v>
      </c>
      <c r="C381" s="51">
        <v>8</v>
      </c>
      <c r="D381" s="51" t="s">
        <v>588</v>
      </c>
      <c r="E381" s="51">
        <v>121</v>
      </c>
      <c r="F381" s="51" t="s">
        <v>98</v>
      </c>
      <c r="G381" s="51">
        <v>2</v>
      </c>
      <c r="H381" s="58" t="s">
        <v>1038</v>
      </c>
      <c r="I381" s="59">
        <v>0.72</v>
      </c>
      <c r="J381" s="60">
        <v>279.55</v>
      </c>
    </row>
    <row r="382" spans="1:10">
      <c r="A382" s="50" t="s">
        <v>1039</v>
      </c>
      <c r="B382" s="38">
        <v>5057</v>
      </c>
      <c r="C382" s="51">
        <v>8</v>
      </c>
      <c r="D382" s="51" t="s">
        <v>588</v>
      </c>
      <c r="E382" s="51">
        <v>121</v>
      </c>
      <c r="F382" s="51" t="s">
        <v>98</v>
      </c>
      <c r="G382" s="51">
        <v>3</v>
      </c>
      <c r="H382" s="58" t="s">
        <v>1040</v>
      </c>
      <c r="I382" s="59">
        <v>0.7</v>
      </c>
      <c r="J382" s="60">
        <v>280.27</v>
      </c>
    </row>
    <row r="383" spans="1:10">
      <c r="A383" s="50" t="s">
        <v>1041</v>
      </c>
      <c r="B383" s="38">
        <v>5057</v>
      </c>
      <c r="C383" s="51">
        <v>8</v>
      </c>
      <c r="D383" s="51" t="s">
        <v>588</v>
      </c>
      <c r="E383" s="51">
        <v>121</v>
      </c>
      <c r="F383" s="51" t="s">
        <v>98</v>
      </c>
      <c r="G383" s="51">
        <v>4</v>
      </c>
      <c r="H383" s="58" t="s">
        <v>1042</v>
      </c>
      <c r="I383" s="59">
        <v>0.67</v>
      </c>
      <c r="J383" s="60">
        <v>280.97000000000003</v>
      </c>
    </row>
    <row r="384" spans="1:10">
      <c r="A384" s="50" t="s">
        <v>565</v>
      </c>
      <c r="B384" s="38">
        <v>5057</v>
      </c>
      <c r="C384" s="51">
        <v>8</v>
      </c>
      <c r="D384" s="51" t="s">
        <v>588</v>
      </c>
      <c r="E384" s="51">
        <v>122</v>
      </c>
      <c r="F384" s="51" t="s">
        <v>98</v>
      </c>
      <c r="G384" s="51">
        <v>1</v>
      </c>
      <c r="H384" s="58" t="s">
        <v>1043</v>
      </c>
      <c r="I384" s="59">
        <v>0.89500000000000002</v>
      </c>
      <c r="J384" s="60">
        <v>281.60000000000002</v>
      </c>
    </row>
    <row r="385" spans="1:10">
      <c r="A385" s="50" t="s">
        <v>1044</v>
      </c>
      <c r="B385" s="38">
        <v>5057</v>
      </c>
      <c r="C385" s="51">
        <v>8</v>
      </c>
      <c r="D385" s="51" t="s">
        <v>588</v>
      </c>
      <c r="E385" s="51">
        <v>122</v>
      </c>
      <c r="F385" s="51" t="s">
        <v>98</v>
      </c>
      <c r="G385" s="51">
        <v>2</v>
      </c>
      <c r="H385" s="58" t="s">
        <v>1045</v>
      </c>
      <c r="I385" s="59">
        <v>0.99</v>
      </c>
      <c r="J385" s="60">
        <v>282.495</v>
      </c>
    </row>
    <row r="386" spans="1:10">
      <c r="A386" s="50" t="s">
        <v>1046</v>
      </c>
      <c r="B386" s="38">
        <v>5057</v>
      </c>
      <c r="C386" s="51">
        <v>8</v>
      </c>
      <c r="D386" s="51" t="s">
        <v>588</v>
      </c>
      <c r="E386" s="51">
        <v>122</v>
      </c>
      <c r="F386" s="51" t="s">
        <v>98</v>
      </c>
      <c r="G386" s="51">
        <v>3</v>
      </c>
      <c r="H386" s="58" t="s">
        <v>1047</v>
      </c>
      <c r="I386" s="59">
        <v>0.91</v>
      </c>
      <c r="J386" s="60">
        <v>283.48500000000001</v>
      </c>
    </row>
    <row r="387" spans="1:10">
      <c r="A387" s="50" t="s">
        <v>1048</v>
      </c>
      <c r="B387" s="38">
        <v>5057</v>
      </c>
      <c r="C387" s="51">
        <v>8</v>
      </c>
      <c r="D387" s="51" t="s">
        <v>588</v>
      </c>
      <c r="E387" s="51">
        <v>122</v>
      </c>
      <c r="F387" s="51" t="s">
        <v>98</v>
      </c>
      <c r="G387" s="51">
        <v>4</v>
      </c>
      <c r="H387" s="58" t="s">
        <v>1049</v>
      </c>
      <c r="I387" s="59">
        <v>0.36</v>
      </c>
      <c r="J387" s="60">
        <v>284.39499999999998</v>
      </c>
    </row>
    <row r="388" spans="1:10">
      <c r="A388" s="50" t="s">
        <v>566</v>
      </c>
      <c r="B388" s="38">
        <v>5057</v>
      </c>
      <c r="C388" s="51">
        <v>8</v>
      </c>
      <c r="D388" s="51" t="s">
        <v>588</v>
      </c>
      <c r="E388" s="51">
        <v>123</v>
      </c>
      <c r="F388" s="51" t="s">
        <v>98</v>
      </c>
      <c r="G388" s="51">
        <v>1</v>
      </c>
      <c r="H388" s="58" t="s">
        <v>1050</v>
      </c>
      <c r="I388" s="59">
        <v>0.57499999999999996</v>
      </c>
      <c r="J388" s="60">
        <v>284.60000000000002</v>
      </c>
    </row>
    <row r="389" spans="1:10">
      <c r="A389" s="50" t="s">
        <v>567</v>
      </c>
      <c r="B389" s="38">
        <v>5057</v>
      </c>
      <c r="C389" s="51">
        <v>8</v>
      </c>
      <c r="D389" s="51" t="s">
        <v>588</v>
      </c>
      <c r="E389" s="51">
        <v>124</v>
      </c>
      <c r="F389" s="51" t="s">
        <v>98</v>
      </c>
      <c r="G389" s="51">
        <v>1</v>
      </c>
      <c r="H389" s="58" t="s">
        <v>1051</v>
      </c>
      <c r="I389" s="59">
        <v>0.72499999999999998</v>
      </c>
      <c r="J389" s="60">
        <v>285.2</v>
      </c>
    </row>
    <row r="390" spans="1:10">
      <c r="A390" s="50" t="s">
        <v>1052</v>
      </c>
      <c r="B390" s="38">
        <v>5057</v>
      </c>
      <c r="C390" s="51">
        <v>8</v>
      </c>
      <c r="D390" s="51" t="s">
        <v>588</v>
      </c>
      <c r="E390" s="51">
        <v>124</v>
      </c>
      <c r="F390" s="51" t="s">
        <v>98</v>
      </c>
      <c r="G390" s="51">
        <v>2</v>
      </c>
      <c r="H390" s="58" t="s">
        <v>1053</v>
      </c>
      <c r="I390" s="59">
        <v>0.995</v>
      </c>
      <c r="J390" s="60">
        <v>285.92500000000001</v>
      </c>
    </row>
    <row r="391" spans="1:10">
      <c r="A391" s="50" t="s">
        <v>1054</v>
      </c>
      <c r="B391" s="38">
        <v>5057</v>
      </c>
      <c r="C391" s="51">
        <v>8</v>
      </c>
      <c r="D391" s="51" t="s">
        <v>588</v>
      </c>
      <c r="E391" s="51">
        <v>124</v>
      </c>
      <c r="F391" s="51" t="s">
        <v>98</v>
      </c>
      <c r="G391" s="51">
        <v>3</v>
      </c>
      <c r="H391" s="58" t="s">
        <v>1055</v>
      </c>
      <c r="I391" s="59">
        <v>0.96</v>
      </c>
      <c r="J391" s="60">
        <v>286.92</v>
      </c>
    </row>
    <row r="392" spans="1:10">
      <c r="A392" s="50" t="s">
        <v>568</v>
      </c>
      <c r="B392" s="38">
        <v>5057</v>
      </c>
      <c r="C392" s="51">
        <v>8</v>
      </c>
      <c r="D392" s="51" t="s">
        <v>588</v>
      </c>
      <c r="E392" s="51">
        <v>125</v>
      </c>
      <c r="F392" s="51" t="s">
        <v>98</v>
      </c>
      <c r="G392" s="51">
        <v>1</v>
      </c>
      <c r="H392" s="58" t="s">
        <v>1056</v>
      </c>
      <c r="I392" s="59">
        <v>0.65</v>
      </c>
      <c r="J392" s="60">
        <v>287.60000000000002</v>
      </c>
    </row>
    <row r="393" spans="1:10">
      <c r="A393" s="50" t="s">
        <v>569</v>
      </c>
      <c r="B393" s="38">
        <v>5057</v>
      </c>
      <c r="C393" s="51">
        <v>8</v>
      </c>
      <c r="D393" s="51" t="s">
        <v>588</v>
      </c>
      <c r="E393" s="51">
        <v>125</v>
      </c>
      <c r="F393" s="51" t="s">
        <v>98</v>
      </c>
      <c r="G393" s="51">
        <v>2</v>
      </c>
      <c r="H393" s="58" t="s">
        <v>1057</v>
      </c>
      <c r="I393" s="59">
        <v>0.79</v>
      </c>
      <c r="J393" s="60">
        <v>288.25</v>
      </c>
    </row>
    <row r="394" spans="1:10">
      <c r="A394" s="50" t="s">
        <v>570</v>
      </c>
      <c r="B394" s="38">
        <v>5057</v>
      </c>
      <c r="C394" s="51">
        <v>8</v>
      </c>
      <c r="D394" s="51" t="s">
        <v>588</v>
      </c>
      <c r="E394" s="51">
        <v>125</v>
      </c>
      <c r="F394" s="51" t="s">
        <v>98</v>
      </c>
      <c r="G394" s="51">
        <v>3</v>
      </c>
      <c r="H394" s="58" t="s">
        <v>1058</v>
      </c>
      <c r="I394" s="59">
        <v>0.73</v>
      </c>
      <c r="J394" s="60">
        <v>289.04000000000002</v>
      </c>
    </row>
    <row r="395" spans="1:10">
      <c r="A395" s="50" t="s">
        <v>1059</v>
      </c>
      <c r="B395" s="38">
        <v>5057</v>
      </c>
      <c r="C395" s="51">
        <v>8</v>
      </c>
      <c r="D395" s="51" t="s">
        <v>588</v>
      </c>
      <c r="E395" s="51">
        <v>125</v>
      </c>
      <c r="F395" s="51" t="s">
        <v>98</v>
      </c>
      <c r="G395" s="51">
        <v>4</v>
      </c>
      <c r="H395" s="58" t="s">
        <v>1060</v>
      </c>
      <c r="I395" s="59">
        <v>0.95</v>
      </c>
      <c r="J395" s="60">
        <v>289.77</v>
      </c>
    </row>
    <row r="396" spans="1:10">
      <c r="A396" s="50" t="s">
        <v>571</v>
      </c>
      <c r="B396" s="38">
        <v>5057</v>
      </c>
      <c r="C396" s="51">
        <v>8</v>
      </c>
      <c r="D396" s="51" t="s">
        <v>588</v>
      </c>
      <c r="E396" s="51">
        <v>126</v>
      </c>
      <c r="F396" s="51" t="s">
        <v>98</v>
      </c>
      <c r="G396" s="51">
        <v>1</v>
      </c>
      <c r="H396" s="58" t="s">
        <v>1061</v>
      </c>
      <c r="I396" s="59">
        <v>0.94499999999999995</v>
      </c>
      <c r="J396" s="60">
        <v>290.60000000000002</v>
      </c>
    </row>
    <row r="397" spans="1:10">
      <c r="A397" s="50" t="s">
        <v>572</v>
      </c>
      <c r="B397" s="38">
        <v>5057</v>
      </c>
      <c r="C397" s="51">
        <v>8</v>
      </c>
      <c r="D397" s="51" t="s">
        <v>588</v>
      </c>
      <c r="E397" s="51">
        <v>126</v>
      </c>
      <c r="F397" s="51" t="s">
        <v>98</v>
      </c>
      <c r="G397" s="51">
        <v>2</v>
      </c>
      <c r="H397" s="58" t="s">
        <v>1062</v>
      </c>
      <c r="I397" s="59">
        <v>0.44</v>
      </c>
      <c r="J397" s="60">
        <v>291.54500000000002</v>
      </c>
    </row>
    <row r="398" spans="1:10">
      <c r="A398" s="50" t="s">
        <v>573</v>
      </c>
      <c r="B398" s="38">
        <v>5057</v>
      </c>
      <c r="C398" s="51">
        <v>8</v>
      </c>
      <c r="D398" s="51" t="s">
        <v>588</v>
      </c>
      <c r="E398" s="51">
        <v>126</v>
      </c>
      <c r="F398" s="51" t="s">
        <v>98</v>
      </c>
      <c r="G398" s="51">
        <v>3</v>
      </c>
      <c r="H398" s="58" t="s">
        <v>1063</v>
      </c>
      <c r="I398" s="59">
        <v>1</v>
      </c>
      <c r="J398" s="60">
        <v>291.98500000000001</v>
      </c>
    </row>
    <row r="399" spans="1:10">
      <c r="A399" s="50" t="s">
        <v>1064</v>
      </c>
      <c r="B399" s="38">
        <v>5057</v>
      </c>
      <c r="C399" s="51">
        <v>8</v>
      </c>
      <c r="D399" s="51" t="s">
        <v>588</v>
      </c>
      <c r="E399" s="51">
        <v>126</v>
      </c>
      <c r="F399" s="51" t="s">
        <v>98</v>
      </c>
      <c r="G399" s="51">
        <v>4</v>
      </c>
      <c r="H399" s="58" t="s">
        <v>1065</v>
      </c>
      <c r="I399" s="59">
        <v>0.79500000000000004</v>
      </c>
      <c r="J399" s="60">
        <v>292.98500000000001</v>
      </c>
    </row>
    <row r="400" spans="1:10">
      <c r="A400" s="50" t="s">
        <v>1066</v>
      </c>
      <c r="B400" s="38">
        <v>5057</v>
      </c>
      <c r="C400" s="51">
        <v>8</v>
      </c>
      <c r="D400" s="51" t="s">
        <v>588</v>
      </c>
      <c r="E400" s="51">
        <v>126</v>
      </c>
      <c r="F400" s="51" t="s">
        <v>98</v>
      </c>
      <c r="G400" s="51">
        <v>5</v>
      </c>
      <c r="H400" s="58" t="s">
        <v>1067</v>
      </c>
      <c r="I400" s="59">
        <v>0.43</v>
      </c>
      <c r="J400" s="60">
        <v>293.77999999999997</v>
      </c>
    </row>
    <row r="401" spans="1:10">
      <c r="A401" s="50" t="s">
        <v>574</v>
      </c>
      <c r="B401" s="39">
        <v>5057</v>
      </c>
      <c r="C401" s="51">
        <v>8</v>
      </c>
      <c r="D401" s="51" t="s">
        <v>588</v>
      </c>
      <c r="E401" s="51">
        <v>127</v>
      </c>
      <c r="F401" s="51" t="s">
        <v>98</v>
      </c>
      <c r="G401" s="51">
        <v>1</v>
      </c>
      <c r="H401" s="58" t="s">
        <v>1068</v>
      </c>
      <c r="I401" s="59">
        <v>0.83</v>
      </c>
      <c r="J401" s="60">
        <v>293.60000000000002</v>
      </c>
    </row>
    <row r="402" spans="1:10">
      <c r="A402" s="50" t="s">
        <v>575</v>
      </c>
      <c r="B402" s="38">
        <v>5057</v>
      </c>
      <c r="C402" s="51">
        <v>8</v>
      </c>
      <c r="D402" s="51" t="s">
        <v>588</v>
      </c>
      <c r="E402" s="51">
        <v>127</v>
      </c>
      <c r="F402" s="51" t="s">
        <v>98</v>
      </c>
      <c r="G402" s="51">
        <v>2</v>
      </c>
      <c r="H402" s="58" t="s">
        <v>1069</v>
      </c>
      <c r="I402" s="59">
        <v>0.71</v>
      </c>
      <c r="J402" s="60">
        <v>294.43</v>
      </c>
    </row>
    <row r="403" spans="1:10">
      <c r="A403" s="50" t="s">
        <v>1070</v>
      </c>
      <c r="B403" s="38">
        <v>5057</v>
      </c>
      <c r="C403" s="51">
        <v>8</v>
      </c>
      <c r="D403" s="51" t="s">
        <v>588</v>
      </c>
      <c r="E403" s="51">
        <v>127</v>
      </c>
      <c r="F403" s="51" t="s">
        <v>98</v>
      </c>
      <c r="G403" s="51">
        <v>3</v>
      </c>
      <c r="H403" s="58" t="s">
        <v>1071</v>
      </c>
      <c r="I403" s="59">
        <v>0.64500000000000002</v>
      </c>
      <c r="J403" s="60">
        <v>295.14</v>
      </c>
    </row>
    <row r="404" spans="1:10">
      <c r="A404" s="50" t="s">
        <v>1072</v>
      </c>
      <c r="B404" s="38">
        <v>5057</v>
      </c>
      <c r="C404" s="51">
        <v>8</v>
      </c>
      <c r="D404" s="51" t="s">
        <v>588</v>
      </c>
      <c r="E404" s="51">
        <v>127</v>
      </c>
      <c r="F404" s="51" t="s">
        <v>98</v>
      </c>
      <c r="G404" s="51">
        <v>4</v>
      </c>
      <c r="H404" s="58" t="s">
        <v>1073</v>
      </c>
      <c r="I404" s="59">
        <v>0.95499999999999996</v>
      </c>
      <c r="J404" s="60">
        <v>295.78500000000003</v>
      </c>
    </row>
    <row r="405" spans="1:10">
      <c r="A405" s="50" t="s">
        <v>576</v>
      </c>
      <c r="B405" s="38">
        <v>5057</v>
      </c>
      <c r="C405" s="51">
        <v>8</v>
      </c>
      <c r="D405" s="51" t="s">
        <v>588</v>
      </c>
      <c r="E405" s="51">
        <v>128</v>
      </c>
      <c r="F405" s="51" t="s">
        <v>98</v>
      </c>
      <c r="G405" s="51">
        <v>1</v>
      </c>
      <c r="H405" s="58" t="s">
        <v>1074</v>
      </c>
      <c r="I405" s="59">
        <v>0.59</v>
      </c>
      <c r="J405" s="60">
        <v>296.60000000000002</v>
      </c>
    </row>
    <row r="406" spans="1:10">
      <c r="A406" s="50" t="s">
        <v>577</v>
      </c>
      <c r="B406" s="38">
        <v>5057</v>
      </c>
      <c r="C406" s="51">
        <v>8</v>
      </c>
      <c r="D406" s="51" t="s">
        <v>588</v>
      </c>
      <c r="E406" s="51">
        <v>128</v>
      </c>
      <c r="F406" s="51" t="s">
        <v>98</v>
      </c>
      <c r="G406" s="51">
        <v>2</v>
      </c>
      <c r="H406" s="58" t="s">
        <v>1075</v>
      </c>
      <c r="I406" s="59">
        <v>0.85</v>
      </c>
      <c r="J406" s="60">
        <v>297.19</v>
      </c>
    </row>
    <row r="407" spans="1:10">
      <c r="A407" s="50" t="s">
        <v>1076</v>
      </c>
      <c r="B407" s="38">
        <v>5057</v>
      </c>
      <c r="C407" s="51">
        <v>8</v>
      </c>
      <c r="D407" s="51" t="s">
        <v>588</v>
      </c>
      <c r="E407" s="51">
        <v>128</v>
      </c>
      <c r="F407" s="51" t="s">
        <v>98</v>
      </c>
      <c r="G407" s="51">
        <v>3</v>
      </c>
      <c r="H407" s="58" t="s">
        <v>1077</v>
      </c>
      <c r="I407" s="59">
        <v>0.64500000000000002</v>
      </c>
      <c r="J407" s="60">
        <v>298.04000000000002</v>
      </c>
    </row>
    <row r="408" spans="1:10">
      <c r="A408" s="50" t="s">
        <v>1078</v>
      </c>
      <c r="B408" s="38">
        <v>5057</v>
      </c>
      <c r="C408" s="51">
        <v>8</v>
      </c>
      <c r="D408" s="51" t="s">
        <v>588</v>
      </c>
      <c r="E408" s="51">
        <v>128</v>
      </c>
      <c r="F408" s="51" t="s">
        <v>98</v>
      </c>
      <c r="G408" s="51">
        <v>4</v>
      </c>
      <c r="H408" s="58" t="s">
        <v>1079</v>
      </c>
      <c r="I408" s="59">
        <v>0.67</v>
      </c>
      <c r="J408" s="60">
        <v>298.685</v>
      </c>
    </row>
    <row r="409" spans="1:10">
      <c r="A409" s="50" t="s">
        <v>1080</v>
      </c>
      <c r="B409" s="38">
        <v>5057</v>
      </c>
      <c r="C409" s="51">
        <v>8</v>
      </c>
      <c r="D409" s="51" t="s">
        <v>588</v>
      </c>
      <c r="E409" s="51">
        <v>128</v>
      </c>
      <c r="F409" s="51" t="s">
        <v>98</v>
      </c>
      <c r="G409" s="51">
        <v>5</v>
      </c>
      <c r="H409" s="58" t="s">
        <v>1081</v>
      </c>
      <c r="I409" s="59">
        <v>0.47499999999999998</v>
      </c>
      <c r="J409" s="60">
        <v>299.35500000000002</v>
      </c>
    </row>
    <row r="410" spans="1:10">
      <c r="A410" s="50" t="s">
        <v>578</v>
      </c>
      <c r="B410" s="38">
        <v>5057</v>
      </c>
      <c r="C410" s="51">
        <v>8</v>
      </c>
      <c r="D410" s="51" t="s">
        <v>588</v>
      </c>
      <c r="E410" s="51">
        <v>129</v>
      </c>
      <c r="F410" s="51" t="s">
        <v>98</v>
      </c>
      <c r="G410" s="51">
        <v>1</v>
      </c>
      <c r="H410" s="58" t="s">
        <v>1082</v>
      </c>
      <c r="I410" s="59">
        <v>0.54</v>
      </c>
      <c r="J410" s="60">
        <v>299.60000000000002</v>
      </c>
    </row>
    <row r="411" spans="1:10">
      <c r="H411" s="58"/>
      <c r="I411" s="59"/>
      <c r="J411" s="60"/>
    </row>
    <row r="412" spans="1:10">
      <c r="H412" s="58"/>
      <c r="I412" s="59"/>
      <c r="J412" s="60"/>
    </row>
    <row r="413" spans="1:10">
      <c r="H413" s="58"/>
      <c r="I413" s="59"/>
      <c r="J413" s="60"/>
    </row>
    <row r="414" spans="1:10">
      <c r="H414" s="58"/>
      <c r="I414" s="59"/>
      <c r="J414" s="60"/>
    </row>
    <row r="415" spans="1:10">
      <c r="H415" s="58"/>
      <c r="I415" s="59"/>
      <c r="J415" s="60"/>
    </row>
    <row r="416" spans="1:10">
      <c r="H416" s="58"/>
      <c r="I416" s="59"/>
      <c r="J416" s="60"/>
    </row>
    <row r="417" spans="8:10">
      <c r="H417" s="58"/>
      <c r="I417" s="59"/>
      <c r="J417" s="60"/>
    </row>
    <row r="418" spans="8:10">
      <c r="H418" s="58"/>
      <c r="I418" s="59"/>
      <c r="J418" s="60"/>
    </row>
    <row r="419" spans="8:10">
      <c r="H419" s="58"/>
      <c r="I419" s="59"/>
      <c r="J419" s="60"/>
    </row>
    <row r="420" spans="8:10">
      <c r="H420" s="58"/>
      <c r="I420" s="59"/>
      <c r="J420" s="60"/>
    </row>
    <row r="421" spans="8:10">
      <c r="H421" s="58"/>
      <c r="I421" s="59"/>
      <c r="J421" s="60"/>
    </row>
    <row r="422" spans="8:10">
      <c r="H422" s="58"/>
      <c r="I422" s="59"/>
      <c r="J422" s="60"/>
    </row>
    <row r="423" spans="8:10">
      <c r="H423" s="58"/>
      <c r="I423" s="59"/>
      <c r="J423" s="60"/>
    </row>
    <row r="424" spans="8:10">
      <c r="H424" s="58"/>
      <c r="I424" s="59"/>
      <c r="J424" s="60"/>
    </row>
    <row r="425" spans="8:10">
      <c r="H425" s="58"/>
      <c r="I425" s="59"/>
      <c r="J425" s="60"/>
    </row>
    <row r="426" spans="8:10">
      <c r="H426" s="58"/>
      <c r="I426" s="59"/>
      <c r="J426" s="60"/>
    </row>
    <row r="427" spans="8:10">
      <c r="H427" s="58"/>
      <c r="I427" s="59"/>
      <c r="J427" s="60"/>
    </row>
    <row r="428" spans="8:10">
      <c r="H428" s="58"/>
      <c r="I428" s="59"/>
      <c r="J428" s="60"/>
    </row>
    <row r="429" spans="8:10">
      <c r="H429" s="58"/>
      <c r="I429" s="59"/>
      <c r="J429" s="60"/>
    </row>
    <row r="430" spans="8:10">
      <c r="H430" s="58"/>
      <c r="I430" s="59"/>
      <c r="J430" s="60"/>
    </row>
    <row r="431" spans="8:10">
      <c r="H431" s="58"/>
      <c r="I431" s="59"/>
      <c r="J431" s="60"/>
    </row>
    <row r="432" spans="8:10">
      <c r="H432" s="58"/>
      <c r="I432" s="59"/>
      <c r="J432" s="60"/>
    </row>
    <row r="433" spans="2:10">
      <c r="B433" s="39"/>
      <c r="H433" s="58"/>
      <c r="I433" s="59"/>
      <c r="J433" s="60"/>
    </row>
    <row r="434" spans="2:10">
      <c r="H434" s="58"/>
      <c r="I434" s="59"/>
      <c r="J434" s="60"/>
    </row>
    <row r="435" spans="2:10">
      <c r="H435" s="58"/>
      <c r="I435" s="59"/>
      <c r="J435" s="60"/>
    </row>
    <row r="436" spans="2:10">
      <c r="H436" s="58"/>
      <c r="I436" s="59"/>
      <c r="J436" s="60"/>
    </row>
    <row r="437" spans="2:10">
      <c r="H437" s="58"/>
      <c r="I437" s="59"/>
      <c r="J437" s="60"/>
    </row>
    <row r="438" spans="2:10">
      <c r="H438" s="58"/>
      <c r="I438" s="59"/>
      <c r="J438" s="60"/>
    </row>
    <row r="439" spans="2:10">
      <c r="H439" s="58"/>
      <c r="I439" s="59"/>
      <c r="J439" s="60"/>
    </row>
    <row r="440" spans="2:10">
      <c r="H440" s="58"/>
      <c r="I440" s="59"/>
      <c r="J440" s="60"/>
    </row>
    <row r="441" spans="2:10">
      <c r="H441" s="58"/>
      <c r="I441" s="59"/>
      <c r="J441" s="60"/>
    </row>
    <row r="442" spans="2:10">
      <c r="H442" s="58"/>
      <c r="I442" s="59"/>
      <c r="J442" s="60"/>
    </row>
    <row r="443" spans="2:10">
      <c r="H443" s="58"/>
      <c r="I443" s="59"/>
      <c r="J443" s="60"/>
    </row>
    <row r="444" spans="2:10">
      <c r="H444" s="58"/>
      <c r="I444" s="59"/>
      <c r="J444" s="60"/>
    </row>
    <row r="445" spans="2:10">
      <c r="H445" s="58"/>
      <c r="I445" s="59"/>
      <c r="J445" s="60"/>
    </row>
    <row r="446" spans="2:10">
      <c r="H446" s="58"/>
      <c r="I446" s="59"/>
      <c r="J446" s="60"/>
    </row>
    <row r="447" spans="2:10">
      <c r="H447" s="58"/>
      <c r="I447" s="59"/>
      <c r="J447" s="60"/>
    </row>
    <row r="448" spans="2:10">
      <c r="H448" s="58"/>
      <c r="I448" s="59"/>
      <c r="J448" s="60"/>
    </row>
    <row r="449" spans="2:10">
      <c r="H449" s="58"/>
      <c r="I449" s="59"/>
      <c r="J449" s="60"/>
    </row>
    <row r="450" spans="2:10">
      <c r="H450" s="58"/>
      <c r="I450" s="59"/>
      <c r="J450" s="60"/>
    </row>
    <row r="451" spans="2:10">
      <c r="H451" s="58"/>
      <c r="I451" s="59"/>
      <c r="J451" s="60"/>
    </row>
    <row r="452" spans="2:10">
      <c r="B452" s="39"/>
      <c r="H452" s="58"/>
      <c r="I452" s="59"/>
      <c r="J452" s="60"/>
    </row>
    <row r="453" spans="2:10">
      <c r="H453" s="58"/>
      <c r="I453" s="59"/>
      <c r="J453" s="60"/>
    </row>
    <row r="454" spans="2:10">
      <c r="H454" s="58"/>
      <c r="I454" s="59"/>
      <c r="J454" s="60"/>
    </row>
    <row r="455" spans="2:10">
      <c r="H455" s="58"/>
      <c r="I455" s="59"/>
      <c r="J455" s="60"/>
    </row>
    <row r="456" spans="2:10">
      <c r="H456" s="58"/>
      <c r="I456" s="59"/>
      <c r="J456" s="60"/>
    </row>
    <row r="457" spans="2:10">
      <c r="H457" s="58"/>
      <c r="I457" s="59"/>
      <c r="J457" s="60"/>
    </row>
    <row r="458" spans="2:10">
      <c r="H458" s="58"/>
      <c r="I458" s="59"/>
      <c r="J458" s="60"/>
    </row>
    <row r="459" spans="2:10">
      <c r="H459" s="58"/>
      <c r="I459" s="59"/>
      <c r="J459" s="60"/>
    </row>
    <row r="460" spans="2:10">
      <c r="B460" s="39"/>
      <c r="H460" s="58"/>
      <c r="I460" s="59"/>
      <c r="J460" s="60"/>
    </row>
    <row r="461" spans="2:10">
      <c r="H461" s="58"/>
      <c r="I461" s="59"/>
      <c r="J461" s="60"/>
    </row>
    <row r="462" spans="2:10">
      <c r="B462" s="39"/>
      <c r="H462" s="58"/>
      <c r="I462" s="59"/>
      <c r="J462" s="60"/>
    </row>
    <row r="463" spans="2:10">
      <c r="H463" s="58"/>
      <c r="I463" s="59"/>
      <c r="J463" s="60"/>
    </row>
    <row r="464" spans="2:10">
      <c r="H464" s="58"/>
      <c r="I464" s="59"/>
      <c r="J464" s="60"/>
    </row>
    <row r="465" spans="8:10">
      <c r="H465" s="58"/>
      <c r="I465" s="59"/>
      <c r="J465" s="60"/>
    </row>
    <row r="466" spans="8:10">
      <c r="H466" s="58"/>
      <c r="I466" s="59"/>
      <c r="J466" s="60"/>
    </row>
    <row r="467" spans="8:10">
      <c r="H467" s="58"/>
      <c r="I467" s="59"/>
      <c r="J467" s="60"/>
    </row>
    <row r="468" spans="8:10">
      <c r="H468" s="58"/>
      <c r="I468" s="59"/>
      <c r="J468" s="60"/>
    </row>
    <row r="469" spans="8:10">
      <c r="H469" s="58"/>
      <c r="I469" s="59"/>
      <c r="J469" s="60"/>
    </row>
    <row r="470" spans="8:10">
      <c r="H470" s="58"/>
      <c r="I470" s="59"/>
      <c r="J470" s="60"/>
    </row>
    <row r="471" spans="8:10">
      <c r="H471" s="58"/>
      <c r="I471" s="59"/>
      <c r="J471" s="60"/>
    </row>
    <row r="472" spans="8:10">
      <c r="H472" s="58"/>
      <c r="I472" s="59"/>
      <c r="J472" s="60"/>
    </row>
    <row r="473" spans="8:10">
      <c r="H473" s="58"/>
      <c r="I473" s="59"/>
      <c r="J473" s="60"/>
    </row>
    <row r="474" spans="8:10">
      <c r="H474" s="58"/>
      <c r="I474" s="59"/>
      <c r="J474" s="60"/>
    </row>
    <row r="475" spans="8:10">
      <c r="H475" s="58"/>
      <c r="I475" s="59"/>
      <c r="J475" s="60"/>
    </row>
    <row r="476" spans="8:10">
      <c r="H476" s="58"/>
      <c r="I476" s="59"/>
      <c r="J476" s="60"/>
    </row>
    <row r="477" spans="8:10">
      <c r="H477" s="58"/>
      <c r="I477" s="59"/>
      <c r="J477" s="60"/>
    </row>
    <row r="478" spans="8:10">
      <c r="H478" s="58"/>
      <c r="I478" s="59"/>
      <c r="J478" s="60"/>
    </row>
    <row r="479" spans="8:10">
      <c r="H479" s="58"/>
      <c r="I479" s="59"/>
      <c r="J479" s="60"/>
    </row>
    <row r="480" spans="8:10">
      <c r="H480" s="58"/>
      <c r="I480" s="59"/>
      <c r="J480" s="60"/>
    </row>
    <row r="481" spans="2:10">
      <c r="H481" s="58"/>
      <c r="I481" s="59"/>
      <c r="J481" s="60"/>
    </row>
    <row r="482" spans="2:10">
      <c r="H482" s="58"/>
      <c r="I482" s="59"/>
      <c r="J482" s="60"/>
    </row>
    <row r="483" spans="2:10">
      <c r="H483" s="58"/>
      <c r="I483" s="59"/>
      <c r="J483" s="60"/>
    </row>
    <row r="484" spans="2:10">
      <c r="B484" s="39"/>
      <c r="H484" s="58"/>
      <c r="I484" s="59"/>
      <c r="J484" s="60"/>
    </row>
    <row r="485" spans="2:10">
      <c r="H485" s="58"/>
      <c r="I485" s="59"/>
      <c r="J485" s="60"/>
    </row>
    <row r="486" spans="2:10">
      <c r="H486" s="58"/>
      <c r="I486" s="59"/>
      <c r="J486" s="60"/>
    </row>
    <row r="487" spans="2:10">
      <c r="H487" s="58"/>
      <c r="I487" s="59"/>
      <c r="J487" s="60"/>
    </row>
    <row r="488" spans="2:10">
      <c r="B488" s="39"/>
      <c r="H488" s="58"/>
      <c r="I488" s="59"/>
      <c r="J488" s="60"/>
    </row>
    <row r="489" spans="2:10">
      <c r="H489" s="58"/>
      <c r="I489" s="59"/>
      <c r="J489" s="60"/>
    </row>
    <row r="490" spans="2:10">
      <c r="H490" s="58"/>
      <c r="I490" s="59"/>
      <c r="J490" s="60"/>
    </row>
    <row r="491" spans="2:10">
      <c r="H491" s="58"/>
      <c r="I491" s="59"/>
      <c r="J491" s="60"/>
    </row>
    <row r="492" spans="2:10">
      <c r="B492" s="39"/>
      <c r="H492" s="58"/>
      <c r="I492" s="59"/>
      <c r="J492" s="60"/>
    </row>
    <row r="493" spans="2:10">
      <c r="H493" s="58"/>
      <c r="I493" s="59"/>
      <c r="J493" s="60"/>
    </row>
    <row r="494" spans="2:10">
      <c r="H494" s="58"/>
      <c r="I494" s="59"/>
      <c r="J494" s="60"/>
    </row>
    <row r="495" spans="2:10">
      <c r="H495" s="58"/>
      <c r="I495" s="59"/>
      <c r="J495" s="60"/>
    </row>
    <row r="496" spans="2:10">
      <c r="H496" s="58"/>
      <c r="I496" s="59"/>
      <c r="J496" s="60"/>
    </row>
    <row r="497" spans="2:10">
      <c r="B497" s="39"/>
      <c r="H497" s="58"/>
      <c r="I497" s="59"/>
      <c r="J497" s="60"/>
    </row>
    <row r="498" spans="2:10">
      <c r="H498" s="58"/>
      <c r="I498" s="59"/>
      <c r="J498" s="60"/>
    </row>
    <row r="499" spans="2:10">
      <c r="B499" s="39"/>
      <c r="H499" s="58"/>
      <c r="I499" s="59"/>
      <c r="J499" s="60"/>
    </row>
    <row r="500" spans="2:10">
      <c r="B500" s="39"/>
      <c r="H500" s="58"/>
      <c r="I500" s="59"/>
      <c r="J500" s="60"/>
    </row>
    <row r="501" spans="2:10">
      <c r="H501" s="58"/>
      <c r="I501" s="59"/>
      <c r="J501" s="60"/>
    </row>
    <row r="502" spans="2:10">
      <c r="H502" s="58"/>
      <c r="I502" s="59"/>
      <c r="J502" s="60"/>
    </row>
    <row r="503" spans="2:10">
      <c r="H503" s="58"/>
      <c r="I503" s="59"/>
      <c r="J503" s="60"/>
    </row>
    <row r="504" spans="2:10">
      <c r="H504" s="58"/>
      <c r="I504" s="59"/>
      <c r="J504" s="60"/>
    </row>
    <row r="505" spans="2:10">
      <c r="H505" s="58"/>
      <c r="I505" s="59"/>
      <c r="J505" s="60"/>
    </row>
    <row r="506" spans="2:10">
      <c r="H506" s="58"/>
      <c r="I506" s="59"/>
      <c r="J506" s="60"/>
    </row>
    <row r="507" spans="2:10">
      <c r="H507" s="58"/>
      <c r="I507" s="59"/>
      <c r="J507" s="60"/>
    </row>
    <row r="508" spans="2:10">
      <c r="H508" s="58"/>
      <c r="I508" s="59"/>
      <c r="J508" s="60"/>
    </row>
    <row r="509" spans="2:10">
      <c r="H509" s="58"/>
      <c r="I509" s="59"/>
      <c r="J509" s="60"/>
    </row>
    <row r="510" spans="2:10">
      <c r="H510" s="58"/>
      <c r="I510" s="59"/>
      <c r="J510" s="60"/>
    </row>
    <row r="511" spans="2:10">
      <c r="H511" s="58"/>
      <c r="I511" s="59"/>
      <c r="J511" s="60"/>
    </row>
    <row r="512" spans="2:10">
      <c r="H512" s="58"/>
      <c r="I512" s="59"/>
      <c r="J512" s="60"/>
    </row>
    <row r="513" spans="8:10">
      <c r="H513" s="58"/>
      <c r="I513" s="59"/>
      <c r="J513" s="60"/>
    </row>
    <row r="514" spans="8:10">
      <c r="H514" s="58"/>
      <c r="I514" s="59"/>
      <c r="J514" s="60"/>
    </row>
    <row r="515" spans="8:10">
      <c r="H515" s="58"/>
      <c r="I515" s="59"/>
      <c r="J515" s="60"/>
    </row>
    <row r="516" spans="8:10">
      <c r="H516" s="58"/>
      <c r="I516" s="59"/>
      <c r="J516" s="60"/>
    </row>
    <row r="517" spans="8:10">
      <c r="H517" s="58"/>
      <c r="I517" s="59"/>
      <c r="J517" s="60"/>
    </row>
    <row r="518" spans="8:10">
      <c r="H518" s="58"/>
      <c r="I518" s="59"/>
      <c r="J518" s="60"/>
    </row>
    <row r="519" spans="8:10">
      <c r="H519" s="58"/>
      <c r="I519" s="59"/>
      <c r="J519" s="60"/>
    </row>
    <row r="520" spans="8:10">
      <c r="H520" s="58"/>
      <c r="I520" s="59"/>
      <c r="J520" s="60"/>
    </row>
    <row r="521" spans="8:10">
      <c r="H521" s="58"/>
      <c r="I521" s="59"/>
      <c r="J521" s="60"/>
    </row>
    <row r="522" spans="8:10">
      <c r="H522" s="58"/>
      <c r="I522" s="59"/>
      <c r="J522" s="60"/>
    </row>
    <row r="523" spans="8:10">
      <c r="H523" s="58"/>
      <c r="I523" s="59"/>
      <c r="J523" s="60"/>
    </row>
    <row r="524" spans="8:10">
      <c r="H524" s="58"/>
      <c r="I524" s="59"/>
      <c r="J524" s="60"/>
    </row>
    <row r="525" spans="8:10">
      <c r="H525" s="58"/>
      <c r="I525" s="59"/>
      <c r="J525" s="60"/>
    </row>
    <row r="526" spans="8:10">
      <c r="H526" s="58"/>
      <c r="I526" s="59"/>
      <c r="J526" s="60"/>
    </row>
    <row r="527" spans="8:10">
      <c r="H527" s="58"/>
      <c r="I527" s="59"/>
      <c r="J527" s="60"/>
    </row>
    <row r="528" spans="8:10">
      <c r="H528" s="58"/>
      <c r="I528" s="59"/>
      <c r="J528" s="60"/>
    </row>
    <row r="529" spans="8:10">
      <c r="H529" s="58"/>
      <c r="I529" s="59"/>
      <c r="J529" s="60"/>
    </row>
    <row r="530" spans="8:10">
      <c r="H530" s="58"/>
      <c r="I530" s="59"/>
      <c r="J530" s="60"/>
    </row>
    <row r="531" spans="8:10">
      <c r="H531" s="58"/>
      <c r="I531" s="59"/>
      <c r="J531" s="60"/>
    </row>
    <row r="532" spans="8:10">
      <c r="H532" s="58"/>
      <c r="I532" s="59"/>
      <c r="J532" s="60"/>
    </row>
    <row r="533" spans="8:10">
      <c r="H533" s="58"/>
      <c r="I533" s="59"/>
      <c r="J533" s="60"/>
    </row>
    <row r="534" spans="8:10">
      <c r="H534" s="58"/>
      <c r="I534" s="59"/>
      <c r="J534" s="60"/>
    </row>
    <row r="535" spans="8:10">
      <c r="H535" s="58"/>
      <c r="I535" s="59"/>
      <c r="J535" s="60"/>
    </row>
    <row r="536" spans="8:10">
      <c r="H536" s="58"/>
      <c r="I536" s="59"/>
      <c r="J536" s="60"/>
    </row>
    <row r="537" spans="8:10">
      <c r="H537" s="58"/>
      <c r="I537" s="59"/>
      <c r="J537" s="60"/>
    </row>
    <row r="538" spans="8:10">
      <c r="H538" s="58"/>
      <c r="I538" s="59"/>
      <c r="J538" s="60"/>
    </row>
    <row r="539" spans="8:10">
      <c r="H539" s="58"/>
      <c r="I539" s="59"/>
      <c r="J539" s="60"/>
    </row>
    <row r="540" spans="8:10">
      <c r="H540" s="58"/>
      <c r="I540" s="59"/>
      <c r="J540" s="60"/>
    </row>
    <row r="541" spans="8:10">
      <c r="H541" s="58"/>
      <c r="I541" s="59"/>
      <c r="J541" s="60"/>
    </row>
    <row r="542" spans="8:10">
      <c r="H542" s="58"/>
      <c r="I542" s="59"/>
      <c r="J542" s="60"/>
    </row>
    <row r="543" spans="8:10">
      <c r="H543" s="58"/>
      <c r="I543" s="59"/>
      <c r="J543" s="60"/>
    </row>
    <row r="544" spans="8:10">
      <c r="H544" s="58"/>
      <c r="I544" s="59"/>
      <c r="J544" s="60"/>
    </row>
    <row r="545" spans="8:10">
      <c r="H545" s="58"/>
      <c r="I545" s="59"/>
      <c r="J545" s="60"/>
    </row>
    <row r="546" spans="8:10">
      <c r="H546" s="58"/>
      <c r="I546" s="59"/>
      <c r="J546" s="60"/>
    </row>
    <row r="547" spans="8:10">
      <c r="H547" s="58"/>
      <c r="I547" s="59"/>
      <c r="J547" s="60"/>
    </row>
    <row r="548" spans="8:10">
      <c r="H548" s="58"/>
      <c r="I548" s="59"/>
      <c r="J548" s="60"/>
    </row>
    <row r="549" spans="8:10">
      <c r="H549" s="58"/>
      <c r="I549" s="59"/>
      <c r="J549" s="60"/>
    </row>
    <row r="550" spans="8:10">
      <c r="H550" s="58"/>
      <c r="I550" s="59"/>
      <c r="J550" s="60"/>
    </row>
    <row r="551" spans="8:10">
      <c r="H551" s="58"/>
      <c r="I551" s="59"/>
      <c r="J551" s="60"/>
    </row>
    <row r="552" spans="8:10">
      <c r="H552" s="58"/>
      <c r="I552" s="59"/>
      <c r="J552" s="60"/>
    </row>
    <row r="553" spans="8:10">
      <c r="H553" s="58"/>
      <c r="I553" s="59"/>
      <c r="J553" s="60"/>
    </row>
    <row r="554" spans="8:10">
      <c r="H554" s="58"/>
      <c r="I554" s="59"/>
      <c r="J554" s="60"/>
    </row>
    <row r="555" spans="8:10">
      <c r="H555" s="58"/>
      <c r="I555" s="59"/>
      <c r="J555" s="60"/>
    </row>
    <row r="556" spans="8:10">
      <c r="H556" s="58"/>
      <c r="I556" s="59"/>
      <c r="J556" s="60"/>
    </row>
    <row r="557" spans="8:10">
      <c r="H557" s="58"/>
      <c r="I557" s="59"/>
      <c r="J557" s="60"/>
    </row>
    <row r="558" spans="8:10">
      <c r="H558" s="58"/>
      <c r="I558" s="59"/>
      <c r="J558" s="60"/>
    </row>
    <row r="559" spans="8:10">
      <c r="H559" s="58"/>
      <c r="I559" s="59"/>
      <c r="J559" s="60"/>
    </row>
    <row r="560" spans="8:10">
      <c r="H560" s="58"/>
      <c r="I560" s="59"/>
      <c r="J560" s="60"/>
    </row>
    <row r="561" spans="8:10">
      <c r="H561" s="58"/>
      <c r="I561" s="59"/>
      <c r="J561" s="60"/>
    </row>
    <row r="562" spans="8:10">
      <c r="H562" s="58"/>
      <c r="I562" s="59"/>
      <c r="J562" s="60"/>
    </row>
    <row r="563" spans="8:10">
      <c r="H563" s="58"/>
      <c r="I563" s="59"/>
      <c r="J563" s="60"/>
    </row>
    <row r="564" spans="8:10">
      <c r="H564" s="58"/>
      <c r="I564" s="59"/>
      <c r="J564" s="60"/>
    </row>
    <row r="565" spans="8:10">
      <c r="H565" s="58"/>
      <c r="I565" s="59"/>
      <c r="J565" s="60"/>
    </row>
    <row r="566" spans="8:10">
      <c r="H566" s="58"/>
      <c r="I566" s="59"/>
      <c r="J566" s="60"/>
    </row>
    <row r="567" spans="8:10">
      <c r="H567" s="58"/>
      <c r="I567" s="59"/>
      <c r="J567" s="60"/>
    </row>
    <row r="568" spans="8:10">
      <c r="H568" s="58"/>
      <c r="I568" s="59"/>
      <c r="J568" s="60"/>
    </row>
    <row r="569" spans="8:10">
      <c r="H569" s="58"/>
      <c r="I569" s="59"/>
      <c r="J569" s="60"/>
    </row>
    <row r="570" spans="8:10">
      <c r="H570" s="58"/>
      <c r="I570" s="59"/>
      <c r="J570" s="60"/>
    </row>
    <row r="571" spans="8:10">
      <c r="H571" s="58"/>
      <c r="I571" s="59"/>
      <c r="J571" s="60"/>
    </row>
    <row r="572" spans="8:10">
      <c r="H572" s="58"/>
      <c r="I572" s="59"/>
      <c r="J572" s="60"/>
    </row>
    <row r="573" spans="8:10">
      <c r="H573" s="58"/>
      <c r="I573" s="59"/>
      <c r="J573" s="60"/>
    </row>
    <row r="574" spans="8:10">
      <c r="H574" s="58"/>
      <c r="I574" s="59"/>
      <c r="J574" s="60"/>
    </row>
    <row r="575" spans="8:10">
      <c r="H575" s="58"/>
      <c r="I575" s="59"/>
      <c r="J575" s="60"/>
    </row>
    <row r="576" spans="8:10">
      <c r="H576" s="58"/>
      <c r="I576" s="59"/>
      <c r="J576" s="60"/>
    </row>
    <row r="577" spans="8:10" s="38" customFormat="1">
      <c r="H577" s="58"/>
      <c r="I577" s="59"/>
      <c r="J577" s="60"/>
    </row>
    <row r="578" spans="8:10" s="38" customFormat="1">
      <c r="H578" s="58"/>
      <c r="I578" s="59"/>
      <c r="J578" s="60"/>
    </row>
    <row r="579" spans="8:10" s="38" customFormat="1">
      <c r="H579" s="58"/>
      <c r="I579" s="59"/>
      <c r="J579" s="60"/>
    </row>
    <row r="580" spans="8:10" s="38" customFormat="1">
      <c r="H580" s="58"/>
      <c r="I580" s="59"/>
      <c r="J580" s="60"/>
    </row>
    <row r="581" spans="8:10" s="38" customFormat="1">
      <c r="H581" s="58"/>
      <c r="I581" s="59"/>
      <c r="J581" s="60"/>
    </row>
    <row r="582" spans="8:10" s="38" customFormat="1">
      <c r="H582" s="58"/>
      <c r="I582" s="59"/>
      <c r="J582" s="60"/>
    </row>
    <row r="583" spans="8:10" s="38" customFormat="1">
      <c r="H583" s="58"/>
      <c r="I583" s="59"/>
      <c r="J583" s="60"/>
    </row>
    <row r="584" spans="8:10" s="38" customFormat="1">
      <c r="H584" s="58"/>
      <c r="I584" s="59"/>
      <c r="J584" s="60"/>
    </row>
    <row r="585" spans="8:10" s="38" customFormat="1">
      <c r="H585" s="58"/>
      <c r="I585" s="59"/>
      <c r="J585" s="60"/>
    </row>
    <row r="586" spans="8:10" s="38" customFormat="1">
      <c r="H586" s="58"/>
      <c r="I586" s="59"/>
      <c r="J586" s="60"/>
    </row>
    <row r="587" spans="8:10" s="38" customFormat="1">
      <c r="H587" s="58"/>
      <c r="I587" s="59"/>
      <c r="J587" s="60"/>
    </row>
    <row r="588" spans="8:10" s="38" customFormat="1">
      <c r="H588" s="58"/>
      <c r="I588" s="59"/>
      <c r="J588" s="60"/>
    </row>
    <row r="589" spans="8:10" s="38" customFormat="1">
      <c r="H589" s="58"/>
      <c r="I589" s="59"/>
      <c r="J589" s="60"/>
    </row>
    <row r="590" spans="8:10" s="38" customFormat="1">
      <c r="H590" s="58"/>
      <c r="I590" s="59"/>
      <c r="J590" s="60"/>
    </row>
    <row r="591" spans="8:10" s="38" customFormat="1">
      <c r="H591" s="58"/>
      <c r="I591" s="59"/>
      <c r="J591" s="60"/>
    </row>
    <row r="592" spans="8:10" s="38" customFormat="1">
      <c r="H592" s="58"/>
      <c r="I592" s="59"/>
      <c r="J592" s="60"/>
    </row>
    <row r="593" spans="8:10" s="38" customFormat="1">
      <c r="H593" s="58"/>
      <c r="I593" s="59"/>
      <c r="J593" s="60"/>
    </row>
    <row r="594" spans="8:10" s="38" customFormat="1">
      <c r="H594" s="58"/>
      <c r="I594" s="59"/>
      <c r="J594" s="60"/>
    </row>
    <row r="595" spans="8:10" s="38" customFormat="1">
      <c r="H595" s="58"/>
      <c r="I595" s="59"/>
      <c r="J595" s="60"/>
    </row>
    <row r="596" spans="8:10" s="38" customFormat="1">
      <c r="H596" s="58"/>
      <c r="I596" s="59"/>
      <c r="J596" s="60"/>
    </row>
    <row r="597" spans="8:10" s="38" customFormat="1">
      <c r="H597" s="58"/>
      <c r="I597" s="59"/>
      <c r="J597" s="60"/>
    </row>
    <row r="598" spans="8:10" s="38" customFormat="1">
      <c r="H598" s="58"/>
      <c r="I598" s="59"/>
      <c r="J598" s="60"/>
    </row>
    <row r="599" spans="8:10" s="38" customFormat="1">
      <c r="H599" s="58"/>
      <c r="I599" s="59"/>
      <c r="J599" s="60"/>
    </row>
    <row r="600" spans="8:10" s="38" customFormat="1">
      <c r="H600" s="58"/>
      <c r="I600" s="59"/>
      <c r="J600" s="60"/>
    </row>
    <row r="601" spans="8:10" s="38" customFormat="1">
      <c r="H601" s="58"/>
      <c r="I601" s="59"/>
      <c r="J601" s="60"/>
    </row>
    <row r="602" spans="8:10" s="38" customFormat="1">
      <c r="H602" s="58"/>
      <c r="I602" s="59"/>
      <c r="J602" s="60"/>
    </row>
    <row r="603" spans="8:10" s="38" customFormat="1">
      <c r="H603" s="58"/>
      <c r="I603" s="59"/>
      <c r="J603" s="60"/>
    </row>
    <row r="604" spans="8:10" s="38" customFormat="1">
      <c r="H604" s="58"/>
      <c r="I604" s="59"/>
      <c r="J604" s="60"/>
    </row>
    <row r="605" spans="8:10" s="38" customFormat="1">
      <c r="H605" s="58"/>
      <c r="I605" s="59"/>
      <c r="J605" s="60"/>
    </row>
    <row r="606" spans="8:10" s="38" customFormat="1">
      <c r="H606" s="58"/>
      <c r="I606" s="59"/>
      <c r="J606" s="60"/>
    </row>
    <row r="607" spans="8:10" s="38" customFormat="1">
      <c r="H607" s="58"/>
      <c r="I607" s="59"/>
      <c r="J607" s="60"/>
    </row>
    <row r="608" spans="8:10" s="38" customFormat="1">
      <c r="H608" s="58"/>
      <c r="I608" s="59"/>
      <c r="J608" s="60"/>
    </row>
    <row r="609" spans="8:10" s="38" customFormat="1">
      <c r="H609" s="58"/>
      <c r="I609" s="59"/>
      <c r="J609" s="60"/>
    </row>
    <row r="610" spans="8:10" s="38" customFormat="1">
      <c r="H610" s="58"/>
      <c r="I610" s="59"/>
      <c r="J610" s="60"/>
    </row>
    <row r="611" spans="8:10" s="38" customFormat="1">
      <c r="H611" s="58"/>
      <c r="I611" s="59"/>
      <c r="J611" s="60"/>
    </row>
    <row r="612" spans="8:10" s="38" customFormat="1">
      <c r="H612" s="58"/>
      <c r="I612" s="59"/>
      <c r="J612" s="60"/>
    </row>
    <row r="613" spans="8:10" s="38" customFormat="1">
      <c r="H613" s="58"/>
      <c r="I613" s="59"/>
      <c r="J613" s="60"/>
    </row>
    <row r="614" spans="8:10" s="38" customFormat="1">
      <c r="H614" s="58"/>
      <c r="I614" s="59"/>
      <c r="J614" s="60"/>
    </row>
    <row r="615" spans="8:10" s="38" customFormat="1">
      <c r="H615" s="58"/>
      <c r="I615" s="59"/>
      <c r="J615" s="60"/>
    </row>
    <row r="616" spans="8:10" s="38" customFormat="1">
      <c r="H616" s="58"/>
      <c r="I616" s="59"/>
      <c r="J616" s="60"/>
    </row>
    <row r="617" spans="8:10" s="38" customFormat="1">
      <c r="H617" s="58"/>
      <c r="I617" s="59"/>
      <c r="J617" s="60"/>
    </row>
    <row r="618" spans="8:10" s="38" customFormat="1">
      <c r="H618" s="58"/>
      <c r="I618" s="59"/>
      <c r="J618" s="60"/>
    </row>
    <row r="619" spans="8:10" s="38" customFormat="1">
      <c r="H619" s="58"/>
      <c r="I619" s="59"/>
      <c r="J619" s="60"/>
    </row>
    <row r="620" spans="8:10" s="38" customFormat="1">
      <c r="H620" s="58"/>
      <c r="I620" s="59"/>
      <c r="J620" s="60"/>
    </row>
    <row r="621" spans="8:10" s="38" customFormat="1">
      <c r="H621" s="58"/>
      <c r="I621" s="59"/>
      <c r="J621" s="60"/>
    </row>
    <row r="622" spans="8:10" s="38" customFormat="1">
      <c r="H622" s="58"/>
      <c r="I622" s="59"/>
      <c r="J622" s="60"/>
    </row>
    <row r="623" spans="8:10" s="38" customFormat="1">
      <c r="H623" s="58"/>
      <c r="I623" s="59"/>
      <c r="J623" s="60"/>
    </row>
    <row r="624" spans="8:10" s="38" customFormat="1">
      <c r="H624" s="58"/>
      <c r="I624" s="59"/>
      <c r="J624" s="60"/>
    </row>
    <row r="625" spans="8:10" s="38" customFormat="1">
      <c r="H625" s="58"/>
      <c r="I625" s="59"/>
      <c r="J625" s="60"/>
    </row>
    <row r="626" spans="8:10" s="38" customFormat="1">
      <c r="H626" s="58"/>
      <c r="I626" s="59"/>
      <c r="J626" s="60"/>
    </row>
    <row r="627" spans="8:10" s="38" customFormat="1">
      <c r="H627" s="58"/>
      <c r="I627" s="59"/>
      <c r="J627" s="60"/>
    </row>
    <row r="628" spans="8:10" s="38" customFormat="1">
      <c r="H628" s="58"/>
      <c r="I628" s="59"/>
      <c r="J628" s="60"/>
    </row>
    <row r="629" spans="8:10" s="38" customFormat="1">
      <c r="H629" s="58"/>
      <c r="I629" s="59"/>
      <c r="J629" s="60"/>
    </row>
    <row r="630" spans="8:10" s="38" customFormat="1">
      <c r="H630" s="58"/>
      <c r="I630" s="59"/>
      <c r="J630" s="60"/>
    </row>
    <row r="631" spans="8:10" s="38" customFormat="1">
      <c r="H631" s="58"/>
      <c r="I631" s="59"/>
      <c r="J631" s="60"/>
    </row>
    <row r="632" spans="8:10" s="38" customFormat="1">
      <c r="H632" s="58"/>
      <c r="I632" s="59"/>
      <c r="J632" s="60"/>
    </row>
    <row r="633" spans="8:10" s="38" customFormat="1">
      <c r="H633" s="58"/>
      <c r="I633" s="59"/>
      <c r="J633" s="60"/>
    </row>
    <row r="634" spans="8:10" s="38" customFormat="1">
      <c r="H634" s="58"/>
      <c r="I634" s="59"/>
      <c r="J634" s="60"/>
    </row>
    <row r="635" spans="8:10" s="38" customFormat="1">
      <c r="H635" s="58"/>
      <c r="I635" s="59"/>
      <c r="J635" s="60"/>
    </row>
    <row r="636" spans="8:10" s="38" customFormat="1">
      <c r="H636" s="58"/>
      <c r="I636" s="59"/>
      <c r="J636" s="60"/>
    </row>
    <row r="637" spans="8:10" s="38" customFormat="1">
      <c r="H637" s="58"/>
      <c r="I637" s="59"/>
      <c r="J637" s="60"/>
    </row>
    <row r="638" spans="8:10" s="38" customFormat="1">
      <c r="H638" s="58"/>
      <c r="I638" s="59"/>
      <c r="J638" s="60"/>
    </row>
    <row r="639" spans="8:10" s="38" customFormat="1">
      <c r="H639" s="58"/>
      <c r="I639" s="59"/>
      <c r="J639" s="60"/>
    </row>
    <row r="640" spans="8:10" s="38" customFormat="1">
      <c r="H640" s="58"/>
      <c r="I640" s="59"/>
      <c r="J640" s="60"/>
    </row>
    <row r="641" spans="8:10" s="38" customFormat="1">
      <c r="H641" s="58"/>
      <c r="I641" s="59"/>
      <c r="J641" s="60"/>
    </row>
    <row r="642" spans="8:10" s="38" customFormat="1">
      <c r="H642" s="58"/>
      <c r="I642" s="59"/>
      <c r="J642" s="60"/>
    </row>
    <row r="643" spans="8:10" s="38" customFormat="1">
      <c r="H643" s="58"/>
      <c r="I643" s="59"/>
      <c r="J643" s="60"/>
    </row>
    <row r="644" spans="8:10" s="38" customFormat="1">
      <c r="H644" s="58"/>
      <c r="I644" s="59"/>
      <c r="J644" s="60"/>
    </row>
    <row r="645" spans="8:10" s="38" customFormat="1">
      <c r="H645" s="58"/>
      <c r="I645" s="59"/>
      <c r="J645" s="60"/>
    </row>
    <row r="646" spans="8:10" s="38" customFormat="1">
      <c r="H646" s="58"/>
      <c r="I646" s="59"/>
      <c r="J646" s="60"/>
    </row>
    <row r="647" spans="8:10" s="38" customFormat="1">
      <c r="H647" s="58"/>
      <c r="I647" s="59"/>
      <c r="J647" s="60"/>
    </row>
    <row r="648" spans="8:10" s="38" customFormat="1">
      <c r="H648" s="58"/>
      <c r="I648" s="59"/>
      <c r="J648" s="60"/>
    </row>
    <row r="649" spans="8:10" s="38" customFormat="1">
      <c r="H649" s="58"/>
      <c r="I649" s="59"/>
      <c r="J649" s="60"/>
    </row>
    <row r="650" spans="8:10" s="38" customFormat="1">
      <c r="H650" s="58"/>
      <c r="I650" s="59"/>
      <c r="J650" s="60"/>
    </row>
    <row r="651" spans="8:10" s="38" customFormat="1">
      <c r="H651" s="58"/>
      <c r="I651" s="59"/>
      <c r="J651" s="60"/>
    </row>
    <row r="652" spans="8:10" s="38" customFormat="1">
      <c r="H652" s="58"/>
      <c r="I652" s="59"/>
      <c r="J652" s="60"/>
    </row>
    <row r="653" spans="8:10" s="38" customFormat="1">
      <c r="H653" s="58"/>
      <c r="I653" s="59"/>
      <c r="J653" s="60"/>
    </row>
    <row r="654" spans="8:10" s="38" customFormat="1">
      <c r="H654" s="58"/>
      <c r="I654" s="59"/>
      <c r="J654" s="60"/>
    </row>
    <row r="655" spans="8:10" s="38" customFormat="1">
      <c r="H655" s="58"/>
      <c r="I655" s="59"/>
      <c r="J655" s="60"/>
    </row>
    <row r="656" spans="8:10" s="38" customFormat="1">
      <c r="H656" s="58"/>
      <c r="I656" s="59"/>
      <c r="J656" s="60"/>
    </row>
    <row r="657" spans="8:10" s="38" customFormat="1">
      <c r="H657" s="58"/>
      <c r="I657" s="59"/>
      <c r="J657" s="60"/>
    </row>
    <row r="658" spans="8:10" s="38" customFormat="1">
      <c r="H658" s="58"/>
      <c r="I658" s="59"/>
      <c r="J658" s="60"/>
    </row>
    <row r="659" spans="8:10" s="38" customFormat="1">
      <c r="H659" s="58"/>
      <c r="I659" s="59"/>
      <c r="J659" s="60"/>
    </row>
    <row r="660" spans="8:10" s="38" customFormat="1">
      <c r="H660" s="58"/>
      <c r="I660" s="59"/>
      <c r="J660" s="60"/>
    </row>
    <row r="661" spans="8:10" s="38" customFormat="1">
      <c r="H661" s="58"/>
      <c r="I661" s="59"/>
      <c r="J661" s="60"/>
    </row>
    <row r="662" spans="8:10" s="38" customFormat="1">
      <c r="H662" s="58"/>
      <c r="I662" s="59"/>
      <c r="J662" s="60"/>
    </row>
    <row r="663" spans="8:10" s="38" customFormat="1">
      <c r="H663" s="58"/>
      <c r="I663" s="59"/>
      <c r="J663" s="60"/>
    </row>
    <row r="664" spans="8:10" s="38" customFormat="1">
      <c r="H664" s="58"/>
      <c r="I664" s="59"/>
      <c r="J664" s="60"/>
    </row>
    <row r="665" spans="8:10" s="38" customFormat="1">
      <c r="H665" s="58"/>
      <c r="I665" s="59"/>
      <c r="J665" s="60"/>
    </row>
    <row r="666" spans="8:10" s="38" customFormat="1">
      <c r="H666" s="58"/>
      <c r="I666" s="59"/>
      <c r="J666" s="60"/>
    </row>
    <row r="667" spans="8:10" s="38" customFormat="1">
      <c r="H667" s="58"/>
      <c r="I667" s="59"/>
      <c r="J667" s="60"/>
    </row>
    <row r="668" spans="8:10" s="38" customFormat="1">
      <c r="H668" s="58"/>
      <c r="I668" s="59"/>
      <c r="J668" s="60"/>
    </row>
    <row r="669" spans="8:10" s="38" customFormat="1">
      <c r="H669" s="58"/>
      <c r="I669" s="59"/>
      <c r="J669" s="60"/>
    </row>
    <row r="670" spans="8:10" s="38" customFormat="1">
      <c r="H670" s="58"/>
      <c r="I670" s="59"/>
      <c r="J670" s="60"/>
    </row>
    <row r="671" spans="8:10" s="38" customFormat="1">
      <c r="H671" s="58"/>
      <c r="I671" s="59"/>
      <c r="J671" s="60"/>
    </row>
    <row r="672" spans="8:10" s="38" customFormat="1">
      <c r="H672" s="58"/>
      <c r="I672" s="59"/>
      <c r="J672" s="60"/>
    </row>
    <row r="673" spans="8:10" s="38" customFormat="1">
      <c r="H673" s="58"/>
      <c r="I673" s="59"/>
      <c r="J673" s="60"/>
    </row>
    <row r="674" spans="8:10" s="38" customFormat="1">
      <c r="H674" s="58"/>
      <c r="I674" s="59"/>
      <c r="J674" s="60"/>
    </row>
    <row r="675" spans="8:10" s="38" customFormat="1">
      <c r="H675" s="58"/>
      <c r="I675" s="59"/>
      <c r="J675" s="60"/>
    </row>
    <row r="676" spans="8:10" s="38" customFormat="1">
      <c r="H676" s="58"/>
      <c r="I676" s="59"/>
      <c r="J676" s="60"/>
    </row>
    <row r="677" spans="8:10" s="38" customFormat="1">
      <c r="H677" s="58"/>
      <c r="I677" s="59"/>
      <c r="J677" s="60"/>
    </row>
    <row r="678" spans="8:10" s="38" customFormat="1">
      <c r="H678" s="58"/>
      <c r="I678" s="59"/>
      <c r="J678" s="60"/>
    </row>
    <row r="679" spans="8:10" s="38" customFormat="1">
      <c r="H679" s="58"/>
      <c r="I679" s="59"/>
      <c r="J679" s="60"/>
    </row>
    <row r="680" spans="8:10" s="38" customFormat="1">
      <c r="H680" s="58"/>
      <c r="I680" s="59"/>
      <c r="J680" s="60"/>
    </row>
    <row r="681" spans="8:10" s="38" customFormat="1">
      <c r="H681" s="58"/>
      <c r="I681" s="59"/>
      <c r="J681" s="60"/>
    </row>
    <row r="682" spans="8:10" s="38" customFormat="1">
      <c r="H682" s="58"/>
      <c r="I682" s="59"/>
      <c r="J682" s="60"/>
    </row>
    <row r="683" spans="8:10" s="38" customFormat="1">
      <c r="H683" s="58"/>
      <c r="I683" s="59"/>
      <c r="J683" s="60"/>
    </row>
    <row r="684" spans="8:10" s="38" customFormat="1">
      <c r="H684" s="58"/>
      <c r="I684" s="59"/>
      <c r="J684" s="60"/>
    </row>
    <row r="685" spans="8:10" s="38" customFormat="1">
      <c r="H685" s="58"/>
      <c r="I685" s="59"/>
      <c r="J685" s="60"/>
    </row>
    <row r="686" spans="8:10" s="38" customFormat="1">
      <c r="H686" s="58"/>
      <c r="I686" s="59"/>
      <c r="J686" s="60"/>
    </row>
    <row r="687" spans="8:10" s="38" customFormat="1">
      <c r="H687" s="58"/>
      <c r="I687" s="59"/>
      <c r="J687" s="60"/>
    </row>
    <row r="688" spans="8:10" s="38" customFormat="1">
      <c r="H688" s="58"/>
      <c r="I688" s="59"/>
      <c r="J688" s="60"/>
    </row>
    <row r="689" spans="8:10" s="38" customFormat="1">
      <c r="H689" s="58"/>
      <c r="I689" s="59"/>
      <c r="J689" s="60"/>
    </row>
    <row r="690" spans="8:10" s="38" customFormat="1">
      <c r="H690" s="58"/>
      <c r="I690" s="59"/>
      <c r="J690" s="60"/>
    </row>
    <row r="691" spans="8:10" s="38" customFormat="1">
      <c r="H691" s="58"/>
      <c r="I691" s="59"/>
      <c r="J691" s="60"/>
    </row>
    <row r="692" spans="8:10" s="38" customFormat="1">
      <c r="H692" s="58"/>
      <c r="I692" s="59"/>
      <c r="J692" s="60"/>
    </row>
    <row r="693" spans="8:10" s="38" customFormat="1">
      <c r="H693" s="58"/>
      <c r="I693" s="59"/>
      <c r="J693" s="60"/>
    </row>
    <row r="694" spans="8:10" s="38" customFormat="1">
      <c r="H694" s="58"/>
      <c r="I694" s="59"/>
      <c r="J694" s="60"/>
    </row>
    <row r="695" spans="8:10" s="38" customFormat="1">
      <c r="H695" s="58"/>
      <c r="I695" s="59"/>
      <c r="J695" s="60"/>
    </row>
    <row r="696" spans="8:10" s="38" customFormat="1">
      <c r="H696" s="58"/>
      <c r="I696" s="59"/>
      <c r="J696" s="60"/>
    </row>
    <row r="697" spans="8:10" s="38" customFormat="1">
      <c r="H697" s="58"/>
      <c r="I697" s="59"/>
      <c r="J697" s="60"/>
    </row>
    <row r="698" spans="8:10" s="38" customFormat="1">
      <c r="H698" s="58"/>
      <c r="I698" s="59"/>
      <c r="J698" s="60"/>
    </row>
    <row r="699" spans="8:10" s="38" customFormat="1">
      <c r="H699" s="58"/>
      <c r="I699" s="59"/>
      <c r="J699" s="60"/>
    </row>
    <row r="700" spans="8:10" s="38" customFormat="1">
      <c r="H700" s="58"/>
      <c r="I700" s="59"/>
      <c r="J700" s="60"/>
    </row>
    <row r="701" spans="8:10" s="38" customFormat="1">
      <c r="H701" s="58"/>
      <c r="I701" s="59"/>
      <c r="J701" s="60"/>
    </row>
    <row r="702" spans="8:10" s="38" customFormat="1">
      <c r="H702" s="58"/>
      <c r="I702" s="59"/>
      <c r="J702" s="60"/>
    </row>
    <row r="703" spans="8:10" s="38" customFormat="1">
      <c r="H703" s="58"/>
      <c r="I703" s="59"/>
      <c r="J703" s="60"/>
    </row>
    <row r="704" spans="8:10" s="38" customFormat="1">
      <c r="H704" s="58"/>
      <c r="I704" s="59"/>
      <c r="J704" s="60"/>
    </row>
    <row r="705" spans="8:10" s="38" customFormat="1">
      <c r="H705" s="58"/>
      <c r="I705" s="59"/>
      <c r="J705" s="60"/>
    </row>
    <row r="706" spans="8:10" s="38" customFormat="1">
      <c r="H706" s="58"/>
      <c r="I706" s="59"/>
      <c r="J706" s="60"/>
    </row>
    <row r="707" spans="8:10" s="38" customFormat="1">
      <c r="H707" s="58"/>
      <c r="I707" s="59"/>
      <c r="J707" s="60"/>
    </row>
    <row r="708" spans="8:10" s="38" customFormat="1">
      <c r="H708" s="58"/>
      <c r="I708" s="59"/>
      <c r="J708" s="60"/>
    </row>
    <row r="709" spans="8:10" s="38" customFormat="1">
      <c r="H709" s="58"/>
      <c r="I709" s="59"/>
      <c r="J709" s="60"/>
    </row>
    <row r="710" spans="8:10" s="38" customFormat="1">
      <c r="H710" s="58"/>
      <c r="I710" s="59"/>
      <c r="J710" s="60"/>
    </row>
    <row r="711" spans="8:10" s="38" customFormat="1">
      <c r="H711" s="58"/>
      <c r="I711" s="59"/>
      <c r="J711" s="60"/>
    </row>
    <row r="712" spans="8:10" s="38" customFormat="1">
      <c r="H712" s="58"/>
      <c r="I712" s="59"/>
      <c r="J712" s="60"/>
    </row>
    <row r="713" spans="8:10" s="38" customFormat="1">
      <c r="H713" s="58"/>
      <c r="I713" s="59"/>
      <c r="J713" s="60"/>
    </row>
    <row r="714" spans="8:10" s="38" customFormat="1">
      <c r="H714" s="58"/>
      <c r="I714" s="59"/>
      <c r="J714" s="60"/>
    </row>
    <row r="715" spans="8:10" s="38" customFormat="1">
      <c r="H715" s="58"/>
      <c r="I715" s="59"/>
      <c r="J715" s="60"/>
    </row>
    <row r="716" spans="8:10" s="38" customFormat="1">
      <c r="H716" s="58"/>
      <c r="I716" s="59"/>
      <c r="J716" s="60"/>
    </row>
    <row r="717" spans="8:10" s="38" customFormat="1">
      <c r="H717" s="58"/>
      <c r="I717" s="59"/>
      <c r="J717" s="60"/>
    </row>
    <row r="718" spans="8:10" s="38" customFormat="1">
      <c r="H718" s="58"/>
      <c r="I718" s="59"/>
      <c r="J718" s="60"/>
    </row>
    <row r="719" spans="8:10" s="38" customFormat="1">
      <c r="H719" s="58"/>
      <c r="I719" s="59"/>
      <c r="J719" s="60"/>
    </row>
    <row r="720" spans="8:10" s="38" customFormat="1">
      <c r="H720" s="58"/>
      <c r="I720" s="59"/>
      <c r="J720" s="60"/>
    </row>
    <row r="721" spans="8:10" s="38" customFormat="1">
      <c r="H721" s="58"/>
      <c r="I721" s="59"/>
      <c r="J721" s="60"/>
    </row>
    <row r="722" spans="8:10" s="38" customFormat="1">
      <c r="H722" s="58"/>
      <c r="I722" s="59"/>
      <c r="J722" s="60"/>
    </row>
    <row r="723" spans="8:10" s="38" customFormat="1">
      <c r="H723" s="58"/>
      <c r="I723" s="59"/>
      <c r="J723" s="60"/>
    </row>
    <row r="724" spans="8:10" s="38" customFormat="1">
      <c r="H724" s="58"/>
      <c r="I724" s="59"/>
      <c r="J724" s="60"/>
    </row>
    <row r="725" spans="8:10" s="38" customFormat="1">
      <c r="H725" s="58"/>
      <c r="I725" s="59"/>
      <c r="J725" s="60"/>
    </row>
    <row r="726" spans="8:10" s="38" customFormat="1">
      <c r="H726" s="58"/>
      <c r="I726" s="59"/>
      <c r="J726" s="60"/>
    </row>
    <row r="727" spans="8:10" s="38" customFormat="1">
      <c r="H727" s="58"/>
      <c r="I727" s="59"/>
      <c r="J727" s="60"/>
    </row>
    <row r="728" spans="8:10" s="38" customFormat="1">
      <c r="H728" s="58"/>
      <c r="I728" s="59"/>
      <c r="J728" s="60"/>
    </row>
    <row r="729" spans="8:10" s="38" customFormat="1">
      <c r="H729" s="58"/>
      <c r="I729" s="59"/>
      <c r="J729" s="60"/>
    </row>
    <row r="730" spans="8:10" s="38" customFormat="1">
      <c r="H730" s="58"/>
      <c r="I730" s="59"/>
      <c r="J730" s="60"/>
    </row>
    <row r="731" spans="8:10" s="38" customFormat="1">
      <c r="H731" s="58"/>
      <c r="I731" s="59"/>
      <c r="J731" s="60"/>
    </row>
    <row r="732" spans="8:10" s="38" customFormat="1">
      <c r="H732" s="58"/>
      <c r="I732" s="59"/>
      <c r="J732" s="60"/>
    </row>
    <row r="733" spans="8:10" s="38" customFormat="1">
      <c r="H733" s="58"/>
      <c r="I733" s="59"/>
      <c r="J733" s="60"/>
    </row>
    <row r="734" spans="8:10" s="38" customFormat="1">
      <c r="H734" s="58"/>
      <c r="I734" s="59"/>
      <c r="J734" s="60"/>
    </row>
    <row r="735" spans="8:10" s="38" customFormat="1">
      <c r="H735" s="58"/>
      <c r="I735" s="59"/>
      <c r="J735" s="60"/>
    </row>
    <row r="736" spans="8:10" s="38" customFormat="1">
      <c r="H736" s="58"/>
      <c r="I736" s="59"/>
      <c r="J736" s="60"/>
    </row>
    <row r="737" spans="8:10" s="38" customFormat="1">
      <c r="H737" s="58"/>
      <c r="I737" s="59"/>
      <c r="J737" s="60"/>
    </row>
    <row r="738" spans="8:10" s="38" customFormat="1">
      <c r="H738" s="58"/>
      <c r="I738" s="59"/>
      <c r="J738" s="60"/>
    </row>
    <row r="739" spans="8:10" s="38" customFormat="1">
      <c r="H739" s="58"/>
      <c r="I739" s="59"/>
      <c r="J739" s="60"/>
    </row>
    <row r="740" spans="8:10" s="38" customFormat="1">
      <c r="H740" s="61"/>
      <c r="I740" s="62"/>
      <c r="J740" s="63"/>
    </row>
    <row r="742" spans="8:10" s="38" customFormat="1">
      <c r="H742"/>
      <c r="I742" s="64"/>
      <c r="J742" s="65"/>
    </row>
    <row r="743" spans="8:10" s="38" customFormat="1">
      <c r="H743"/>
      <c r="I743" s="64"/>
      <c r="J743" s="65"/>
    </row>
    <row r="744" spans="8:10" s="38" customFormat="1">
      <c r="H744"/>
      <c r="I744" s="64"/>
      <c r="J744" s="65"/>
    </row>
    <row r="745" spans="8:10" s="38" customFormat="1">
      <c r="H745"/>
      <c r="I745" s="64"/>
      <c r="J745" s="65"/>
    </row>
    <row r="746" spans="8:10" s="38" customFormat="1">
      <c r="H746"/>
      <c r="I746" s="64"/>
      <c r="J746" s="65"/>
    </row>
  </sheetData>
  <sheetProtection password="C32A" sheet="1" objects="1" scenarios="1"/>
  <phoneticPr fontId="16"/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BM26"/>
  <sheetViews>
    <sheetView topLeftCell="AG1" workbookViewId="0">
      <selection activeCell="AU15" sqref="AU15"/>
    </sheetView>
  </sheetViews>
  <sheetFormatPr defaultColWidth="10.81640625" defaultRowHeight="14.5"/>
  <cols>
    <col min="1" max="20" width="10.81640625" style="2"/>
    <col min="21" max="23" width="22.1796875" style="2" customWidth="1"/>
    <col min="24" max="51" width="10.81640625" style="2"/>
    <col min="52" max="52" width="13.81640625" style="2" bestFit="1" customWidth="1"/>
    <col min="53" max="53" width="13.81640625" style="2" customWidth="1"/>
    <col min="54" max="54" width="15.1796875" style="2" bestFit="1" customWidth="1"/>
    <col min="55" max="55" width="15.1796875" style="2" customWidth="1"/>
    <col min="56" max="61" width="10.81640625" style="2"/>
    <col min="62" max="62" width="11" style="2" customWidth="1"/>
    <col min="63" max="16384" width="10.81640625" style="2"/>
  </cols>
  <sheetData>
    <row r="1" spans="1:65" ht="29.5" thickBot="1">
      <c r="A1" s="2" t="s">
        <v>71</v>
      </c>
      <c r="C1" s="2" t="s">
        <v>70</v>
      </c>
      <c r="E1" s="2" t="s">
        <v>41</v>
      </c>
      <c r="G1" s="2" t="s">
        <v>76</v>
      </c>
      <c r="H1" s="2" t="s">
        <v>72</v>
      </c>
      <c r="I1" s="2" t="s">
        <v>94</v>
      </c>
      <c r="J1" s="2" t="s">
        <v>95</v>
      </c>
      <c r="K1" s="2" t="s">
        <v>96</v>
      </c>
      <c r="N1" s="2" t="s">
        <v>87</v>
      </c>
      <c r="R1" s="2" t="s">
        <v>44</v>
      </c>
      <c r="S1" s="2" t="s">
        <v>178</v>
      </c>
      <c r="U1" s="2" t="s">
        <v>108</v>
      </c>
      <c r="V1" s="2" t="s">
        <v>107</v>
      </c>
      <c r="W1" s="2" t="s">
        <v>109</v>
      </c>
      <c r="Y1" s="2" t="s">
        <v>117</v>
      </c>
      <c r="AB1" s="2" t="s">
        <v>124</v>
      </c>
      <c r="AD1" s="2" t="s">
        <v>131</v>
      </c>
      <c r="AF1" s="2" t="s">
        <v>133</v>
      </c>
      <c r="AI1" s="2" t="s">
        <v>144</v>
      </c>
      <c r="AL1" s="2" t="s">
        <v>148</v>
      </c>
      <c r="AO1" s="2" t="s">
        <v>251</v>
      </c>
      <c r="AP1" s="2" t="s">
        <v>254</v>
      </c>
      <c r="AQ1" s="2" t="s">
        <v>158</v>
      </c>
      <c r="AR1" s="2" t="s">
        <v>579</v>
      </c>
      <c r="AS1" s="2" t="s">
        <v>167</v>
      </c>
      <c r="AU1" s="2" t="s">
        <v>183</v>
      </c>
      <c r="AW1" s="2" t="s">
        <v>184</v>
      </c>
      <c r="AZ1" s="2" t="s">
        <v>238</v>
      </c>
      <c r="BB1" s="2" t="s">
        <v>244</v>
      </c>
      <c r="BE1" s="2" t="s">
        <v>207</v>
      </c>
      <c r="BG1" s="2" t="s">
        <v>213</v>
      </c>
      <c r="BI1" s="32" t="s">
        <v>221</v>
      </c>
      <c r="BJ1" s="31" t="s">
        <v>222</v>
      </c>
      <c r="BK1" s="31" t="s">
        <v>223</v>
      </c>
      <c r="BM1" s="2" t="s">
        <v>224</v>
      </c>
    </row>
    <row r="2" spans="1:65" ht="15" thickBot="1">
      <c r="BB2" s="14"/>
      <c r="BC2" s="15" t="s">
        <v>250</v>
      </c>
    </row>
    <row r="3" spans="1:65" ht="29">
      <c r="A3" s="2" t="s">
        <v>32</v>
      </c>
      <c r="C3" s="4" t="s">
        <v>57</v>
      </c>
      <c r="E3" s="4" t="s">
        <v>60</v>
      </c>
      <c r="G3" s="2" t="s">
        <v>73</v>
      </c>
      <c r="H3" s="2" t="s">
        <v>77</v>
      </c>
      <c r="I3" s="9" t="s">
        <v>18</v>
      </c>
      <c r="J3" s="10" t="s">
        <v>2</v>
      </c>
      <c r="K3" s="2" t="s">
        <v>25</v>
      </c>
      <c r="L3" s="9"/>
      <c r="N3" s="12" t="s">
        <v>1</v>
      </c>
      <c r="R3" s="2" t="s">
        <v>179</v>
      </c>
      <c r="S3" s="2" t="s">
        <v>192</v>
      </c>
      <c r="U3" s="12" t="s">
        <v>114</v>
      </c>
      <c r="V3" s="12"/>
      <c r="W3" s="2" t="s">
        <v>110</v>
      </c>
      <c r="Y3" s="2" t="s">
        <v>116</v>
      </c>
      <c r="AB3" s="2" t="s">
        <v>116</v>
      </c>
      <c r="AD3" s="2" t="s">
        <v>99</v>
      </c>
      <c r="AF3" s="2" t="s">
        <v>132</v>
      </c>
      <c r="AI3" s="2" t="s">
        <v>120</v>
      </c>
      <c r="AL3" s="2" t="s">
        <v>149</v>
      </c>
      <c r="AO3" s="2" t="s">
        <v>252</v>
      </c>
      <c r="AP3" s="2" t="s">
        <v>255</v>
      </c>
      <c r="AQ3" s="2" t="s">
        <v>159</v>
      </c>
      <c r="AR3" s="2" t="s">
        <v>580</v>
      </c>
      <c r="AS3" s="2" t="s">
        <v>168</v>
      </c>
      <c r="AU3" s="2" t="s">
        <v>120</v>
      </c>
      <c r="AW3" s="14" t="s">
        <v>185</v>
      </c>
      <c r="AX3" s="15">
        <v>0</v>
      </c>
      <c r="AY3" s="23"/>
      <c r="AZ3" s="2" t="s">
        <v>239</v>
      </c>
      <c r="BB3" s="16">
        <v>0</v>
      </c>
      <c r="BC3" s="17">
        <v>0</v>
      </c>
      <c r="BE3" s="5" t="s">
        <v>198</v>
      </c>
      <c r="BG3" s="1" t="s">
        <v>208</v>
      </c>
      <c r="BI3" s="5" t="s">
        <v>8</v>
      </c>
      <c r="BJ3" s="5" t="s">
        <v>214</v>
      </c>
      <c r="BK3" s="5" t="s">
        <v>215</v>
      </c>
      <c r="BM3" s="2" t="s">
        <v>225</v>
      </c>
    </row>
    <row r="4" spans="1:65">
      <c r="A4" s="2" t="s">
        <v>51</v>
      </c>
      <c r="C4" s="4" t="s">
        <v>58</v>
      </c>
      <c r="E4" s="4" t="s">
        <v>61</v>
      </c>
      <c r="G4" s="2" t="s">
        <v>74</v>
      </c>
      <c r="H4" s="2" t="s">
        <v>78</v>
      </c>
      <c r="I4" s="9" t="s">
        <v>24</v>
      </c>
      <c r="J4" s="10" t="s">
        <v>3</v>
      </c>
      <c r="K4" s="2" t="s">
        <v>26</v>
      </c>
      <c r="L4" s="9"/>
      <c r="N4" s="12" t="s">
        <v>42</v>
      </c>
      <c r="R4" s="2" t="s">
        <v>146</v>
      </c>
      <c r="S4" s="2" t="s">
        <v>193</v>
      </c>
      <c r="U4" s="12" t="s">
        <v>115</v>
      </c>
      <c r="V4" s="12"/>
      <c r="W4" s="2" t="s">
        <v>90</v>
      </c>
      <c r="Y4" s="2" t="s">
        <v>120</v>
      </c>
      <c r="AB4" s="2" t="s">
        <v>120</v>
      </c>
      <c r="AD4" s="2" t="s">
        <v>100</v>
      </c>
      <c r="AF4" s="2" t="s">
        <v>138</v>
      </c>
      <c r="AI4" s="2" t="s">
        <v>145</v>
      </c>
      <c r="AL4" s="2" t="s">
        <v>150</v>
      </c>
      <c r="AO4" s="2" t="s">
        <v>253</v>
      </c>
      <c r="AP4" s="2" t="s">
        <v>256</v>
      </c>
      <c r="AQ4" s="2" t="s">
        <v>160</v>
      </c>
      <c r="AR4" s="2" t="s">
        <v>189</v>
      </c>
      <c r="AS4" s="2" t="s">
        <v>169</v>
      </c>
      <c r="AU4" s="2" t="s">
        <v>145</v>
      </c>
      <c r="AW4" s="16" t="s">
        <v>186</v>
      </c>
      <c r="AX4" s="17">
        <v>1</v>
      </c>
      <c r="AY4" s="23"/>
      <c r="AZ4" s="2" t="s">
        <v>240</v>
      </c>
      <c r="BB4" s="16">
        <v>1</v>
      </c>
      <c r="BC4" s="17" t="s">
        <v>245</v>
      </c>
      <c r="BE4" s="33" t="s">
        <v>199</v>
      </c>
      <c r="BG4" s="4" t="s">
        <v>209</v>
      </c>
      <c r="BI4" s="33" t="s">
        <v>9</v>
      </c>
      <c r="BJ4" s="33" t="s">
        <v>216</v>
      </c>
      <c r="BK4" s="33" t="s">
        <v>217</v>
      </c>
      <c r="BM4" s="2" t="s">
        <v>226</v>
      </c>
    </row>
    <row r="5" spans="1:65" ht="29.5" thickBot="1">
      <c r="A5" s="2" t="s">
        <v>52</v>
      </c>
      <c r="C5" s="4" t="s">
        <v>59</v>
      </c>
      <c r="E5" s="4" t="s">
        <v>62</v>
      </c>
      <c r="G5" s="2" t="s">
        <v>75</v>
      </c>
      <c r="H5" s="2" t="s">
        <v>79</v>
      </c>
      <c r="I5" s="9" t="s">
        <v>20</v>
      </c>
      <c r="J5" s="10" t="s">
        <v>4</v>
      </c>
      <c r="K5" s="2" t="s">
        <v>27</v>
      </c>
      <c r="L5" s="9"/>
      <c r="N5" s="12" t="s">
        <v>43</v>
      </c>
      <c r="R5" s="2" t="s">
        <v>180</v>
      </c>
      <c r="S5" s="2" t="s">
        <v>194</v>
      </c>
      <c r="U5" s="13" t="s">
        <v>102</v>
      </c>
      <c r="V5" s="12" t="s">
        <v>103</v>
      </c>
      <c r="W5" s="2" t="s">
        <v>111</v>
      </c>
      <c r="Y5" s="2" t="s">
        <v>119</v>
      </c>
      <c r="AB5" s="2" t="s">
        <v>119</v>
      </c>
      <c r="AF5" s="2" t="s">
        <v>139</v>
      </c>
      <c r="AI5" s="2" t="s">
        <v>146</v>
      </c>
      <c r="AL5" s="2" t="s">
        <v>151</v>
      </c>
      <c r="AQ5" s="2" t="s">
        <v>176</v>
      </c>
      <c r="AR5" s="2" t="s">
        <v>581</v>
      </c>
      <c r="AS5" s="2" t="s">
        <v>101</v>
      </c>
      <c r="AU5" s="2" t="s">
        <v>146</v>
      </c>
      <c r="AW5" s="18" t="s">
        <v>187</v>
      </c>
      <c r="AX5" s="19">
        <v>2</v>
      </c>
      <c r="AY5" s="23"/>
      <c r="AZ5" s="45" t="s">
        <v>241</v>
      </c>
      <c r="BA5" s="45"/>
      <c r="BB5" s="46">
        <v>2</v>
      </c>
      <c r="BC5" s="47" t="s">
        <v>246</v>
      </c>
      <c r="BD5" s="45"/>
      <c r="BE5" s="33" t="s">
        <v>200</v>
      </c>
      <c r="BG5" s="4" t="s">
        <v>210</v>
      </c>
      <c r="BI5" s="33" t="s">
        <v>10</v>
      </c>
      <c r="BJ5" s="33" t="s">
        <v>218</v>
      </c>
      <c r="BK5" s="33" t="s">
        <v>219</v>
      </c>
      <c r="BM5" s="2" t="s">
        <v>227</v>
      </c>
    </row>
    <row r="6" spans="1:65" ht="29">
      <c r="A6" s="2" t="s">
        <v>53</v>
      </c>
      <c r="E6" s="4" t="s">
        <v>63</v>
      </c>
      <c r="H6" s="2" t="s">
        <v>80</v>
      </c>
      <c r="I6" s="9" t="s">
        <v>21</v>
      </c>
      <c r="J6" s="1" t="s">
        <v>5</v>
      </c>
      <c r="K6" s="2" t="s">
        <v>28</v>
      </c>
      <c r="L6" s="9"/>
      <c r="N6" s="12" t="s">
        <v>189</v>
      </c>
      <c r="R6" s="2" t="s">
        <v>170</v>
      </c>
      <c r="V6" s="12" t="s">
        <v>104</v>
      </c>
      <c r="W6" s="2" t="s">
        <v>112</v>
      </c>
      <c r="Y6" s="2" t="s">
        <v>118</v>
      </c>
      <c r="AB6" s="2" t="s">
        <v>126</v>
      </c>
      <c r="AF6" s="2" t="s">
        <v>236</v>
      </c>
      <c r="AI6" s="2" t="s">
        <v>147</v>
      </c>
      <c r="AQ6" s="2" t="s">
        <v>161</v>
      </c>
      <c r="AR6" s="2" t="s">
        <v>582</v>
      </c>
      <c r="AS6" s="2" t="s">
        <v>170</v>
      </c>
      <c r="AU6" s="2" t="s">
        <v>190</v>
      </c>
      <c r="BB6" s="46">
        <v>3</v>
      </c>
      <c r="BC6" s="47" t="s">
        <v>247</v>
      </c>
      <c r="BE6" s="33" t="s">
        <v>201</v>
      </c>
      <c r="BG6" s="4" t="s">
        <v>211</v>
      </c>
      <c r="BI6" s="33" t="s">
        <v>220</v>
      </c>
      <c r="BJ6" s="33"/>
      <c r="BK6" s="33"/>
      <c r="BM6" s="2" t="s">
        <v>228</v>
      </c>
    </row>
    <row r="7" spans="1:65" ht="29">
      <c r="A7" s="2" t="s">
        <v>54</v>
      </c>
      <c r="E7" s="4" t="s">
        <v>64</v>
      </c>
      <c r="H7" s="2" t="s">
        <v>81</v>
      </c>
      <c r="I7" s="9" t="s">
        <v>22</v>
      </c>
      <c r="J7" s="1" t="s">
        <v>6</v>
      </c>
      <c r="K7" s="2" t="s">
        <v>29</v>
      </c>
      <c r="L7" s="9"/>
      <c r="N7" s="11" t="s">
        <v>0</v>
      </c>
      <c r="O7" s="2" t="s">
        <v>88</v>
      </c>
      <c r="P7" s="2">
        <v>0</v>
      </c>
      <c r="V7" s="12" t="s">
        <v>105</v>
      </c>
      <c r="AB7" s="2" t="s">
        <v>118</v>
      </c>
      <c r="AF7" s="2" t="s">
        <v>140</v>
      </c>
      <c r="AQ7" s="2" t="s">
        <v>162</v>
      </c>
      <c r="AR7" s="2" t="s">
        <v>583</v>
      </c>
      <c r="AS7" s="2" t="s">
        <v>171</v>
      </c>
      <c r="AU7" s="2" t="s">
        <v>584</v>
      </c>
      <c r="BB7" s="46">
        <v>4</v>
      </c>
      <c r="BC7" s="47" t="s">
        <v>248</v>
      </c>
      <c r="BE7" s="33" t="s">
        <v>202</v>
      </c>
      <c r="BG7" s="4" t="s">
        <v>212</v>
      </c>
      <c r="BM7" s="2" t="s">
        <v>229</v>
      </c>
    </row>
    <row r="8" spans="1:65" ht="15" thickBot="1">
      <c r="A8" s="2" t="s">
        <v>55</v>
      </c>
      <c r="E8" s="4" t="s">
        <v>65</v>
      </c>
      <c r="I8" s="9" t="s">
        <v>23</v>
      </c>
      <c r="J8" s="1" t="s">
        <v>7</v>
      </c>
      <c r="K8" s="2" t="s">
        <v>30</v>
      </c>
      <c r="L8" s="9"/>
      <c r="N8" s="11" t="s">
        <v>82</v>
      </c>
      <c r="O8" s="2" t="s">
        <v>89</v>
      </c>
      <c r="P8" s="2">
        <v>1</v>
      </c>
      <c r="V8" s="12" t="s">
        <v>106</v>
      </c>
      <c r="AF8" s="2" t="s">
        <v>157</v>
      </c>
      <c r="AQ8" s="2" t="s">
        <v>163</v>
      </c>
      <c r="AS8" s="2" t="s">
        <v>172</v>
      </c>
      <c r="AU8" s="2" t="s">
        <v>191</v>
      </c>
      <c r="BB8" s="48">
        <v>5</v>
      </c>
      <c r="BC8" s="49" t="s">
        <v>249</v>
      </c>
      <c r="BE8" s="33" t="s">
        <v>203</v>
      </c>
      <c r="BM8" s="2" t="s">
        <v>230</v>
      </c>
    </row>
    <row r="9" spans="1:65">
      <c r="A9" s="2" t="s">
        <v>56</v>
      </c>
      <c r="E9" s="4" t="s">
        <v>60</v>
      </c>
      <c r="I9" s="9" t="s">
        <v>19</v>
      </c>
      <c r="J9" s="10" t="s">
        <v>8</v>
      </c>
      <c r="K9" s="2" t="s">
        <v>31</v>
      </c>
      <c r="L9" s="9"/>
      <c r="N9" s="11" t="s">
        <v>83</v>
      </c>
      <c r="O9" s="2" t="s">
        <v>90</v>
      </c>
      <c r="P9" s="2">
        <v>2</v>
      </c>
      <c r="V9" s="12"/>
      <c r="AQ9" s="2" t="s">
        <v>164</v>
      </c>
      <c r="AS9" s="2" t="s">
        <v>173</v>
      </c>
      <c r="BE9" s="33" t="s">
        <v>204</v>
      </c>
    </row>
    <row r="10" spans="1:65" ht="15" thickBot="1">
      <c r="E10" s="4" t="s">
        <v>66</v>
      </c>
      <c r="I10" s="9" t="s">
        <v>177</v>
      </c>
      <c r="J10" s="10" t="s">
        <v>9</v>
      </c>
      <c r="N10" s="11" t="s">
        <v>84</v>
      </c>
      <c r="O10" s="2" t="s">
        <v>91</v>
      </c>
      <c r="P10" s="2">
        <v>3</v>
      </c>
      <c r="AQ10" s="2" t="s">
        <v>43</v>
      </c>
      <c r="AS10" s="2" t="s">
        <v>174</v>
      </c>
      <c r="BE10" s="33" t="s">
        <v>205</v>
      </c>
    </row>
    <row r="11" spans="1:65" ht="29">
      <c r="E11" s="4" t="s">
        <v>67</v>
      </c>
      <c r="J11" s="10" t="s">
        <v>10</v>
      </c>
      <c r="N11" s="11" t="s">
        <v>85</v>
      </c>
      <c r="O11" s="2" t="s">
        <v>92</v>
      </c>
      <c r="P11" s="2">
        <v>4</v>
      </c>
      <c r="V11" s="14" t="s">
        <v>123</v>
      </c>
      <c r="W11" s="15"/>
      <c r="Y11" s="14" t="s">
        <v>122</v>
      </c>
      <c r="Z11" s="15"/>
      <c r="AB11" s="14" t="s">
        <v>125</v>
      </c>
      <c r="AC11" s="15"/>
      <c r="AF11" s="14" t="s">
        <v>134</v>
      </c>
      <c r="AG11" s="15"/>
      <c r="AI11" s="14" t="s">
        <v>141</v>
      </c>
      <c r="AJ11" s="15"/>
      <c r="AL11" s="14" t="s">
        <v>152</v>
      </c>
      <c r="AM11" s="15"/>
      <c r="AN11" s="23"/>
      <c r="AO11" s="23"/>
      <c r="AP11" s="23"/>
      <c r="AQ11" s="2" t="s">
        <v>165</v>
      </c>
      <c r="AS11" s="2" t="s">
        <v>151</v>
      </c>
      <c r="BE11" s="33" t="s">
        <v>206</v>
      </c>
    </row>
    <row r="12" spans="1:65">
      <c r="E12" s="4" t="s">
        <v>68</v>
      </c>
      <c r="J12" s="10" t="s">
        <v>11</v>
      </c>
      <c r="N12" s="11" t="s">
        <v>86</v>
      </c>
      <c r="O12" s="2" t="s">
        <v>93</v>
      </c>
      <c r="P12" s="2">
        <v>5</v>
      </c>
      <c r="V12" s="16" t="s">
        <v>110</v>
      </c>
      <c r="W12" s="17">
        <v>1</v>
      </c>
      <c r="Y12" s="16" t="s">
        <v>121</v>
      </c>
      <c r="Z12" s="17">
        <v>0</v>
      </c>
      <c r="AB12" s="34" t="s">
        <v>127</v>
      </c>
      <c r="AC12" s="17">
        <v>0</v>
      </c>
      <c r="AF12" s="16" t="s">
        <v>135</v>
      </c>
      <c r="AG12" s="17">
        <v>1</v>
      </c>
      <c r="AI12" s="34" t="s">
        <v>127</v>
      </c>
      <c r="AJ12" s="17">
        <v>0</v>
      </c>
      <c r="AL12" s="16" t="s">
        <v>153</v>
      </c>
      <c r="AM12" s="17">
        <v>0</v>
      </c>
      <c r="AN12" s="23"/>
      <c r="AO12" s="23"/>
      <c r="AP12" s="23"/>
      <c r="AQ12" s="2" t="s">
        <v>166</v>
      </c>
      <c r="AS12" s="2" t="s">
        <v>175</v>
      </c>
    </row>
    <row r="13" spans="1:65" ht="15" thickBot="1">
      <c r="E13" s="4" t="s">
        <v>69</v>
      </c>
      <c r="J13" s="10" t="s">
        <v>12</v>
      </c>
      <c r="V13" s="16" t="s">
        <v>90</v>
      </c>
      <c r="W13" s="17">
        <v>2</v>
      </c>
      <c r="Y13" s="16" t="s">
        <v>110</v>
      </c>
      <c r="Z13" s="17">
        <v>1</v>
      </c>
      <c r="AB13" s="34" t="s">
        <v>128</v>
      </c>
      <c r="AC13" s="17">
        <v>1</v>
      </c>
      <c r="AF13" s="16" t="s">
        <v>136</v>
      </c>
      <c r="AG13" s="17">
        <v>2</v>
      </c>
      <c r="AI13" s="34" t="s">
        <v>142</v>
      </c>
      <c r="AJ13" s="17">
        <v>1</v>
      </c>
      <c r="AL13" s="16" t="s">
        <v>154</v>
      </c>
      <c r="AM13" s="17">
        <v>1</v>
      </c>
      <c r="AN13" s="23"/>
      <c r="AO13" s="23"/>
      <c r="AP13" s="23"/>
    </row>
    <row r="14" spans="1:65" ht="15" thickBot="1">
      <c r="J14" s="10" t="s">
        <v>13</v>
      </c>
      <c r="N14" s="20" t="s">
        <v>113</v>
      </c>
      <c r="O14" s="21"/>
      <c r="P14" s="15"/>
      <c r="Q14" s="23"/>
      <c r="R14" s="23"/>
      <c r="S14" s="23"/>
      <c r="V14" s="16" t="s">
        <v>111</v>
      </c>
      <c r="W14" s="17">
        <v>3</v>
      </c>
      <c r="Y14" s="16" t="s">
        <v>90</v>
      </c>
      <c r="Z14" s="17">
        <v>2</v>
      </c>
      <c r="AB14" s="34" t="s">
        <v>234</v>
      </c>
      <c r="AC14" s="17">
        <v>2</v>
      </c>
      <c r="AF14" s="18" t="s">
        <v>137</v>
      </c>
      <c r="AG14" s="19">
        <v>3</v>
      </c>
      <c r="AI14" s="34" t="s">
        <v>143</v>
      </c>
      <c r="AJ14" s="17">
        <v>2</v>
      </c>
      <c r="AL14" s="16" t="s">
        <v>155</v>
      </c>
      <c r="AM14" s="17">
        <v>2</v>
      </c>
      <c r="AN14" s="23"/>
      <c r="AO14" s="23"/>
      <c r="AP14" s="23"/>
    </row>
    <row r="15" spans="1:65" ht="15" thickBot="1">
      <c r="J15" s="10" t="s">
        <v>14</v>
      </c>
      <c r="N15" s="22">
        <v>0</v>
      </c>
      <c r="O15" s="23" t="s">
        <v>88</v>
      </c>
      <c r="P15" s="17">
        <v>0</v>
      </c>
      <c r="Q15" s="23"/>
      <c r="R15" s="23"/>
      <c r="S15" s="23"/>
      <c r="V15" s="18" t="s">
        <v>112</v>
      </c>
      <c r="W15" s="19">
        <v>0</v>
      </c>
      <c r="Y15" s="18" t="s">
        <v>111</v>
      </c>
      <c r="Z15" s="19">
        <v>3</v>
      </c>
      <c r="AB15" s="34" t="s">
        <v>235</v>
      </c>
      <c r="AC15" s="17">
        <v>3</v>
      </c>
      <c r="AF15" s="23"/>
      <c r="AG15" s="23"/>
      <c r="AI15" s="34" t="s">
        <v>231</v>
      </c>
      <c r="AJ15" s="17">
        <v>3</v>
      </c>
      <c r="AL15" s="18" t="s">
        <v>156</v>
      </c>
      <c r="AM15" s="19">
        <v>3</v>
      </c>
      <c r="AN15" s="23"/>
      <c r="AO15" s="23"/>
      <c r="AP15" s="23"/>
    </row>
    <row r="16" spans="1:65">
      <c r="J16" s="1" t="s">
        <v>15</v>
      </c>
      <c r="N16" s="22">
        <v>3</v>
      </c>
      <c r="O16" s="23" t="s">
        <v>89</v>
      </c>
      <c r="P16" s="17">
        <v>1</v>
      </c>
      <c r="Q16" s="23"/>
      <c r="R16" s="23"/>
      <c r="S16" s="23"/>
      <c r="AB16" s="34" t="s">
        <v>129</v>
      </c>
      <c r="AC16" s="17">
        <v>4</v>
      </c>
      <c r="AI16" s="34" t="s">
        <v>232</v>
      </c>
      <c r="AJ16" s="17">
        <v>4</v>
      </c>
    </row>
    <row r="17" spans="9:36" ht="15" thickBot="1">
      <c r="J17" s="1" t="s">
        <v>16</v>
      </c>
      <c r="N17" s="22">
        <v>11</v>
      </c>
      <c r="O17" s="23" t="s">
        <v>90</v>
      </c>
      <c r="P17" s="17">
        <v>2</v>
      </c>
      <c r="Q17" s="23"/>
      <c r="R17" s="23"/>
      <c r="S17" s="23"/>
      <c r="AB17" s="35" t="s">
        <v>130</v>
      </c>
      <c r="AC17" s="19">
        <v>5</v>
      </c>
      <c r="AI17" s="35" t="s">
        <v>233</v>
      </c>
      <c r="AJ17" s="19">
        <v>5</v>
      </c>
    </row>
    <row r="18" spans="9:36">
      <c r="J18" s="10" t="s">
        <v>17</v>
      </c>
      <c r="N18" s="22">
        <v>31</v>
      </c>
      <c r="O18" s="23" t="s">
        <v>91</v>
      </c>
      <c r="P18" s="17">
        <v>3</v>
      </c>
      <c r="Q18" s="23"/>
      <c r="R18" s="23"/>
      <c r="S18" s="23"/>
    </row>
    <row r="19" spans="9:36">
      <c r="J19" s="29" t="s">
        <v>188</v>
      </c>
      <c r="N19" s="22">
        <v>61</v>
      </c>
      <c r="O19" s="23" t="s">
        <v>92</v>
      </c>
      <c r="P19" s="17">
        <v>4</v>
      </c>
      <c r="Q19" s="23"/>
      <c r="R19" s="23"/>
      <c r="S19" s="23"/>
    </row>
    <row r="20" spans="9:36" ht="15" thickBot="1">
      <c r="N20" s="24">
        <v>91</v>
      </c>
      <c r="O20" s="25" t="s">
        <v>93</v>
      </c>
      <c r="P20" s="19">
        <v>5</v>
      </c>
      <c r="Q20" s="23"/>
      <c r="R20" s="23"/>
      <c r="S20" s="23"/>
    </row>
    <row r="22" spans="9:36" ht="28">
      <c r="I22" s="30" t="s">
        <v>196</v>
      </c>
      <c r="J22" s="30" t="s">
        <v>195</v>
      </c>
    </row>
    <row r="23" spans="9:36">
      <c r="I23" s="2" t="s">
        <v>99</v>
      </c>
      <c r="J23" s="2" t="s">
        <v>103</v>
      </c>
    </row>
    <row r="24" spans="9:36">
      <c r="I24" s="2" t="s">
        <v>126</v>
      </c>
      <c r="J24" s="2" t="s">
        <v>104</v>
      </c>
    </row>
    <row r="25" spans="9:36">
      <c r="I25" s="2" t="s">
        <v>197</v>
      </c>
      <c r="J25" s="2" t="s">
        <v>105</v>
      </c>
    </row>
    <row r="26" spans="9:36">
      <c r="J26" s="2" t="s">
        <v>106</v>
      </c>
    </row>
  </sheetData>
  <sheetProtection password="C32A" sheet="1" objects="1" scenarios="1"/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74</vt:i4>
      </vt:variant>
    </vt:vector>
  </HeadingPairs>
  <TitlesOfParts>
    <vt:vector size="79" baseType="lpstr">
      <vt:lpstr>CM2 T7</vt:lpstr>
      <vt:lpstr>Veins</vt:lpstr>
      <vt:lpstr>Vein density</vt:lpstr>
      <vt:lpstr>Depth_Lookup</vt:lpstr>
      <vt:lpstr>definitions_list_lookup</vt:lpstr>
      <vt:lpstr>B_cohesive</vt:lpstr>
      <vt:lpstr>BD_intensity</vt:lpstr>
      <vt:lpstr>BGD_type</vt:lpstr>
      <vt:lpstr>'Vein density'!Boundary_layer</vt:lpstr>
      <vt:lpstr>Veins!Boundary_layer</vt:lpstr>
      <vt:lpstr>Boundary_layer</vt:lpstr>
      <vt:lpstr>'Vein density'!contact_geom</vt:lpstr>
      <vt:lpstr>Veins!contact_geom</vt:lpstr>
      <vt:lpstr>contact_geom</vt:lpstr>
      <vt:lpstr>'Vein density'!contact_nature</vt:lpstr>
      <vt:lpstr>Veins!contact_nature</vt:lpstr>
      <vt:lpstr>contact_nature</vt:lpstr>
      <vt:lpstr>'Vein density'!Contacts</vt:lpstr>
      <vt:lpstr>Veins!Contacts</vt:lpstr>
      <vt:lpstr>Contacts</vt:lpstr>
      <vt:lpstr>CP_boundary</vt:lpstr>
      <vt:lpstr>CP_geometry</vt:lpstr>
      <vt:lpstr>CP_intensity</vt:lpstr>
      <vt:lpstr>fault_type</vt:lpstr>
      <vt:lpstr>fracture_intensity</vt:lpstr>
      <vt:lpstr>fracture_morph</vt:lpstr>
      <vt:lpstr>fracture_network</vt:lpstr>
      <vt:lpstr>fracture_type</vt:lpstr>
      <vt:lpstr>Grain_size</vt:lpstr>
      <vt:lpstr>'Vein density'!GS_distribution</vt:lpstr>
      <vt:lpstr>Veins!GS_distribution</vt:lpstr>
      <vt:lpstr>GS_distribution</vt:lpstr>
      <vt:lpstr>'Vein density'!Habit</vt:lpstr>
      <vt:lpstr>Veins!Habit</vt:lpstr>
      <vt:lpstr>Habit</vt:lpstr>
      <vt:lpstr>'Vein density'!Intensity_layer</vt:lpstr>
      <vt:lpstr>Veins!Intensity_layer</vt:lpstr>
      <vt:lpstr>Intensity_layer</vt:lpstr>
      <vt:lpstr>'Vein density'!Lithology</vt:lpstr>
      <vt:lpstr>Veins!Lithology</vt:lpstr>
      <vt:lpstr>Lithology</vt:lpstr>
      <vt:lpstr>mag_vein</vt:lpstr>
      <vt:lpstr>mag_vein_con</vt:lpstr>
      <vt:lpstr>mag_vein_geom</vt:lpstr>
      <vt:lpstr>MF_geometry</vt:lpstr>
      <vt:lpstr>MF_intensity</vt:lpstr>
      <vt:lpstr>'Vein density'!Modifier</vt:lpstr>
      <vt:lpstr>Veins!Modifier</vt:lpstr>
      <vt:lpstr>Modifier</vt:lpstr>
      <vt:lpstr>'Vein density'!Nature_layer</vt:lpstr>
      <vt:lpstr>Veins!Nature_layer</vt:lpstr>
      <vt:lpstr>Nature_layer</vt:lpstr>
      <vt:lpstr>patch_shape</vt:lpstr>
      <vt:lpstr>patch_size</vt:lpstr>
      <vt:lpstr>pervasive</vt:lpstr>
      <vt:lpstr>'CM2 T7'!Print_Area</vt:lpstr>
      <vt:lpstr>'CM2 T7'!Print_Titles</vt:lpstr>
      <vt:lpstr>'Vein density'!Quality_name</vt:lpstr>
      <vt:lpstr>Veins!Quality_name</vt:lpstr>
      <vt:lpstr>Quality_name</vt:lpstr>
      <vt:lpstr>'Vein density'!Shape</vt:lpstr>
      <vt:lpstr>Veins!Shape</vt:lpstr>
      <vt:lpstr>Shape</vt:lpstr>
      <vt:lpstr>'Vein density'!shear_sense</vt:lpstr>
      <vt:lpstr>Veins!shear_sense</vt:lpstr>
      <vt:lpstr>shear_sense</vt:lpstr>
      <vt:lpstr>SPO_phase</vt:lpstr>
      <vt:lpstr>'Vein density'!Texture</vt:lpstr>
      <vt:lpstr>Veins!Texture</vt:lpstr>
      <vt:lpstr>Texture</vt:lpstr>
      <vt:lpstr>'Vein density'!vein_connectivity</vt:lpstr>
      <vt:lpstr>Veins!vein_connectivity</vt:lpstr>
      <vt:lpstr>vein_connectivity</vt:lpstr>
      <vt:lpstr>'Vein density'!vein_morph</vt:lpstr>
      <vt:lpstr>Veins!vein_morph</vt:lpstr>
      <vt:lpstr>vein_morph</vt:lpstr>
      <vt:lpstr>'Vein density'!vein_texture</vt:lpstr>
      <vt:lpstr>Veins!vein_texture</vt:lpstr>
      <vt:lpstr>vein_texture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Lorri Peters</cp:lastModifiedBy>
  <cp:lastPrinted>2018-07-30T10:28:45Z</cp:lastPrinted>
  <dcterms:created xsi:type="dcterms:W3CDTF">2017-06-27T13:20:34Z</dcterms:created>
  <dcterms:modified xsi:type="dcterms:W3CDTF">2021-03-01T21:59:54Z</dcterms:modified>
</cp:coreProperties>
</file>