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1360" windowHeight="7940" activeTab="0"/>
  </bookViews>
  <sheets>
    <sheet name="Sheet1" sheetId="1" r:id="rId1"/>
    <sheet name="Sheet2" sheetId="2" r:id="rId2"/>
    <sheet name="Sheet3" sheetId="3" r:id="rId3"/>
  </sheets>
  <definedNames>
    <definedName name="ESO1_DISSQL_OFFSHORE_ACEX_CORE_SECTION_UNIT" localSheetId="0">'Sheet1'!$A$1:$AA$396</definedName>
  </definedNames>
  <calcPr fullCalcOnLoad="1"/>
</workbook>
</file>

<file path=xl/sharedStrings.xml><?xml version="1.0" encoding="utf-8"?>
<sst xmlns="http://schemas.openxmlformats.org/spreadsheetml/2006/main" count="3754" uniqueCount="1349">
  <si>
    <t>Silty clay, dark yellowish brown (10YR 4/4), slightly bioturbated</t>
  </si>
  <si>
    <t>10YR 4/4</t>
  </si>
  <si>
    <t>X:\VCD\VCD_302_2_A_2_1_4.PDF</t>
  </si>
  <si>
    <t>302_2_A_2_1_4</t>
  </si>
  <si>
    <t>Major lithology - Silty mud, slightly bioturbated, 70-79 cm dark yellowish brown (10YR 4/6), 79 - 93 cm brown (10YR 4/3), 93 - 97 cm dark gray (10YR 4/1), 97 - 104 cm brown (10YR 4/3). Minor Lithology - reddish brown sand.</t>
  </si>
  <si>
    <t>10YR 4/6, 10YR 4/3, 10YR 4/1</t>
  </si>
  <si>
    <t>X:\VCD\VCD_302_2_A_2_1_5.PDF</t>
  </si>
  <si>
    <t>302_2_A_2_1_5</t>
  </si>
  <si>
    <t>Silty clay, light olive brown (2.5Y 5/4)</t>
  </si>
  <si>
    <t>moderately to soupy</t>
  </si>
  <si>
    <t>moderate drilling disturbance 8-90 cm, slurry above and below</t>
  </si>
  <si>
    <t>X:\VCD\VCD_302_2_A_3_1_1.PDF</t>
  </si>
  <si>
    <t>302_2_A_3_1_1</t>
  </si>
  <si>
    <t>Drilling slurry comprised mainly of silty clay</t>
  </si>
  <si>
    <t>soupy</t>
  </si>
  <si>
    <t>X:\VCD\VCD_302_2_A_3_2_1.PDF</t>
  </si>
  <si>
    <t>302_2_A_3_2_1</t>
  </si>
  <si>
    <t>Drilling slurry made of silty clay</t>
  </si>
  <si>
    <t>X:\VCD\VCD_302_2_A_3_3_1.PDF</t>
  </si>
  <si>
    <t>302_2_A_3_3_1</t>
  </si>
  <si>
    <t>X:\VCD\VCD_302_2_A_3_4_1.PDF</t>
  </si>
  <si>
    <t>302_2_A_3_4_1</t>
  </si>
  <si>
    <t>X:\VCD\VCD_302_2_A_4_1_1.PDF</t>
  </si>
  <si>
    <t>302_2_A_4_1_1</t>
  </si>
  <si>
    <t>X:\VCD\VCD_302_2_A_4_2_1.PDF</t>
  </si>
  <si>
    <t>302_2_A_4_2_1</t>
  </si>
  <si>
    <t>Drilling slurry made of silty clay. Flow-in like structure 20 - 150 cm</t>
  </si>
  <si>
    <t>X:\VCD\VCD_302_2_A_4_3_1.PDF</t>
  </si>
  <si>
    <t>302_2_A_4_3_1</t>
  </si>
  <si>
    <t>Silty clay, light olive gray (2.5Y 5/4) with olive brown banding (10Y 4/4), cm-scale mottling (dark gray) throughout. Top 30 cm consists of slurry</t>
  </si>
  <si>
    <t>moderately</t>
  </si>
  <si>
    <t>2.5Y 5/4, 10Y 4/4</t>
  </si>
  <si>
    <t>X:\VCD\VCD_302_2_A_4_4_1.PDF</t>
  </si>
  <si>
    <t>302_2_A_4_4_1</t>
  </si>
  <si>
    <t>Silty clay, 0 - 20 cm drilling slurry made of silty clay, 20 - 29 cm light olive brown (2.5Y 5/4), 29 - 39 cm dark brown (10YR 4/3), 39 - 88 cm yellowish brown (10YR 5/4) with mm-size very dark gray concretions, 88 - 150 olive (5Y 5/3) with strong cm-scale mottling (gray); moderate bioturbation throughout</t>
  </si>
  <si>
    <t>Planolites</t>
  </si>
  <si>
    <t>moderate</t>
  </si>
  <si>
    <t>Clay, very firm. blue-green and dark gray (5Y 4/1) and very dark gray (5Y 3/1). Sharp contacts throughout. Laminated. Blue-green layers concentrated between: 0-3cm, 28-35cm, 47-48cm, 67-72cm, 90-93cm, 107-114cm, 121-125cm, 151-153cm. Slightly bioturbated at 26-28cm, 47-53cm, 87-89cm, 151-152cm. pyrite nodules at 21-22cm, 36cm, 45cm, 134cm, 141cm, 153cm.</t>
  </si>
  <si>
    <t>slight disturbance (biscuiting)</t>
  </si>
  <si>
    <t>302_4_A_28_2_1</t>
  </si>
  <si>
    <t>Clay, very firm0-138cm: color banding of dark olive gray (5Y 3/2), very dark gray (10YR 3/1), dark gray (5Y 4/1) plus blue-green?. Faintly laminated, Blue-green layers concentrated between 0-6cm, 32-34cm, 53-57cm, 94-95cm, 104-106cm. Pyrite nodules at 25cm, 61-64cm, 83cm, 133-134cm, 141cm. Slightly bioturbated: 26-32cm, 134-137cm.</t>
  </si>
  <si>
    <t>5Y 3/2 - 5Y 4/1</t>
  </si>
  <si>
    <t>slight disturbance (biscuiting/fractures) throughout</t>
  </si>
  <si>
    <t>302_4_A_28_3_1</t>
  </si>
  <si>
    <t>Clay, very firm. very dark gray (5Y 3/1), 10YR 3/1) and dark gray (5Y 4/1). Color banding throughout. Slightly disturbed at 0-9cm and 57 cm (biscuiting in lower and upper part). Small pyrite nodule at 39cm, 48cm,</t>
  </si>
  <si>
    <t>302_4_A_28_4_1</t>
  </si>
  <si>
    <t>Clay,  firm, very dark gray (10YR 3/1) slightly to moderately bioturbated. Very disturbed between 0-36cm, 100-120cm. Gray (5Y 4/1) horizon at 79-80cm</t>
  </si>
  <si>
    <t>10YR 3/1</t>
  </si>
  <si>
    <t>302_4_A_29_1_1</t>
  </si>
  <si>
    <t>EXPEDITION</t>
  </si>
  <si>
    <t>SITE</t>
  </si>
  <si>
    <t>HOLE</t>
  </si>
  <si>
    <t>CORE</t>
  </si>
  <si>
    <t>SECTION</t>
  </si>
  <si>
    <t>SECTION_UNIT</t>
  </si>
  <si>
    <t>TOP_INTERVAL</t>
  </si>
  <si>
    <t>TOP_DEPTH</t>
  </si>
  <si>
    <t>TOP_DEPTH_MCD</t>
  </si>
  <si>
    <t>UNIT_CLASS</t>
  </si>
  <si>
    <t>UNIT_TYPE</t>
  </si>
  <si>
    <t>ROCK_NAME</t>
  </si>
  <si>
    <t>MAJOR_LITH</t>
  </si>
  <si>
    <t>MAJOR_LITH_P</t>
  </si>
  <si>
    <t>BEDDING</t>
  </si>
  <si>
    <t>DISTURBANCE</t>
  </si>
  <si>
    <t>SED_STRUCTURE</t>
  </si>
  <si>
    <t>FOSSILS</t>
  </si>
  <si>
    <t>BIOTURBATION</t>
  </si>
  <si>
    <t>BIOTURBATION_INT</t>
  </si>
  <si>
    <t>COLOUR</t>
  </si>
  <si>
    <t>CONTACT_BOTTOM</t>
  </si>
  <si>
    <t>COMMENTS</t>
  </si>
  <si>
    <t>VCD_FILE</t>
  </si>
  <si>
    <t>SECTION_ID</t>
  </si>
  <si>
    <t>CONTACT_TOP</t>
  </si>
  <si>
    <t>SECTION_UNIT_ID</t>
  </si>
  <si>
    <t>A</t>
  </si>
  <si>
    <t>SIL</t>
  </si>
  <si>
    <t>Silty clay</t>
  </si>
  <si>
    <t>Silty clay, slight bioturbation, 0 - 8 cm brown (10YR 4/3), 8 - 18 cm yellowish brown (10YR 5/4), strong color banding</t>
  </si>
  <si>
    <t>medium</t>
  </si>
  <si>
    <t>slight</t>
  </si>
  <si>
    <t>10YR 4/3, 10YR 5/4</t>
  </si>
  <si>
    <t>X:\VCD\VCD_302_2_A_1_1_1.PDF</t>
  </si>
  <si>
    <t>302_2_A_1_1_1</t>
  </si>
  <si>
    <t>Silty mud</t>
  </si>
  <si>
    <t>Silty mud, slight bioturbation, 18 - 24 cm light olive brown (2.5Y 5/4), 24 - 26 cm light reddish brown (5YR 6/4), 26 - 30 cm light olive brown (2.5Y 5/4)</t>
  </si>
  <si>
    <t>thin</t>
  </si>
  <si>
    <t>2.5Y 5/4, 5YR 6/4</t>
  </si>
  <si>
    <t>X:\VCD\VCD_302_2_A_1_1_2.PDF</t>
  </si>
  <si>
    <t>302_2_A_1_1_2</t>
  </si>
  <si>
    <t>Silty clay, slight bioturbation, 30 - 33 cm gray (2.5Y 6/0), 33 - 35 cm light yellowish brown (2.5Y 6/4), 35 - 38 cm pale brown 10YR 6/3, 38 - 42 cm light brownish gray (2.5Y 6/2), 42 - 46 cm brown (10YR 5/3), 46 - 50 cm light yellowish brown (2.5Y 6/4), strong color banding, mud clasts at 38 and 50 cm.</t>
  </si>
  <si>
    <t>2.5Y 6/4, 2.5Y 6/0, 2.5Y 6/2,</t>
  </si>
  <si>
    <t>X:\VCD\VCD_302_2_A_1_1_3.PDF</t>
  </si>
  <si>
    <t>302_2_A_1_1_3</t>
  </si>
  <si>
    <t>Silty mud, slight bioturbation, light olive brown (2.5Y 5/4)</t>
  </si>
  <si>
    <t>2.5Y 5/4</t>
  </si>
  <si>
    <t>X:\VCD\VCD_302_2_A_1_1_4.PDF</t>
  </si>
  <si>
    <t>302_2_A_1_1_4</t>
  </si>
  <si>
    <t>Silty clay, slight bioturbation, 57 - 70 cm brown (10YR 5/3), 70 - 81 cm dark brown (10YR 4/3)</t>
  </si>
  <si>
    <t>10YR 5/3, 10YR 4/3</t>
  </si>
  <si>
    <t>X:\VCD\VCD_302_2_A_1_1_5.PDF</t>
  </si>
  <si>
    <t>302_2_A_1_1_5</t>
  </si>
  <si>
    <t>Major lithology - silty mud, slight bioturbation, yellowish brown (10YR 5/4). Minor lithology - mm-scale reddish brown sand layers</t>
  </si>
  <si>
    <t>X:\VCD\VCD_302_2_A_1_1_6.PDF</t>
  </si>
  <si>
    <t>302_2_A_1_1_6</t>
  </si>
  <si>
    <t>Silty mud, slightly bioturbated, 7 - 39 cm yellowish brown (10YR 5/6), 39 - 47 cm olive gray (5Y 4/2), 47 - 50 cm dark gray (5Y4/1) and olive (5Y 4/3), strong color banding, sharp contacts, coring disturbance in the upper 7 cm. Minor lithology - reddish brown sand.</t>
  </si>
  <si>
    <t>slightly</t>
  </si>
  <si>
    <t>10YR 5/6, 5Y 4/2, 5Y 4/3</t>
  </si>
  <si>
    <t>X:\VCD\VCD_302_2_A_2_1_1.PDF</t>
  </si>
  <si>
    <t>302_2_A_2_1_1</t>
  </si>
  <si>
    <t>Silty clay, olive (5Y 5/4), slightly bioturbated</t>
  </si>
  <si>
    <t>5Y 5/4</t>
  </si>
  <si>
    <t>sharp</t>
  </si>
  <si>
    <t>X:\VCD\VCD_302_2_A_2_1_2.PDF</t>
  </si>
  <si>
    <t>302_2_A_2_1_2</t>
  </si>
  <si>
    <t>Silty mud, slightly bioturbated, yellowish brown (10YR 5/4)</t>
  </si>
  <si>
    <t>10YR 5/4</t>
  </si>
  <si>
    <t>X:\VCD\VCD_302_2_A_2_1_3.PDF</t>
  </si>
  <si>
    <t>302_2_A_2_1_3</t>
  </si>
  <si>
    <t>Mud-bearing diatom ooze, very dark gray (5Y 3/1), very dark gray.</t>
  </si>
  <si>
    <t>302_4_A_15_1_1</t>
  </si>
  <si>
    <t>Mud-bearing diatom ooze, very dark gray (5Y 3/1), moderately disturbed, some biscuits with sub-mm scale dark and light laminations.</t>
  </si>
  <si>
    <t>302_4_A_18_1_1</t>
  </si>
  <si>
    <t>Silty clay, very dark gray (5Y 3/1), sub-mm scale dark and light laminations and mm-size shale partings in biscuits.</t>
  </si>
  <si>
    <t>0-20 cm very disturbed;  biscuits are more or less parallel below.</t>
  </si>
  <si>
    <t>302_4_A_19_1_1</t>
  </si>
  <si>
    <t>biscuits are more or less parallel</t>
  </si>
  <si>
    <t>302_4_A_19_2_1</t>
  </si>
  <si>
    <t>Silty clay, very dark gray (5Y 3/1), sub-mm scale dark and light laminations.</t>
  </si>
  <si>
    <t>Core catcher.</t>
  </si>
  <si>
    <t>302_4_A_19_3_1</t>
  </si>
  <si>
    <t>biscuits are more or less horizontal.</t>
  </si>
  <si>
    <t>302_4_A_20_1_1</t>
  </si>
  <si>
    <t>biscuits are more or less horizontal and show shaly partings.</t>
  </si>
  <si>
    <t>302_4_A_20_2_1</t>
  </si>
  <si>
    <t>Core catcher. Biscuits are more or less horizontal</t>
  </si>
  <si>
    <t>302_4_A_20_3_1</t>
  </si>
  <si>
    <t>302_4_A_21_1_1</t>
  </si>
  <si>
    <t>Silty clay, very dark gray (5Y 3/1), sub-mm scale dark and light laminations in few biscuits, and mm-size shale partings.</t>
  </si>
  <si>
    <t>302_4_A_21_2_1</t>
  </si>
  <si>
    <t>Silty clay, very dark gray (5Y 3/1), sub-mm scale dark and light laminations in few biscuits.  Biscuits have mm-size shale partings</t>
  </si>
  <si>
    <t>302_4_A_21_3_1</t>
  </si>
  <si>
    <t>Silty clay, very dark gray (5Y 3/1), sub-mm scale dark and light laminations in biscuits.</t>
  </si>
  <si>
    <t>302_4_A_21_4_1</t>
  </si>
  <si>
    <t>Silty clay, very dark gray (5Y 3/1), sub-mm scale dark and light laminations in few biscuits, and mm-size shale partings in biscuits. 24-28 cm has "oily" bituminous odor.</t>
  </si>
  <si>
    <t>302_4_A_22_1_1</t>
  </si>
  <si>
    <t>302_4_A_22_2_1</t>
  </si>
  <si>
    <t>Silty clay, very dark gray (5Y 3/1), sub-mm scale dark and light laminations and mm-size shale partings in biscuits. Whole section has a bituminous odor.</t>
  </si>
  <si>
    <t>biscuitts are more or less horizontal</t>
  </si>
  <si>
    <t>302_4_A_23_1_1</t>
  </si>
  <si>
    <t>302_4_A_23_2_1</t>
  </si>
  <si>
    <t>302_4_A_23_3_1</t>
  </si>
  <si>
    <t>302_4_A_23_4_1</t>
  </si>
  <si>
    <t>Clay</t>
  </si>
  <si>
    <t>Clay, very dark gray (5Y 3/1) and dark gray ((5Y 4/1). Very firm. Finely laminated (sub mm scale) at 85-96cm, 101-150cm. very disturbed 0-62cm, slightly disturbed 62-85cm.</t>
  </si>
  <si>
    <t>5Y 3/1 - 5Y 4/1</t>
  </si>
  <si>
    <t>302_4_A_27_1_1</t>
  </si>
  <si>
    <t>Clay, very dark gray (5Y 3/1 - dark gray (5Y 4/1). Very firm. Concretions/nodules at 79cm, 89cm, 121cm. with pyrite</t>
  </si>
  <si>
    <t>slightly disturbed, fractured biscuits</t>
  </si>
  <si>
    <t>302_4_A_27_2_1</t>
  </si>
  <si>
    <t>Clay, very firm. 0-61cm: very dark gray (5Y 3/1) to dark gray (5Y 4/1) with gray layer (5Y 5/1) at 51-52cm. slightly bioturbated, faintly laminated 17-23cm, 37-41cm. Pale olive (5Y 6/3) at 29cm, 47cm, 54cm. Pyrite lens at 7 cm. 61-152cm: Thin color banding blue-green, dark gray (5y 4/1) plus very dark gray (5Y 3/1). faintly laminated 87-92cm, 104-152cm. slightly bioturbated 63-74cm, 116-127cm. Pale olive micronodules at 64cm. pale olive elongate nodule with pyritelayer at its base at 86cm. 0-51cm (5Y 3/1, 5Y 4/1); 51-52cm (5Y 5/1); 52-61cm (5Y 3/1, 5Y 4/1); 62-152cm (5Y4/1, 5Y 3/1, blue-green)</t>
  </si>
  <si>
    <t>slightly disturbed (biscuiting|)</t>
  </si>
  <si>
    <t>302_4_A_27_3_1</t>
  </si>
  <si>
    <t>Clay, very firm, thin banding with sharp contacts of blue-green? dark gray (5Y 4/1) plus very dark gray (5Y 3/1). Thinly laminated throughout. Pale olive micronodules at 11cm, 22 cm,. grey nodule at 23cm. slightly bioturbated 20-25cm</t>
  </si>
  <si>
    <t>sliightly disturbed, biscuiting</t>
  </si>
  <si>
    <t>302_4_A_27_4_1</t>
  </si>
  <si>
    <t>Clay, Firm, very dark gray (5Y 3/1) dark gray (5Y 4/1, blue green). Blue-green intervals: 18-22cm, 27-33cm, 65-70cm, 85-86cm, 106-113cm, 128-130cm, 146-148cm. finely laminated, thin color banding caused by blue-green intervals. Pyrite nodules at 33cm, 96cm. 0-15cm, very disturbed; 15-150cm slightly disturbed</t>
  </si>
  <si>
    <t>5y 3/1 5Y 4/1</t>
  </si>
  <si>
    <t>0-15cm, very disturbed; 15-150cm slightly disturbed (biscuiting)</t>
  </si>
  <si>
    <t>302_4_A_28_1_1</t>
  </si>
  <si>
    <t>Silty clay light olive brown (2.5Y 5/4); olive brown (2.5Y 4/4); and olive (5Y 5/3 and 5Y 4/3). Slightly to moderatel bioturbated. Larger burrows (gray) between 80-92cm. Color banding at 130-134cm. 0-78cm (2.5Y - 5Y 5/3); 78-95cm (2.5Y 4/4): 95-128cm (2.5Y 4/4);132cm -bottom (5Y 4/3).</t>
  </si>
  <si>
    <t>2.5Y 5/4 - 5Y 5/3</t>
  </si>
  <si>
    <t>Dropstone: black ~ 1.5cm in diam. at 50 cm.</t>
  </si>
  <si>
    <t>302_4_A_2_2_1</t>
  </si>
  <si>
    <t>Silty clay, olive (5Y 4/3) to olive brown (2.5Y 4/4) slightly to moderately bioturbated. Color banding at 12-16cm; 23-27cm; 54-57cm,. Gray (2.5Y 5/0) sand lenses. 0-12cm (5Y 4/3); 12-16cm(2.5Y 4/4). 16-23cm ( 5Y 4/3); 23-27cm ( 2.5Y 4/4); 27-54cm (5Y 4/3); 54-57cm (2.5Y 4/4); 57cm - bott. (5Y 4/4).</t>
  </si>
  <si>
    <t>302_4_A_2_3_1</t>
  </si>
  <si>
    <t>Silty clay, olive (5Y 4/3), olive brown (2.5Y 4/4), plus gray (5Y 5/1 color bands. Brown (10YR 4/3) layer at 86-87cm. Thin gray sand lenses at 19-53cm, 94-151cm. 0-9cm ( 2.5Y 4/4); 9-27cm (5Y 4/3); 27-30cm (2.5Y 4/4); 30-43cm (5Y 4/3); 43-51cm (2.5Y 4/4, 10YR 4/3); 51-81cm (5Y 4/3); 81-88cm (2.5Y 4/4); 88-103cm Silty clay olive (5Y 4/3), olive brown (2.5Y 4/4),. Gray (5Y 5/1) mottled color bands. Brown (10YR 4/3) at 86-87cm. Thin gray ssand lenses at 19-53cm, 94-151cm. 0-9cm (2.5Y 4/4); 9-27cm (5Y 4/3); 27-30cm (2.5Y 4/4),; 30-43cm (5Y 4/3); 43-51cm (2.5 4/4, 10YR 4/3); 51-81cm (5Y 4/3); 81-88cm (2.5Y 4/4); 88-103cm (5Y 4/3); 103-110cm (2.5Y 4/4); 110-129cm (5Y 5/1); 129-151cm (2.5Y 4/4)</t>
  </si>
  <si>
    <t>slightly 0-17cm</t>
  </si>
  <si>
    <t>2.5Y 4/4 - 5Y 5/1</t>
  </si>
  <si>
    <t>302_4_A_3_1_1</t>
  </si>
  <si>
    <t>Silty clay olive (5Y 4/3), olive brown (2.5Y 4/4) and gray (5Y 5/1). Brown (10YR 4/3) layers at 77-80cm, 105-107cm. slightly bioturbated 0-100cm, moderately bioturbated below 100cm. Thin gray sand lenses at 74-75cm and below 100cm. 0-10cm (5Y 4/3); 10-36cm (2.5Y 4/4); 36-46cm (5Y 4/3); 46-54cm (2.5Y 4/4); 54-59cm (5Y 4/3); 59-61cm (2.5Y 4/4); 61-77cm (5Y 4/3); 77-80cm ( 10YR 4/3); 80-105cm 5Y 4/3); 105-107cm (10YR 4/3); 107-119cm (5Y 5/1); 119cm - bottom (5Y 4/3)</t>
  </si>
  <si>
    <t>302_4_A_3_2_1</t>
  </si>
  <si>
    <t>Diatom ooze, mud bearing. Very Soft, very dark gray (%y 3/1). Laminations 16-18cm 22-25cm very soupy (void)</t>
  </si>
  <si>
    <t>302_4_A_4_1_1</t>
  </si>
  <si>
    <t>Diatom ooze, mud bearing very dark gray (5Y 3/1). soft (not soupy). Moderately to very disturbed</t>
  </si>
  <si>
    <t>302_4_A_5_1_1</t>
  </si>
  <si>
    <t>Mud-bearing diatom ooze, very dark gray (5Y 3/1)</t>
  </si>
  <si>
    <t>302_4_A_5_2_1</t>
  </si>
  <si>
    <t>Mud-bearing diatom ooze, very dark gray (5Y 3/1), sub-mm scale laminations in pieces of sediment that can be scraped.</t>
  </si>
  <si>
    <t>moderately to highly</t>
  </si>
  <si>
    <t>302_4_A_6_1_1</t>
  </si>
  <si>
    <t>Mud-bearing diatom ooze, very dark gray (5Y 3/1), sub-mm scale laminations throughout. 3-mm thick black layer at 58 cm.</t>
  </si>
  <si>
    <t>302_4_A_6_2_1</t>
  </si>
  <si>
    <t>Mud-bearing diatom ooze, very dark gray (5Y 3/1), sub-mm scale laminations throughout.</t>
  </si>
  <si>
    <t>302_4_A_6_3_1</t>
  </si>
  <si>
    <t>Mud-bearing diatom ooze, very dark gray (5Y 3/1), sub-mm scale laminations throughout, cross bedded at 34-38 cm.</t>
  </si>
  <si>
    <t>302_4_A_6_4_1</t>
  </si>
  <si>
    <t>302_4_A_6_5_1</t>
  </si>
  <si>
    <t>302_4_A_7_1_1</t>
  </si>
  <si>
    <t>302_4_A_7_2_1</t>
  </si>
  <si>
    <t>302_4_A_7_3_1</t>
  </si>
  <si>
    <t>Mud-bearing diatom ooze, very dark gray (5Y 3/1), drill slurry throughout.</t>
  </si>
  <si>
    <t>Nannofossil ooze</t>
  </si>
  <si>
    <t>302_4_A_7_4_1</t>
  </si>
  <si>
    <t>Mud-bearing diatom ooze, very dark gray (5Y 3/1).</t>
  </si>
  <si>
    <t>302_4_A_8_1_1</t>
  </si>
  <si>
    <t>Mud-bearing diatom ooze, very dark gray (5Y 3/1), sub-mm scale laminations 19-27 cm..</t>
  </si>
  <si>
    <t>Moderate disturbance 5-20 cm.</t>
  </si>
  <si>
    <t>302_4_A_9_1_1</t>
  </si>
  <si>
    <t>Moderately disturbed, biscuits more or less horizontal</t>
  </si>
  <si>
    <t>302_4_A_10_1_1</t>
  </si>
  <si>
    <t>Mud-bearing diatom ooze, very dark gray (5Y 3/1), sub-mm scale dark and light laminations in biscuits, more or less horizontal. mm-scale dark "sandy" layer at 33 cm, mm-scale dark lense at 133 cm.</t>
  </si>
  <si>
    <t>302_4_A_10_2_1</t>
  </si>
  <si>
    <t>Mud-bearing diatom ooze, very dark gray (5Y 3/1), sub-mm scale dark and light laminations in biscuits.</t>
  </si>
  <si>
    <t>biscuits more or less horizontal</t>
  </si>
  <si>
    <t>302_4_A_10_3_1</t>
  </si>
  <si>
    <t>biscuits are more or less horizontal</t>
  </si>
  <si>
    <t>302_4_A_10_4_1</t>
  </si>
  <si>
    <t>302_4_A_11_1_1</t>
  </si>
  <si>
    <t>302_4_A_11_2_1</t>
  </si>
  <si>
    <t>302_4_A_11_3_1</t>
  </si>
  <si>
    <t>302_4_A_11_4_1</t>
  </si>
  <si>
    <t>302_4_A_11_5_1</t>
  </si>
  <si>
    <t>Silty clay, slight bioturbation, light olive brown, with mm-scale dark gray mottling throughout. Color banding at 30 and 48 cm; concretions at 30, 52, and 74 cm.</t>
  </si>
  <si>
    <t>X:\VCD\VCD_302_3_A_2_3_1.PDF</t>
  </si>
  <si>
    <t>302_3_A_2_3_1</t>
  </si>
  <si>
    <t>Silty clay, slight bioturbation throughout, light olive brown; concretions at 6 and 10 cm</t>
  </si>
  <si>
    <t>X:\VCD\VCD_302_3_A_2_4_1.PDF</t>
  </si>
  <si>
    <t>302_3_A_2_4_1</t>
  </si>
  <si>
    <t>Silty clay, slight to moderate bioturbation, light olive brown; Color banding at 12 cm, concretion at 8 cm.</t>
  </si>
  <si>
    <t>X:\VCD\VCD_302_3_A_2_5_1.PDF</t>
  </si>
  <si>
    <t>302_3_A_2_5_1</t>
  </si>
  <si>
    <t>Silty clay, slight bioturbation; 0 - 42 cm  light olive brown (2.5Y 5/4), 42 - 52 cm grayish brown (10YR 5/2), 52 - 62 cm  light olive brown (2.5Y 5/4), 62 - 69 cm grayish brown (10YR 5/2),  69 - 140 cm light olive brown (2.5Y 5/4), 140 - 150 cm grayish brown (10YR 5/2). Nodules at 115 - 120 cm. Color banding at 125 cm.</t>
  </si>
  <si>
    <t>medium to thick</t>
  </si>
  <si>
    <t>(2.5Y 5/4),  (10YR 5/2)</t>
  </si>
  <si>
    <t>X:\VCD\VCD_302_3_A_3_1_1.PDF</t>
  </si>
  <si>
    <t>302_3_A_3_1_1</t>
  </si>
  <si>
    <t>Silty clay, slight bioturbation, 0 - 11 cm light olive brown (2.5Y 5/4), 11 - 22 cm grayish brown (10YR 5/2), 22 - 44 cm light olive brown (2.5Y 5/4), 44 - 56 cm grayish brown (10YR 5/2), 56 - 144 cm light olive brown (2.5Y 5/4), 144 - 150 cm grayish brown (10YR 5/2). Strong dark gray mottling at 11 -17 cm. Concretions at 12 - 17 cm, dropstone at 98 cm.</t>
  </si>
  <si>
    <t>2.5Y 5/4; 10YR 5/2</t>
  </si>
  <si>
    <t>X:\VCD\VCD_302_3_A_3_2_1.PDF</t>
  </si>
  <si>
    <t>302_3_A_3_2_1</t>
  </si>
  <si>
    <t>Silty clay, slight bioturbation, 0 - 22 cm light olive brown (2.5Y 5/4), 22 - 31 cm grayish brown (10YR 5/2), 31 - 63 light olive brown (2.5Y 5/4), 63 - 70 cm brown (10YR 5/3), 70 - 125 light olive brown (2.5Y 5/4), Strong dark gray mottling at 108 - 124 cm, concretions at 97, 110, and 125 cm; dropstone at 44 cm.</t>
  </si>
  <si>
    <t>2.5Y 5/4, 10YR 5/2, 10YR 5/3</t>
  </si>
  <si>
    <t>X:\VCD\VCD_302_3_A_3_3_1.PDF</t>
  </si>
  <si>
    <t>302_3_A_3_3_1</t>
  </si>
  <si>
    <t>Silty clay, slight bioturbation, light olive brown (2.5Y 5/4) with mm-cm scale dark gray mottling throughout. Color banding at 5 cm, 25 cm, and 45 cm; concretions from 2 - 24 cm.</t>
  </si>
  <si>
    <t>X:\VCD\VCD_302_3_A_3_4_1.PDF</t>
  </si>
  <si>
    <t>302_3_A_3_4_1</t>
  </si>
  <si>
    <t>Silty clay brown (10YR 4/3, 10YR 5/3); dark grayish brown (10Yr 4/2); and olive brown (2.5Y 5/4). Thin color banding (black layers). 0-5cm (2.5Y 5/4); 5-18cm (10YR 4/3); 18-40cm (2.5YR 5/4; 40-58cm(10YR 4/3); 58-70cm (10Yr 4/2); 70-80cm (10YR 5/3); 80-92cm(2.5Y 5/4); 92-103 ( 10YR 5/3);103-124cm (2.5Y 5/4); 124-142cm (10YR 5/3);142-bottom (2.5Y 5/4)</t>
  </si>
  <si>
    <t>10YR 4/3 - 2.5Y 5/4</t>
  </si>
  <si>
    <t>302_4_A_1_1_1</t>
  </si>
  <si>
    <t>Silty clay, olive brown (2.5Y 5/4) and yellowish brown (10YR 5/4)0-25cm medium color banding, mottled thin color banding below75cm. Black lenses 25-41cm, 93-98cm. 0-22cm (2.5Y 5/4) 22-41cm (m 10YR 4/2); 41-54cm (2.5Y 5/4); 54-75cm (10Yr 5/4); 75-122cm(10YR 5/4, 2.5Y 5/4)</t>
  </si>
  <si>
    <t>moderately 0-8cm, 72-76cm</t>
  </si>
  <si>
    <t>10YR 5/4 - 2.5Y 5/4</t>
  </si>
  <si>
    <t>302_4_A_1_2_1</t>
  </si>
  <si>
    <t>Silty clay, olive brown (2.5Y 5/4), yellowish brown (10YR 5/4); dark grayish brown (10YR 4/2). 0-40cm (2.5Y 5/4, 10YR 5/4); 40-46cm (10YR 4/2). Thin color banding 10-11cm, 33-34cm.</t>
  </si>
  <si>
    <t>2.5Y 5/4-10YR 5/4</t>
  </si>
  <si>
    <t>302_4_A_1_3_1</t>
  </si>
  <si>
    <t>Siliceous clay</t>
  </si>
  <si>
    <t>Silty clay, soft. Thin banding of olive brown (2.5Y 5/4), yellowish brown (10YR 5/4), and brown (1oYR 4/3). Black lenses concentrated below 12cm. o-8cm (2.5Y 5/4)8-12cm (10YR 5/4); 12-20cm (10YR 4/3); 20cm - bottom (10YR 5/4).</t>
  </si>
  <si>
    <t>highly below 24cm</t>
  </si>
  <si>
    <t>2.5Y 5/4 - 10YR 5/4</t>
  </si>
  <si>
    <t>302_4_A_1_4_1</t>
  </si>
  <si>
    <t>Silty clay, light olive brown (2.5Y 5/4), olive brown(2.5Y 4/4), brown (10YR 4/3, 5/3), and dark grayish brown (10YR 4/2). Slightly, moderately and strongly bioturbated. Thin color banding 38-96cm. Black spots 50-97cm.. 0-38cm (2.5Y 5/4); 38-94cm (10YR 4/2, 4/3, 5/3); 94-101 (10YR 5/3); 101-118cm (2.5Y 4/4); 118cm - bottom orange to olive colors dominating.</t>
  </si>
  <si>
    <t>10YR 4/2 - 2.5Y 4/4, 5/4</t>
  </si>
  <si>
    <t>302_4_A_2_1_1</t>
  </si>
  <si>
    <t>Silty clay, slightly bioturbated, olive (5Y 5/3) with olive brown banding (2.5Y 4/4) at 50 - 60 cm; mm to cm scale sand lenses throughout. Dropstone at 95 cm.</t>
  </si>
  <si>
    <t>5Y 5/3, 2.5Y 4/4</t>
  </si>
  <si>
    <t>X:\VCD\VCD_302_2_A_35_4_1.PDF</t>
  </si>
  <si>
    <t>302_2_A_35_4_1</t>
  </si>
  <si>
    <t>Silty clay, slightly bioturbated, olive  (5Y 5/3) with olive brown banding (2.5Y 4/4) at 39 cm; mm to cm scale sand lenses throughout</t>
  </si>
  <si>
    <t>X:\VCD\VCD_302_2_A_35_5_1.PDF</t>
  </si>
  <si>
    <t>302_2_A_35_5_1</t>
  </si>
  <si>
    <t>Silty clay, slightly bioturbated, olive  (5Y 5/3), mm to cm scale sand lenses throughout</t>
  </si>
  <si>
    <t>X:\VCD\VCD_302_2_A_36_1_1.PDF</t>
  </si>
  <si>
    <t>302_2_A_36_1_1</t>
  </si>
  <si>
    <t>Silty clay, slightly bioturbated, olive  (5Y 5/3 to 5Y 5/6); mm to cm scale sand lenses throughout, sand layer at 144 cm.</t>
  </si>
  <si>
    <t>5Y 5/3 to 5Y 5/6</t>
  </si>
  <si>
    <t>moderate disturbance at 0 - 20 cm.</t>
  </si>
  <si>
    <t>X:\VCD\VCD_302_2_A_37_1_1.PDF</t>
  </si>
  <si>
    <t>302_2_A_37_1_1</t>
  </si>
  <si>
    <t>Silty clay, slightly bioturbated, yellowish olive  (5Y 4/3); mm to cm scale sand lenses throughout; mm scale concretions 130 - 150 cm.</t>
  </si>
  <si>
    <t>X:\VCD\VCD_302_2_A_37_2_1.PDF</t>
  </si>
  <si>
    <t>302_2_A_37_2_1</t>
  </si>
  <si>
    <t>Silty clay, slightly bioturbated, light olive brown (2.5Y 5/4);  mm to cm scale sand lenses throughout.</t>
  </si>
  <si>
    <t>.</t>
  </si>
  <si>
    <t>X:\VCD\VCD_302_2_A_37_3_1.PDF</t>
  </si>
  <si>
    <t>302_2_A_37_3_1</t>
  </si>
  <si>
    <t>Silty clay, slightly bioturbated, light olive brown (2.5Y 5/4), mm to cm scale sand lenses throughout. Concretions at 11 and 35 cm.</t>
  </si>
  <si>
    <t>X:\VCD\VCD_302_2_A_38_1_1.PDF</t>
  </si>
  <si>
    <t>302_2_A_38_1_1</t>
  </si>
  <si>
    <t>Silty clay, slightly bioturbated, light olive brown (2.5Y 5/4), mm to cm scale sand lenses throughout. Concretion at 4 cm.</t>
  </si>
  <si>
    <t>X:\VCD\VCD_302_2_A_38_2_1.PDF</t>
  </si>
  <si>
    <t>302_2_A_38_2_1</t>
  </si>
  <si>
    <t>Silty clay, slightly bioturbated, 0 - 40 cm olive (2.5Y 5/4), 40 - 47 cm light olive brown (2.5Y 5/6), 47 - 97 cm  dark brown (10YR 4/3) with light yellowish brown (2.5Y 6/4) banding at 70 - 90 cm, 97 - 115 cm dark brown (10YR 3/3), 115 - 150 cm dark brown (10YR 4/3); mm to cm scale sand lenses throughout.</t>
  </si>
  <si>
    <t>2.5Y 5/4, 10YR 4/3, 10YR 3/3</t>
  </si>
  <si>
    <t>X:\VCD\VCD_302_2_A_38_3_1.PDF</t>
  </si>
  <si>
    <t>302_2_A_38_3_1</t>
  </si>
  <si>
    <t>Silty clay, slightly bioturbated, dark brown (10YR 4/3), mm to cm scale sand lenses throughout, 0.5 cm sand layer at 100 cm.</t>
  </si>
  <si>
    <t>10YR 4/3</t>
  </si>
  <si>
    <t>X:\VCD\VCD_302_2_A_38_4_1.PDF</t>
  </si>
  <si>
    <t>302_2_A_38_4_1</t>
  </si>
  <si>
    <t>Silty clay, slightly bioturbated, dark brown (10YR 4/3), mm to cm scale sand lenses throughout.</t>
  </si>
  <si>
    <t>X:\VCD\VCD_302_2_A_38_5_1.PDF</t>
  </si>
  <si>
    <t>302_2_A_38_5_1</t>
  </si>
  <si>
    <t>Silty clay, slightly bioturbated, dark brown (10YR 4/3) with very pale brown (10YR 7/3) color banding at 10 cm, and very dark grayish brown (10YR 3/2) color banding at 27 cm;  mm to cm scale sand lenses throughout. Dropstone at 8 cm. Concretion at 58 cm.</t>
  </si>
  <si>
    <t>Moderate core disturbance at 0-10 cm.</t>
  </si>
  <si>
    <t>X:\VCD\VCD_302_2_A_39_1_1.PDF</t>
  </si>
  <si>
    <t>302_2_A_39_1_1</t>
  </si>
  <si>
    <t>Silty clay, slightly bioturbated, dark grayish brown (10YR 3/2), mm to cm scale sand lenses throughout.</t>
  </si>
  <si>
    <t>10YR 3/2</t>
  </si>
  <si>
    <t>X:\VCD\VCD_302_2_A_39_2_1.PDF</t>
  </si>
  <si>
    <t>Silty clay, homogeneous, very dark gray (5Y 3/1), black color band at 73 cm. Dropstones at 20, 36 cm.</t>
  </si>
  <si>
    <t>302_4_B_3_3_1</t>
  </si>
  <si>
    <t>302_4_B_3_4_1</t>
  </si>
  <si>
    <t>Silty clay, slightly bioturbated, 0 - 18 cm light olive brown (2.5Y 5/4); 18 - 20 cm olive brown (2.5Y 4/4) with black spots</t>
  </si>
  <si>
    <t>(2.5Y 5/4); (2.5Y 4/4)</t>
  </si>
  <si>
    <t>X:\VCD\VCD_302_3_A_1_5_1.PDF</t>
  </si>
  <si>
    <t>302_3_A_1_5_1</t>
  </si>
  <si>
    <t>Silty clay, slight bioturbation, light olive brown (2.5Y 5/4) with dark gray mm-scale mottling at 30 cm, 42 cm, 90 cm, 110 cm and 122 cm; Concretions at 8 and 72 cm; mud clast at 30 cm.</t>
  </si>
  <si>
    <t>thick</t>
  </si>
  <si>
    <t>Core disturbance in bottom 25 cm</t>
  </si>
  <si>
    <t>X:\VCD\VCD_302_3_A_2_1_1.PDF</t>
  </si>
  <si>
    <t>302_3_A_2_1_1</t>
  </si>
  <si>
    <t>Silty clay, slight bioturbation throughout, light olive brown. Dark gray mm- to cm-scale color banding 0 - 43 cm. Concretions at 6, 18, and 72 cm.  mm-scale mottling throughout.</t>
  </si>
  <si>
    <t>Shear offset as much as 10 cm between left and right side of the core between 15 and 98 cm.</t>
  </si>
  <si>
    <t>X:\VCD\VCD_302_3_A_2_2_1.PDF</t>
  </si>
  <si>
    <t>302_3_A_2_2_1</t>
  </si>
  <si>
    <t>Silty clay, dark gray (2.5Y 4/0) Small sandy lenses concentrated 0 - 4 cm. Olive brown (2.5 4/4) lowermost cm.</t>
  </si>
  <si>
    <t>2.5Y 4/0</t>
  </si>
  <si>
    <t>X:\VCD\VCD_302_2_A_31_3_1.PDF</t>
  </si>
  <si>
    <t>302_2_A_31_3_1</t>
  </si>
  <si>
    <t>Silty clay dark gray (2.5Y 4/0) color banding (olive brown 2.5Y 4/4) at 35 - 48 cm, 62 - 63 cm, 70 - 78 cm, 96 - 104 cm, 119 - 125 cm, 140 - 148 cm.</t>
  </si>
  <si>
    <t>highly 0 - 19 cm</t>
  </si>
  <si>
    <t>Less firm than previous core. Dark gray sandy lenses throughout</t>
  </si>
  <si>
    <t>X:\VCD\VCD_302_2_A_32_1_1.PDF</t>
  </si>
  <si>
    <t>302_2_A_32_1_1</t>
  </si>
  <si>
    <t>Silty clay, dark gray (2.5Y 4/0) and olive gray (5Y4/2). Color banding (olive brown 2.5Y 4/4) at 10 - 18cm, 50 - 58 cm, 94 - 103 cm, 125 - 129 cm.</t>
  </si>
  <si>
    <t>X:\VCD\VCD_302_2_A_32_2_1.PDF</t>
  </si>
  <si>
    <t>302_2_A_32_2_1</t>
  </si>
  <si>
    <t>Silty clay, dark gray (2.5Y 4/0). Thin color banding (olive brown 2.5Y 4/4) at 6 - 18 cm, 49 - 58 cm, 85 - 94 cm, 106 - 107 cm, 111 - 112 cm, 132 - 135 cm, 137 - 150 cm. Sandy lenses through out, especially at 52 - 60 cm, 87 - 94 cm, 140 - 144 cm</t>
  </si>
  <si>
    <t>X:\VCD\VCD_302_2_A_32_3_1.PDF</t>
  </si>
  <si>
    <t>302_2_A_32_3_1</t>
  </si>
  <si>
    <t>Silty clay, dark gray (5Y 4/1 and 2.5Y 4/0). Color banding (olive brown 2.5Y 4/4) at 17 - 21 cm</t>
  </si>
  <si>
    <t>moderately below 30 cm</t>
  </si>
  <si>
    <t>Small sand lenses throughout</t>
  </si>
  <si>
    <t>X:\VCD\VCD_302_2_A_32_4_1.PDF</t>
  </si>
  <si>
    <t>302_2_A_32_4_1</t>
  </si>
  <si>
    <t>Silty clay, dark gray (5Y 4/1)</t>
  </si>
  <si>
    <t>very disturbed (biscuits)</t>
  </si>
  <si>
    <t>X:\VCD\VCD_302_2_A_32_5_1.PDF</t>
  </si>
  <si>
    <t>302_2_A_32_5_1</t>
  </si>
  <si>
    <t>Silty clay, slightly bioturbated, dark gray (5Y 4/1) with olive brown banding (2.5Y 4/4) at 12 cm, 28 cm, 65 cm, 75 cm, 110 cm, and 138 cm, mm- to cm-scale sand lenses throughout, well expressed at 90-100 cm.</t>
  </si>
  <si>
    <t>5Y 4/1, 2.5Y 4/4</t>
  </si>
  <si>
    <t>Moderately disturbed from 0 to 10 cm.</t>
  </si>
  <si>
    <t>X:\VCD\VCD_302_2_A_33_1_1.PDF</t>
  </si>
  <si>
    <t>302_2_A_33_1_1</t>
  </si>
  <si>
    <t>Silty clay, slightly bioturbated, dark gray (5Y 4/1) with olive brown banding (2.5Y 4/4) at 18 cm, 31 cm, 59 cm, 88 cm, and 147 cm. mm- to cm-scale sand lenses throughout,</t>
  </si>
  <si>
    <t>X:\VCD\VCD_302_2_A_33_2_1.PDF</t>
  </si>
  <si>
    <t>302_2_A_33_2_1</t>
  </si>
  <si>
    <t>Silty clay, slightly bioturbated, dark gray (5Y 4/1) with olive brown banding (2.5Y 4/4) at 30 - 40 cm, mm to cm scale sand lenses throughout, gravel-sized concretions at 30 - 40 cm.</t>
  </si>
  <si>
    <t>X:\VCD\VCD_302_2_A_33_3_1.PDF</t>
  </si>
  <si>
    <t>302_2_A_33_3_1</t>
  </si>
  <si>
    <t>Silty clay, slightly bioturbated, dark gray (5Y 4/1), mm- to cm-scale sand lenses throughout,</t>
  </si>
  <si>
    <t>X:\VCD\VCD_302_2_A_33_4_1.PDF</t>
  </si>
  <si>
    <t>302_2_A_33_4_1</t>
  </si>
  <si>
    <t>Silty clay, slightly bioturbated, dark gray (5Y 4/1) with olive brown banding (2.5Y 4/4) at 22 cm, 48 cm, 65 cm, 74 cm, 96 cm, 141 cm, and 147 cm, mm- to cm-scale sand lenses throughout, dropstone at 49 cm.</t>
  </si>
  <si>
    <t>X:\VCD\VCD_302_2_A_34_1_1.PDF</t>
  </si>
  <si>
    <t>302_2_A_34_1_1</t>
  </si>
  <si>
    <t>Silty clay, slightly bioturbated, dark gray (5Y 4/1) with olive brown banding (2.5Y 4/4) at 2 cm, 18 cm, 48 - 54 cm, 92 - 98 cm, and 126-134 cm; mm to cm scale sand lenses throughout, gravel-size concretions at 48 - 54 cm.</t>
  </si>
  <si>
    <t>5Y4/1, 2.5Y 4/4</t>
  </si>
  <si>
    <t>X:\VCD\VCD_302_2_A_34_2_1.PDF</t>
  </si>
  <si>
    <t>302_2_A_34_2_1</t>
  </si>
  <si>
    <t>Silty clay, slightly bioturbated,  dark gray (5Y 4/1), mm  to cm scale sand lenses at 1 - 2 cm,</t>
  </si>
  <si>
    <t>X:\VCD\VCD_302_2_A_34_3_1.PDF</t>
  </si>
  <si>
    <t>302_2_A_34_3_1</t>
  </si>
  <si>
    <t>Silty clay, slightly bioturbated, dark gray (5Y 4/1), mm to cm scale sand lenses throughout,</t>
  </si>
  <si>
    <t>X:\VCD\VCD_302_2_A_35_1_1.PDF</t>
  </si>
  <si>
    <t>302_2_A_35_1_1</t>
  </si>
  <si>
    <t>Silty clay, slightly bioturbated, very dark gray (5Y 4/1) with olive brown banding (2.5Y 4/4) at 25 cm, 65 cm, and 140 cm, mm to cm scale sand lenses throughout, mm-scale gravel-size concretions at 138 - 141 cm. Lithified vertical Chondrites burrow infillings at 35 cm. Dropstone at 4 cm.</t>
  </si>
  <si>
    <t>X:\VCD\VCD_302_2_A_35_2_1.PDF</t>
  </si>
  <si>
    <t>302_2_A_35_2_1</t>
  </si>
  <si>
    <t>Silty clay, slightly bioturbated, 0 - 120 cm dark gray (5Y 4/1) with olive brown banding (2.5Y 4/4) at 10 cm, and 65 cm; 120 - 150 cm olive (5Y 5/3); mm to cm scale sand lenses throughout, mm-scale concretions at 65 - 69 cm.</t>
  </si>
  <si>
    <t>5Y 4/1, 5Y 5/3, 2.5Y 4/4</t>
  </si>
  <si>
    <t>X:\VCD\VCD_302_2_A_35_3_1.PDF</t>
  </si>
  <si>
    <t>302_2_A_35_3_1</t>
  </si>
  <si>
    <t>Silty clay, dark gray (5Y 4/1 and 2.5Y 4/0). Color (olive brown 2.5Y 4/4) banding at 6 - 8 cm, 44 - 47 cm, 55 - 65 cm, 110 - 124 cm.</t>
  </si>
  <si>
    <t>small (mm scale) sand lenses throughout</t>
  </si>
  <si>
    <t>X:\VCD\VCD_302_2_A_27_1_1.PDF</t>
  </si>
  <si>
    <t>302_2_A_27_1_1</t>
  </si>
  <si>
    <t>Silty clay olive gray (5Y 4/2). Color (olive brown 2.5Y 4/4) banding at 18 - 20 cm, 23 - 24 cm, 45 - 49 cm, 53 - 55 cm, 57 - 60 cm, 62 - 64 cm, 106 - 110 cm, 115 - 116 cm, 123 - 125 cm, 130 - 132 cm, 136 - 139 cm.</t>
  </si>
  <si>
    <t>5Y 4/2</t>
  </si>
  <si>
    <t>Dark gray (2.5Y 4/4) sandy lenses at 56 cm, 69 cm, 77 - 79 cm, 117cm, 122 - 123cm, 127 cm,134 - 135 cm.</t>
  </si>
  <si>
    <t>X:\VCD\VCD_302_2_A_27_2_1.PDF</t>
  </si>
  <si>
    <t>302_2_A_27_2_1</t>
  </si>
  <si>
    <t>Silty clay, dark gray (2.5Y 4/0 and 5Y 4/1) color banding (olive brown 2.5Y 4/4) at 2 - 5 cm</t>
  </si>
  <si>
    <t>highly, 50 - 59 cm</t>
  </si>
  <si>
    <t>2.5Y 4/0 - 5Y 4/1</t>
  </si>
  <si>
    <t>X:\VCD\VCD_302_2_A_27_3_1.PDF</t>
  </si>
  <si>
    <t>302_2_A_27_3_1</t>
  </si>
  <si>
    <t>Silty clay, dark gray (2.5Y 4/0) to olive gray (5Y 4/2)</t>
  </si>
  <si>
    <t>2.5Y 4/0 - 5Y 4/2</t>
  </si>
  <si>
    <t>slurry, flow-in</t>
  </si>
  <si>
    <t>X:\VCD\VCD_302_2_A_28_1_1.PDF</t>
  </si>
  <si>
    <t>302_2_A_28_1_1</t>
  </si>
  <si>
    <t>Silty clay, olive gray ( 5Y 4/2)</t>
  </si>
  <si>
    <t>slurry, flow in</t>
  </si>
  <si>
    <t>X:\VCD\VCD_302_2_A_28_2_1.PDF</t>
  </si>
  <si>
    <t>302_2_A_28_2_1</t>
  </si>
  <si>
    <t>Silty clay olive gray (5Y 4/2 to dark gray (5Y 4/1) Thin color bands (olive brown 2.5Y 4/4) at 37 - 39 cm, 47 - 55 cm, 63 - 65 cm, 70 - 73 cm, 81 - 83 cm, 86 - 90 cm, 96 - 99 cm, 123 cm, 129 cm, 136 - 144 cm.Noticeable dark gray (2.5Y 4/1) sandy lens at 45 cm, 60 cm, 76 - 82 cm, 129 - 133 cm.</t>
  </si>
  <si>
    <t>Dropstones: (2 cm in diameter) at 5 - 8 cm (in working half of core), (3.0 cm in diameter) at 92 - 94 cm. Black spot at 147 cm. Thin sandy lenses throughout</t>
  </si>
  <si>
    <t>X:\VCD\VCD_302_2_A_29_1_1.PDF</t>
  </si>
  <si>
    <t>302_2_A_29_1_1</t>
  </si>
  <si>
    <t>Silty clay, olive gray ( 5Y 4/2) and olive (5Y 4/3), slight to moderate bioturbation. Color banding (olive brown 2.5Y 4/4) at 58 - 63cm, 72 - 75 cm, 121 - 122 cm</t>
  </si>
  <si>
    <t>5Y 4/2 - 5Y 4/3</t>
  </si>
  <si>
    <t>Small sand lenses (mm scale) throughout. Black lens at 4 - 6 cm. Small (&lt;0.5 cm) black concretion at 141 cm.</t>
  </si>
  <si>
    <t>X:\VCD\VCD_302_2_A_29_2_1.PDF</t>
  </si>
  <si>
    <t>302_2_A_29_2_1</t>
  </si>
  <si>
    <t>Silty clay 0 - 20 cm olive gray (5Y 4/2); 20 -60 cm olive brown (2.5Y 4/4); 60 - 83 cm olive gray (5Y 4/2). Dark gray (2.5Y 4/0) sand lenses at 4 cm, 7 - 8 cm, 13 - 15 cm, 36 - 38 cm, 62 - 69 cm. Olive brown (2.5Y 4/4) sandy lens at 50 - 53 cm</t>
  </si>
  <si>
    <t>Dropstone (0.5 cm in diameter) at 51cm. Slight to moderate bioturbation</t>
  </si>
  <si>
    <t>X:\VCD\VCD_302_2_A_29_3_2.PDF</t>
  </si>
  <si>
    <t>302_2_A_29_3_2</t>
  </si>
  <si>
    <t>Silty clay, olive gray (5Y 4/2) Color banding (olive brown 2.5Y 4/4) at 2 - 3 cm, 6- 10 cm.</t>
  </si>
  <si>
    <t>firm</t>
  </si>
  <si>
    <t>X:\VCD\VCD_302_2_A_29_4_1.PDF</t>
  </si>
  <si>
    <t>302_2_A_29_4_1</t>
  </si>
  <si>
    <t>Silty clay dark gray (5Y 4/1 and 2.5Y 4/0) and olive gray (5Y 4/2). Color banding (olive brown 2.5Y 4/4) at 10 - 27 cm, 53 - 59 cm, 75 - 80 cm, 119 - 127 cm, 142 - 147 cm. Large burrows (with black filling) at 51 - 52 cm, 60 - 61cm, 64 - 65 cm. Sandy lenses concentrated between 124 - 136 cm</t>
  </si>
  <si>
    <t>Firm. Sandy lenses (mm scale) throughout.</t>
  </si>
  <si>
    <t>X:\VCD\VCD_302_2_A_30_1_1.PDF</t>
  </si>
  <si>
    <t>302_2_A_30_1_1</t>
  </si>
  <si>
    <t>Silty clay (5Y 4/2). color bands ( olive brown 2.5 Y 4/4) at 0 - 7 cm, 49 - 51 cm, 60 - 62 cm, 74 - 78 cm, 108 - 110 cm.</t>
  </si>
  <si>
    <t>Firm. Thin (mm scale) dark gray (5Y 4/1) sandy lenses throughout</t>
  </si>
  <si>
    <t>X:\VCD\VCD_302_2_A_30_2_1.PDF</t>
  </si>
  <si>
    <t>302_2_A_30_2_1</t>
  </si>
  <si>
    <t>Silty clay, olive gray (5Y 4/2),  Color banding (olive brown 2.5Y 4/4) at 17 - 25 cm, 32 - 33 cm, 67 - 74 cm.</t>
  </si>
  <si>
    <t>X:\VCD\VCD_302_2_A_30_3_1.PDF</t>
  </si>
  <si>
    <t>302_2_A_30_3_1</t>
  </si>
  <si>
    <t>Silty clay, olive gray (5Y 4/2) and dark gray (5Y 4/1). Color banding (olive brown 2.5Y 4/4) at 5 - 14 cm, 25 - 26 cm, 43 - 44 cm, 47 - 50 cm, 55 - 60 cm, 73 - 81 cm. Sandy lenses (dark gray 2.5Y 4/0) especially at 15 cm,  74 - 76 cm, 58 cm</t>
  </si>
  <si>
    <t>Firm. thin sandy lenses throughout. Fractured at 13 cm, 64 cm.</t>
  </si>
  <si>
    <t>X:\VCD\VCD_302_2_A_31_1_1.PDF</t>
  </si>
  <si>
    <t>302_2_A_31_1_1</t>
  </si>
  <si>
    <t>Silty clay dark gray (5Y 4/1) and olive gray (5Y 4/2)</t>
  </si>
  <si>
    <t>Slurry, flow-in</t>
  </si>
  <si>
    <t>X:\VCD\VCD_302_2_A_31_2_1.PDF</t>
  </si>
  <si>
    <t>302_2_A_31_2_1</t>
  </si>
  <si>
    <t>Silty clay, slightly bioturbated, 0 - 23 cm light blueish gray (2.5 YN 7/0), gradually grading into a gray (2.5YN 5/0) color; cm scale pyrite concretions at 27 cm, 51 - 80 cm, and 135 - 137 cm; mm scale pyrite concretions throughout; mm scale sand lenses throughout.</t>
  </si>
  <si>
    <t>2.5YN 7/0, 2.5YN 5/0</t>
  </si>
  <si>
    <t>X:\VCD\VCD_302_2_A_44_2_1.PDF</t>
  </si>
  <si>
    <t>302_2_A_44_2_1</t>
  </si>
  <si>
    <t>Silty clay, slightly bioturbated, dark gray (2.5YN 4/0), with color banding at 30 cm; Dropstone at 27 cm.</t>
  </si>
  <si>
    <t>X:\VCD\VCD_302_2_A_21_3_1.PDF</t>
  </si>
  <si>
    <t>302_2_A_21_3_1</t>
  </si>
  <si>
    <t>Silty clay, slightly bioturbated, dark gray (2.5YN 4/0). Dropstone at 12 cm.</t>
  </si>
  <si>
    <t>X:\VCD\VCD_302_2_A_21_4_1.PDF</t>
  </si>
  <si>
    <t>302_2_A_21_4_1</t>
  </si>
  <si>
    <t>Silty clay, dark gray (2.5Y 4/0 to 5Y 4/1)</t>
  </si>
  <si>
    <t>2.5Y 4/0 -5Y 4/1</t>
  </si>
  <si>
    <t>BIG dropstone (5.5 cm in diam) at 21 - 23cm. Olive brwn (2.5Y 4/4) color band at 33 - 35cm</t>
  </si>
  <si>
    <t>X:\VCD\VCD_302_2_A_22_1_1.PDF</t>
  </si>
  <si>
    <t>302_2_A_22_1_1</t>
  </si>
  <si>
    <t>13cm all to paleo lab</t>
  </si>
  <si>
    <t>X:\VCD\VCD_302_2_A_23_1_1.PDF</t>
  </si>
  <si>
    <t>302_2_A_23_1_1</t>
  </si>
  <si>
    <t>Clay dark gray (5Y 4/1 and 2.5Y 4/0) with some olive brown color banding at 20 - 23 cm, 33 - 35 cm, 89 cm.</t>
  </si>
  <si>
    <t>5Y 4/1 - 2.5Y 4/0</t>
  </si>
  <si>
    <t>Dropstone (2cm in diam) at 108 - 110cm. Small lenses (mm scale) of sand throughout.</t>
  </si>
  <si>
    <t>X:\VCD\VCD_302_2_A_23_2_1.PDF</t>
  </si>
  <si>
    <t>302_2_A_23_2_1</t>
  </si>
  <si>
    <t>Silty clay dark gray (2.5Y 4/0) 2 - 95 cm;dark gray (5Y 4/4) 95 - 149 cm. Thin brown color banding at 21 - 24 cm, 95 - 100 cm, 105 - 108 cm, 112 - 113 cm, 121 - 122 cm, 130 - 133 cm, 138 - 145 cm.</t>
  </si>
  <si>
    <t>2.5Y 4/0 - 5Y 4/4</t>
  </si>
  <si>
    <t>Thin dark gray sandy lens throughout</t>
  </si>
  <si>
    <t>X:\VCD\VCD_302_2_A_24_1_1.PDF</t>
  </si>
  <si>
    <t>302_2_A_24_1_1</t>
  </si>
  <si>
    <t>Silty clay, dark gray (5Y 4/1) with thin olive gray (5Y 4/4) color banding at 0 - 2 cm, 10 - 12  cm, 28 - 31cm, 47 cm, 60 cm, 101 - 108 cm, 128 - 135 cm.</t>
  </si>
  <si>
    <t>Dropstone (1 cm in diameter) at 25 cm. Thin sandy lenses throughout</t>
  </si>
  <si>
    <t>X:\VCD\VCD_302_2_A_24_2_1.PDF</t>
  </si>
  <si>
    <t>302_2_A_24_2_1</t>
  </si>
  <si>
    <t>Silty clay, dark gray (5Y 4/1) with thin olive brown (5Y 4/4) color banding at 71 - 73 cm, 84 - 87 cm, 108 - 109 cm, 112 - 117 cm, 143 - 148 cm.</t>
  </si>
  <si>
    <t>Thin sandy lenses throughout. Small dropstone (&lt;1 cm in diameter) at 78 cm.</t>
  </si>
  <si>
    <t>X:\VCD\VCD_302_2_A_24_3_1.PDF</t>
  </si>
  <si>
    <t>302_2_A_24_3_1</t>
  </si>
  <si>
    <t>Silty clay dark gray (5Y 4/1) with olive gray (5Y 4/4) color banding at 4 - 6 cm, 19 - 20 cm</t>
  </si>
  <si>
    <t>X:\VCD\VCD_302_2_A_24_4_1.PDF</t>
  </si>
  <si>
    <t>302_2_A_24_4_1</t>
  </si>
  <si>
    <t>Silty clay, dark gray (5Y 4/1 and 2.5Y 4/0) and olive gray (5Y4/2). Thin color banding (olive brown 5Y 4/4) at 6 - 9 cm, 44 - 46 cm, 88 - 91 cm, 99 - 100 cm, 128 - 136 cm.</t>
  </si>
  <si>
    <t>5Y 4/1 - 5Y 4/2</t>
  </si>
  <si>
    <t>Small sand lenses (mm scale) throughout.</t>
  </si>
  <si>
    <t>X:\VCD\VCD_302_2_A_25_1_1.PDF</t>
  </si>
  <si>
    <t>302_2_A_25_1_1</t>
  </si>
  <si>
    <t>Silty clay, dark gray (5Y 4/1) and olive gray (5Y 4/2). Color banding (olive brown 5Y 4/4) at 6 - 12 cm, 64 - 68 cm, 83 - 88 cm, 124 - 135 cm</t>
  </si>
  <si>
    <t>Clayey silt</t>
  </si>
  <si>
    <t>Small sand lenses (mm scale) throughout</t>
  </si>
  <si>
    <t>X:\VCD\VCD_302_2_A_25_2_1.PDF</t>
  </si>
  <si>
    <t>302_2_A_25_2_1</t>
  </si>
  <si>
    <t>Silty clay, dark gray (5Y 4/1) and olive gray (5Y 4/2). Color (olive brown 2.5Y 4/4) at 24 - 26 cm, 48 - 50 cm, 64 - 66 cm.</t>
  </si>
  <si>
    <t>X:\VCD\VCD_302_2_A_25_3_1.PDF</t>
  </si>
  <si>
    <t>302_2_A_25_3_1</t>
  </si>
  <si>
    <t>Silty clay olive gray (5Y 4/2) from 0 - 100 cm; dark gray (5Y 4/1) from 100 - 150 cm. Color (olive brown 2.5Y 4/4) bands at 8 - 12 cm, 29 - 32 cm, 40 - 41 cm, 67 - 70 cm, 84 - 86 cm, 97 cm, 99 - 100 cm, 120 - 124 cm, 142 - 146 cm.</t>
  </si>
  <si>
    <t>5Y 4/2 - 5Y 4/1</t>
  </si>
  <si>
    <t>Dropstone (&lt;1 cm in diameter) at 86 cm. Thin dark gray (2.5Y 3/0) sand lenses throughout</t>
  </si>
  <si>
    <t>X:\VCD\VCD_302_2_A_26_1_1.PDF</t>
  </si>
  <si>
    <t>302_2_A_26_1_1</t>
  </si>
  <si>
    <t>Silty clay dark gray (5Y 4/1) Color bands (olive brown 2.5Y 4/4) at 37 - 42 cm, 47 - 50 cm</t>
  </si>
  <si>
    <t>Dropstones:  (1 cm in diameter) at 12 cm; (0.5 cm in diameter) at 61 cm. Small dark gray (2.5Y 4/4) sandy lenses throughout. Dark gray spots at 5 - 11 cm</t>
  </si>
  <si>
    <t>X:\VCD\VCD_302_2_A_26_2_1.PDF</t>
  </si>
  <si>
    <t>302_2_A_26_2_1</t>
  </si>
  <si>
    <t>Bottom depth</t>
  </si>
  <si>
    <t>302_2_A_39_2_1</t>
  </si>
  <si>
    <t>Silty clay, slightly bioturbated, dark brown (10YR 3/3) with very pale brown (10YR 7/3) color banding at 18 and 21 cm; black microconcretions throughout.</t>
  </si>
  <si>
    <t>10YR 3/3</t>
  </si>
  <si>
    <t>X:\VCD\VCD_302_2_A_40_1_1.PDF</t>
  </si>
  <si>
    <t>302_2_A_40_1_1</t>
  </si>
  <si>
    <t>Silty clay, slightly bioturbated, dark brown (10YR 3/3); black microconcretions throughout; 2 cm diameter concretion at 22 cm, mm-scale sand lenses throughout.</t>
  </si>
  <si>
    <t>X:\VCD\VCD_302_2_A_40_2_1.PDF</t>
  </si>
  <si>
    <t>302_2_A_40_2_1</t>
  </si>
  <si>
    <t>Silty clay, slightly bioturbated, dark brown (10YR 3/3); black microconcretions throughout. Dropstones at 111 cm, 125 cm and 147 cm; cm scale concretions at 22 - 23 cm, 31-32 cm, 35 cm, 39 cm, 43 cm, 60 cm, 67 - 68 cm.</t>
  </si>
  <si>
    <t>X:\VCD\VCD_302_2_A_40_3_1.PDF</t>
  </si>
  <si>
    <t>302_2_A_40_3_1</t>
  </si>
  <si>
    <t>Silty clay, slightly bioturbated, dark brown (10YR 3/3); black microconcretions throughout.</t>
  </si>
  <si>
    <t>X:\VCD\VCD_302_2_A_40_4_1.PDF</t>
  </si>
  <si>
    <t>302_2_A_40_4_1</t>
  </si>
  <si>
    <t>Silty clay, slightly bioturbated, 0 - 5 cm dark brown (10YR 3/3), 5 - 14 cm pale yellow (2.5Y 7/4); 0 - 5 cm black microconcretions.</t>
  </si>
  <si>
    <t>10YR 3/3, 2.5Y 7/4</t>
  </si>
  <si>
    <t>X:\VCD\VCD_302_2_A_40_5_1.PDF</t>
  </si>
  <si>
    <t>302_2_A_40_5_1</t>
  </si>
  <si>
    <t>Silty clay, slightly bioturbated, 0 - 10 cm pale yellow (2.5Y 7/4), 10 - 14 cm dark brown (10YR 3/3), with sharp contact between colors</t>
  </si>
  <si>
    <t>2.5Y 7/4, 10YR 3/3</t>
  </si>
  <si>
    <t>X:\VCD\VCD_302_2_A_41_1_1.PDF</t>
  </si>
  <si>
    <t>302_2_A_41_1_1</t>
  </si>
  <si>
    <t>Silty clay, slightly bioturbated, with centimeter to decimeter scale dark brown (10YR 3/3) to very dark grayish brown (10YR 3/2) color banding; black concretion at 52 cm.</t>
  </si>
  <si>
    <t>10YR 3/3. 10YR 3/2</t>
  </si>
  <si>
    <t>Moderate drilling disturbance in upper 6 cm.</t>
  </si>
  <si>
    <t>X:\VCD\VCD_302_2_A_42_1_1.PDF</t>
  </si>
  <si>
    <t>302_2_A_42_1_1</t>
  </si>
  <si>
    <t>Silty clay, slightly bioturbated, with centimeter to decimeter-scale brown (10YR 4/3) to very dark grayish brown (10YR 3/2) color banding. Black concretion at 19 cm.</t>
  </si>
  <si>
    <t>10YR 4/3, 10YR 3/3, 10YR 3/2</t>
  </si>
  <si>
    <t>X:\VCD\VCD_302_2_A_42_2_1.PDF</t>
  </si>
  <si>
    <t>302_2_A_42_2_1</t>
  </si>
  <si>
    <t>Silty clay, slightly bioturbated, with centimeter to decimeter-scale brown (10YR 4/3) to very dark grayish brown (10YR 3/2) color banding. Black lithified vertical Chondrites burrow infillings and microconcretions at 123 - 130 cm.</t>
  </si>
  <si>
    <t>X:\VCD\VCD_302_2_A_42_3_1.PDF</t>
  </si>
  <si>
    <t>302_2_A_42_3_1</t>
  </si>
  <si>
    <t>Silty clay, slightly bioturbated, with centimeter to decimeter-scale brown (10YR 4/3) to  dark  brown (10YR 3/3) color banding. Black micronodules at 5 and 12 cm.</t>
  </si>
  <si>
    <t>10YR 4/3, 10YR 3/3</t>
  </si>
  <si>
    <t>X:\VCD\VCD_302_2_A_42_4_1.PDF</t>
  </si>
  <si>
    <t>302_2_A_42_4_1</t>
  </si>
  <si>
    <t>Silty clay, slightly bioturbated, with centimeter scale dark dark brown (10YR 3/3) to very dark grayish brown (10YR 3/2) color banding.</t>
  </si>
  <si>
    <t>10YR 3/3, 10YR3/2</t>
  </si>
  <si>
    <t>X:\VCD\VCD_302_2_A_42_5_1.PDF</t>
  </si>
  <si>
    <t>302_2_A_42_5_1</t>
  </si>
  <si>
    <t>Silty clay, slightly bioturbated, with centimeter to decimeter scale brown (10YR 3/3) to very dark grayish brown (10YR 3/2) color banding; mm scale microconcretions throughout.</t>
  </si>
  <si>
    <t>X:\VCD\VCD_302_2_A_43_1_1.PDF</t>
  </si>
  <si>
    <t>302_2_A_43_1_1</t>
  </si>
  <si>
    <t>Silty clay, slightly bioturbated, with centimeter to decimeter-scale dark brown (10YR 3/3) to very dark grayish brown (10YR 3/2) color banding; black micronodules at 40 - 60 cm and 102 - 112 cm.</t>
  </si>
  <si>
    <t>10YR 3/3, 10YR 4/3, 10YR 3/2</t>
  </si>
  <si>
    <t>X:\VCD\VCD_302_2_A_43_2_1.PDF</t>
  </si>
  <si>
    <t>302_2_A_43_2_1</t>
  </si>
  <si>
    <t>Silty clay, slightly bioturbated, with centimeter to decimeter scale  brown (10YR 3/3) to very dark grayish brown (10YR 3/2) color banding. Dropstone at 75 cm.</t>
  </si>
  <si>
    <t>X:\VCD\VCD_302_2_A_43_3_1.PDF</t>
  </si>
  <si>
    <t>302_2_A_43_3_1</t>
  </si>
  <si>
    <t>Silty clay, slightly bioturbated, 0 - 10 cm very dark grayish brown (10YR 3/2), 10 - 96 cm olive brown (2.5Y 4/4), light gray with a very blueish tint (2.5YN 7/0); cm scale sand lense at 116 cm. mm to cm scale nodules at 10 - 14 cm, 50 cm, and 82 - 88 cm.</t>
  </si>
  <si>
    <t>2.5Y 4/4, 2.5YN 7/0, 10YR 3/2</t>
  </si>
  <si>
    <t>X:\VCD\VCD_302_2_A_44_1_1.PDF</t>
  </si>
  <si>
    <t>302_2_A_44_1_1</t>
  </si>
  <si>
    <t>Burrows 138 - 140 cm; slight bioturbation to 114 cm; moderate bioturbation 114 cm to bottom. Dropstone at 140 cm.</t>
  </si>
  <si>
    <t>X:\VCD\VCD_302_4_C_3_1_1.PDF</t>
  </si>
  <si>
    <t>302_4_C_3_1_1</t>
  </si>
  <si>
    <t>Silty clay, light olive brown to brown. 0 - 40 cm (light olive brown); 40 - 53 cm (brown); 53 - 94 cm (light olive brown); 94 - 102 cm (brown) ; 102 - 142 cm (olive brown); 142 cm - bottom (brown)</t>
  </si>
  <si>
    <t>Moderate bioturbation below 82 cm. Chondrites burrows sub-horizontal 140 - 150 cm - galleries? Dropstone at 16 cm</t>
  </si>
  <si>
    <t>X:\VCD\VCD_302_4_C_3_2_1.PDF</t>
  </si>
  <si>
    <t>302_4_C_3_2_1</t>
  </si>
  <si>
    <t>Silty clay, light olive brown to brown. 0 - 25 cm (light olive brown); 25 - 33 cm (brown); 33 cm - bottom (light olive brown)</t>
  </si>
  <si>
    <t>Subhorizontal chondrites galleries (0 - 25 cm).</t>
  </si>
  <si>
    <t>X:\VCD\VCD_302_4_C_3_3_1.PDF</t>
  </si>
  <si>
    <t>302_4_C_3_3_1</t>
  </si>
  <si>
    <t>mm-scale mottling throughout</t>
  </si>
  <si>
    <t>X:\VCD\VCD_302_4_C_3_4_1.PDF</t>
  </si>
  <si>
    <t>302_4_C_3_4_1</t>
  </si>
  <si>
    <t>X:\VCD\VCD_302_4_C_3_5_1.PDF</t>
  </si>
  <si>
    <t>302_4_C_3_5_1</t>
  </si>
  <si>
    <t>Silty clay, light olive brown and brown. 52 - 91 cm (light olive brown); 91 - 96 cm (brown); 96 cm - bottom (light olive brown)</t>
  </si>
  <si>
    <t>Black bands at 65, 89, 95, 99 cm. Black spots between 55 - 110 cm.</t>
  </si>
  <si>
    <t>X:\VCD\VCD_302_4_C_4_1_1.PDF</t>
  </si>
  <si>
    <t>302_4_C_4_1_1</t>
  </si>
  <si>
    <t>Silty clay, light olive brown and brown. 0 - 28 cm (light olive brown); 25 - 34 cm ( brown); 34 - 42 cm (light olive brown); 42 - 48 cm (light yellow brown); 48 - 63 cm (light olive brown); 63 - 78 cm (brown); 78 - 87 cm (light olive brown); 87 - 98 cm (brown); 98 cm - bottom (light olive brown)</t>
  </si>
  <si>
    <t>Mottling (olive 5Y 4/3) at 12 - 28 cm. Black spots between 118 - 150 cm.</t>
  </si>
  <si>
    <t>X:\VCD\VCD_302_4_C_4_2_1.PDF</t>
  </si>
  <si>
    <t>302_4_C_4_2_1</t>
  </si>
  <si>
    <t>Silty clay, brown - light olive brown. 0 - 9 cm (dark brown); 9 - 21 cm (light olive brown); 21 - 28 cm (brown); 28 - 40 cm ( light yellow brown); 40 - 53 cm; (dark brown); 53 - 67 cm; (light olive brown); 67 - 86 cm (brown); 86 - 103 cm (light olive brown); 103 -111 cm (brown); 111 - 120 cm (llight olive brown); 120 - 128 cm (brown); 128 - 135 cm (light olive brown)</t>
  </si>
  <si>
    <t>Black spots at 38 cm and between 47 - 56 cm</t>
  </si>
  <si>
    <t>X:\VCD\VCD_302_4_C_4_3_1.PDF</t>
  </si>
  <si>
    <t>302_4_C_4_3_1</t>
  </si>
  <si>
    <t>X:\VCD\VCD_302_4_C_4_4_1.PDF</t>
  </si>
  <si>
    <t>302_4_C_4_4_1</t>
  </si>
  <si>
    <t>Silty clay, light olive brown - brown. 0 - 22 cm (light olive brown with lens of olive gray at 10 - 12 cm); 22 - 26 cm (brown); 26 - 39 cm (light olive brown); 39 - 49 cm (brown); 49 - 63  cm (light olive brown); 63 - 70 cm (dark brown); 70 cm - bottom (brown)</t>
  </si>
  <si>
    <t>Black spots 50 - 54 cm and 57 - 60 cm</t>
  </si>
  <si>
    <t>X:\VCD\VCD_302_4_C_5_1_1.PDF</t>
  </si>
  <si>
    <t>302_4_C_5_1_1</t>
  </si>
  <si>
    <t>Gray layers at 2 cm, 43 cm. Gray lenses at 8 cm, 91 - 92 cm. Brown layer at 95 cm. Gray mottles at 98 - 101 cm. Olive brown layer  at 0 - 2 cm.</t>
  </si>
  <si>
    <t>X:\VCD\VCD_302_4_C_6_1_1.PDF</t>
  </si>
  <si>
    <t>302_4_C_6_1_1</t>
  </si>
  <si>
    <t>5Y4/3 - 5Y4/4</t>
  </si>
  <si>
    <t>Moderately bioturbated (gray) 2 - 12 cm</t>
  </si>
  <si>
    <t>X:\VCD\VCD_302_4_C_6_2_1.PDF</t>
  </si>
  <si>
    <t>302_4_C_6_2_1</t>
  </si>
  <si>
    <t>Silty clay, olive to olive gray</t>
  </si>
  <si>
    <t>moderately below 41cm</t>
  </si>
  <si>
    <t>Slightly to moderately bioturbated. Gray mottling 22 - 29 cm; olive brown interval/lens between 19 - 22 cm. Rotated laminated '"block" at 41 - 43 cm, underlain by gray (42 - 44 cm) silty clay.</t>
  </si>
  <si>
    <t>X:\VCD\VCD_302_4_C_8_1_1.PDF</t>
  </si>
  <si>
    <t>302_4_C_8_1_1</t>
  </si>
  <si>
    <t>Silty clay, 0 - 62 cm (olive gray to olive); 62 - 76 cm (gray to olive gray); 76 - 82 cm (olive gray to olive)</t>
  </si>
  <si>
    <t>Drilling disturbance; flow-in structures</t>
  </si>
  <si>
    <t>X:\VCD\VCD_302_4_C_8_2_1.PDF</t>
  </si>
  <si>
    <t>302_4_C_8_2_1</t>
  </si>
  <si>
    <t>Silty clay, olive gray</t>
  </si>
  <si>
    <t>X:\VCD\VCD_302_4_C_8_3_1.PDF</t>
  </si>
  <si>
    <t>302_4_C_8_3_1</t>
  </si>
  <si>
    <t>Silty clay 0 - 145 cm. Olive gray and gray.</t>
  </si>
  <si>
    <t>5Y 4/2 - 5Y 5/1</t>
  </si>
  <si>
    <t>Moderate bioturbation 0 - 8 cm.  Slight bioturbation 8 - 12 cm. Very disturbed (flow in) 14 - 145 cm.</t>
  </si>
  <si>
    <t>X:\VCD\VCD_302_4_C_9_1_1.PDF</t>
  </si>
  <si>
    <t>302_4_C_9_1_1</t>
  </si>
  <si>
    <t>Silty clay, olive gray and gray</t>
  </si>
  <si>
    <t>Drilling disturbance (sucked in)</t>
  </si>
  <si>
    <t>X:\VCD\VCD_302_4_C_9_2_1.PDF</t>
  </si>
  <si>
    <t>302_4_C_9_2_1</t>
  </si>
  <si>
    <t>X:\VCD\VCD_302_4_C_9_3_1.PDF</t>
  </si>
  <si>
    <t>302_4_C_9_3_1</t>
  </si>
  <si>
    <t>Silty mud, light olive brown, slightly bioturbated, color banding near base</t>
  </si>
  <si>
    <t>X:\VCD\VCD_302_4_C_1_2_8.PDF</t>
  </si>
  <si>
    <t>302_4_C_1_2_8</t>
  </si>
  <si>
    <t>Silty mud, olive brown, slightly bioturbated</t>
  </si>
  <si>
    <t>X:\VCD\VCD_302_4_C_1_2_9.PDF</t>
  </si>
  <si>
    <t>302_4_C_1_2_9</t>
  </si>
  <si>
    <t>Silty mud, olive brown, moderately bioturbated, color banding near top</t>
  </si>
  <si>
    <t>X:\VCD\VCD_302_4_C_1_2_10.PDF</t>
  </si>
  <si>
    <t>302_4_C_1_2_10</t>
  </si>
  <si>
    <t>Silty mud, light olive brown, slightly bioturbated</t>
  </si>
  <si>
    <t>X:\VCD\VCD_302_4_C_1_2_11.PDF</t>
  </si>
  <si>
    <t>302_4_C_1_2_11</t>
  </si>
  <si>
    <t>Silty clay, light olive brown, slightly bioturbated, with pink mud clasts at 3 - 5 cm</t>
  </si>
  <si>
    <t>X:\VCD\VCD_302_4_C_1_3_1.PDF</t>
  </si>
  <si>
    <t>302_4_C_1_3_1</t>
  </si>
  <si>
    <t>Silty clay, brown, moderately bioturbated</t>
  </si>
  <si>
    <t>X:\VCD\VCD_302_4_C_1_3_2.PDF</t>
  </si>
  <si>
    <t>302_4_C_1_3_2</t>
  </si>
  <si>
    <t>Sandy mud, light olive brown, slightly bioturbated, with gray mud clasts, dropstone at 31 cm</t>
  </si>
  <si>
    <t>X:\VCD\VCD_302_4_C_1_3_3.PDF</t>
  </si>
  <si>
    <t>302_4_C_1_3_3</t>
  </si>
  <si>
    <t>Sandy mud, olive brown, slightly bioturbated, with gray mud clasts, and color bands at 49 cm</t>
  </si>
  <si>
    <t>X:\VCD\VCD_302_4_C_1_3_4.PDF</t>
  </si>
  <si>
    <t>302_4_C_1_3_4</t>
  </si>
  <si>
    <t>Sandy mud, light olive brown, slightly bioturbated, with gray mud clasts, and color bands at 58 cm</t>
  </si>
  <si>
    <t>2.5Y 5/6</t>
  </si>
  <si>
    <t>X:\VCD\VCD_302_4_C_1_3_5.PDF</t>
  </si>
  <si>
    <t>302_4_C_1_3_5</t>
  </si>
  <si>
    <t>Sandy mud, light olive brown, slightly bioturbated, with gray mud clasts, color bands at 10 - 11 cm</t>
  </si>
  <si>
    <t>X:\VCD\VCD_302_4_C_1_4_1.PDF</t>
  </si>
  <si>
    <t>302_4_C_1_4_1</t>
  </si>
  <si>
    <t>Sandy mud, light olive brown, slightly bioturbated, with light gray mud clasts and color banding</t>
  </si>
  <si>
    <t>X:\VCD\VCD_302_4_C_2_1_1.PDF</t>
  </si>
  <si>
    <t>302_4_C_2_1_1</t>
  </si>
  <si>
    <t>Sandy mud, olive brown, slightly bioturbated, with gray mud clasts, and dropstone at 25 cm. Minor lithology - mm-scale brownish sand layers at 32 - 42 cm.</t>
  </si>
  <si>
    <t>X:\VCD\VCD_302_4_C_2_1_2.PDF</t>
  </si>
  <si>
    <t>302_4_C_2_1_2</t>
  </si>
  <si>
    <t>Sandy mud, dark grayish brown, moderately bioturbated, with concretions at 47 - 50 cm. Minor lithology - mm-scale sand layers at 50 - 60 cm.</t>
  </si>
  <si>
    <t>2.5Y 4/2</t>
  </si>
  <si>
    <t>X:\VCD\VCD_302_4_C_2_1_3.PDF</t>
  </si>
  <si>
    <t>302_4_C_2_1_3</t>
  </si>
  <si>
    <t>Sandy mud, dark gray</t>
  </si>
  <si>
    <t>2.5 YN 4/0</t>
  </si>
  <si>
    <t>X:\VCD\VCD_302_4_C_2_1_4.PDF</t>
  </si>
  <si>
    <t>302_4_C_2_1_4</t>
  </si>
  <si>
    <t>Sandy mud, very dark gray</t>
  </si>
  <si>
    <t>2.5YN 3/0</t>
  </si>
  <si>
    <t>X:\VCD\VCD_302_4_C_2_1_5.PDF</t>
  </si>
  <si>
    <t>302_4_C_2_1_5</t>
  </si>
  <si>
    <t>X:\VCD\VCD_302_4_C_2_1_6.PDF</t>
  </si>
  <si>
    <t>302_4_C_2_1_6</t>
  </si>
  <si>
    <t>Sandy mud, olive gray</t>
  </si>
  <si>
    <t>X:\VCD\VCD_302_4_C_2_1_7.PDF</t>
  </si>
  <si>
    <t>302_4_C_2_1_7</t>
  </si>
  <si>
    <t>Silty clay, olive</t>
  </si>
  <si>
    <t>X:\VCD\VCD_302_4_C_2_1_8.PDF</t>
  </si>
  <si>
    <t>302_4_C_2_1_8</t>
  </si>
  <si>
    <t>X:\VCD\VCD_302_4_C_2_2_1.PDF</t>
  </si>
  <si>
    <t>302_4_C_2_2_1</t>
  </si>
  <si>
    <t>Silty clay, olive brown</t>
  </si>
  <si>
    <t>2.5 Y 4/4</t>
  </si>
  <si>
    <t>gradational</t>
  </si>
  <si>
    <t>Gray mottling 38 - 43 cm. Olive gives way to brown below 35 cm.</t>
  </si>
  <si>
    <t>X:\VCD\VCD_302_4_C_2_2_2.PDF</t>
  </si>
  <si>
    <t>302_4_C_2_2_2</t>
  </si>
  <si>
    <t>Silty clay, dark brown</t>
  </si>
  <si>
    <t>X:\VCD\VCD_302_4_C_2_2_3.PDF</t>
  </si>
  <si>
    <t>302_4_C_2_2_3</t>
  </si>
  <si>
    <t>Gray mottling 60 - 67 cm, 79 - 83 cm</t>
  </si>
  <si>
    <t>X:\VCD\VCD_302_4_C_2_2_4.PDF</t>
  </si>
  <si>
    <t>302_4_C_2_2_4</t>
  </si>
  <si>
    <t>X:\VCD\VCD_302_4_C_2_2_5.PDF</t>
  </si>
  <si>
    <t>302_4_C_2_2_5</t>
  </si>
  <si>
    <t>X:\VCD\VCD_302_4_C_2_2_6.PDF</t>
  </si>
  <si>
    <t>302_4_C_2_2_6</t>
  </si>
  <si>
    <t>X:\VCD\VCD_302_4_C_2_2_7.PDF</t>
  </si>
  <si>
    <t>302_4_C_2_2_7</t>
  </si>
  <si>
    <t>X:\VCD\VCD_302_4_C_2_2_8.PDF</t>
  </si>
  <si>
    <t>302_4_C_2_2_8</t>
  </si>
  <si>
    <t>Silty Clay, light olive brown to dark brown; 0 - 27 cm (light olive brown); 27 - 60 cm (dark brown); 60 - 116 cm (light olive brown); 116 - 135 cm (dark brown); 135 - 150cm (light olive brown)</t>
  </si>
  <si>
    <t>2.5Y 5/4 to 10YR 3/3</t>
  </si>
  <si>
    <t>Slight to moderate bioturbation throughout, mm-cm scale. Better expressed 70 - 100cm.</t>
  </si>
  <si>
    <t>X:\VCD\VCD_302_4_C_2_3_1.PDF</t>
  </si>
  <si>
    <t>302_4_C_2_3_1</t>
  </si>
  <si>
    <t>mm-scale gray mottling throughout</t>
  </si>
  <si>
    <t>X:\VCD\VCD_302_4_C_2_4_1.PDF</t>
  </si>
  <si>
    <t>302_4_C_2_4_1</t>
  </si>
  <si>
    <t>X:\VCD\VCD_302_4_C_2_5_1.PDF</t>
  </si>
  <si>
    <t>302_4_C_2_3_2</t>
  </si>
  <si>
    <t>Silty clay, 0 - 37 cm (light olive brown); 37 - 58 cm (brown); 58 - 114 cm (light olive brown); 114 - 124 cm (brown); 124 - 133 cm (light olive brown); 133 - 137 cm (light yellowish brown); 137 cm - bottom (brown)</t>
  </si>
  <si>
    <t>2.5Y 5/4 - 10YR 4/3</t>
  </si>
  <si>
    <t>Silty mud, dark olive gray (5Y 3/1), mm-scale pyrite concretions throughout, cm-scale pyrite concretions at 9-19, 41, 55, 83, 91, 106, 112, 134 cm.</t>
  </si>
  <si>
    <t>302_4_A_35_1_1</t>
  </si>
  <si>
    <t>5Y 3/3</t>
  </si>
  <si>
    <t>302_4_A_35_2_1</t>
  </si>
  <si>
    <t>302_4_A_35_3_1</t>
  </si>
  <si>
    <t>Silty mud, dark olive gray (5Y 3/1), cm-scale pyrite concretions at 7, 12-14 cm.</t>
  </si>
  <si>
    <t>302_4_A_35_4_1</t>
  </si>
  <si>
    <t>Silty mud, homogeneous, dark olive gray (5Y 3/1), mm-scale pyrite concretions throughout. 0-6 cm very disturbed sandstone in plastic bag, 23-28 cm color bands of very dark gray (5Y 3/1) silty mud.</t>
  </si>
  <si>
    <t>5Y 3/2., 5Y 3/1</t>
  </si>
  <si>
    <t>302_4_A_41_1_1</t>
  </si>
  <si>
    <t>Silty mud, dark olive gray (5Y 3/1), very disturbed.</t>
  </si>
  <si>
    <t>302_4_A_41_2_1</t>
  </si>
  <si>
    <t>Silty mud, dark olive gray (5Y 3/1), mm-scale and cm-scale pyrite concretions throughout. cm-sixe gravel at 8 cm.</t>
  </si>
  <si>
    <t>302_4_A_42_1_1</t>
  </si>
  <si>
    <t>Silty mud, dark olive gray (5Y 3/1), homogeneous.</t>
  </si>
  <si>
    <t>302_4_A_42_2_1</t>
  </si>
  <si>
    <t>Sand</t>
  </si>
  <si>
    <t>Fine sand, dark olive gray (5Y 3/1), homogeneous</t>
  </si>
  <si>
    <t>302_4_A_42_2_2</t>
  </si>
  <si>
    <t>B</t>
  </si>
  <si>
    <t>Silty clay, light olive brown (2.5Y 5/4) with olive brown (2.5Y 4/4) color banding and mm- to cm-scale gray mottling throughout. mm-scale black micronodules at 20 cm and 80-90 cm.</t>
  </si>
  <si>
    <t>2.5Y 5/4, 2.5Y 4/4</t>
  </si>
  <si>
    <t>0-20 cm moderately disturbed</t>
  </si>
  <si>
    <t>302_4_B_1_1_1</t>
  </si>
  <si>
    <t>Silty clay, light olive brown (2.5Y 5/4) with olive brown (2.5Y 4/4) color banding.</t>
  </si>
  <si>
    <t>Drilling Slurry below 26 cm.</t>
  </si>
  <si>
    <t>302_4_B_1_2_1</t>
  </si>
  <si>
    <t>0-20 cm is drilling slurry</t>
  </si>
  <si>
    <t>302_4_B_3_1_1</t>
  </si>
  <si>
    <t>Silty clay, homogeneous, very dark gray (5Y 3/1).</t>
  </si>
  <si>
    <t>302_4_B_3_2_1</t>
  </si>
  <si>
    <t>C</t>
  </si>
  <si>
    <t>Silty clay, brown, slightly bioturbated, shell fragments at 11 cm</t>
  </si>
  <si>
    <t>10YR 3/4</t>
  </si>
  <si>
    <t>X:\VCD\VCD_302_4_C_1_1_1.PDF</t>
  </si>
  <si>
    <t>302_4_C_1_1_1</t>
  </si>
  <si>
    <t>Silty clay, dark grayish brown, moderately bioturbated in lower part (17 - 20 cm), small dropstone (&lt;0.5 cm) at 14 - 14.5 cm</t>
  </si>
  <si>
    <t>10YR 4/2</t>
  </si>
  <si>
    <t>X:\VCD\VCD_302_4_C_1_1_2.PDF</t>
  </si>
  <si>
    <t>302_4_C_1_1_2</t>
  </si>
  <si>
    <t>Silty clay, light olive brown, moderately bioturbated</t>
  </si>
  <si>
    <t>X:\VCD\VCD_302_4_C_1_1_3.PDF</t>
  </si>
  <si>
    <t>302_4_C_1_1_3</t>
  </si>
  <si>
    <t>Silty clay, olive brown, slightly bioturbated, dark grayish brown layer at 25 - 26 cm</t>
  </si>
  <si>
    <t>2.5Y 4/4</t>
  </si>
  <si>
    <t>X:\VCD\VCD_302_4_C_1_1_4.PDF</t>
  </si>
  <si>
    <t>302_4_C_1_1_4</t>
  </si>
  <si>
    <t>Silty clay, brown, moderately to strongly bioturbated</t>
  </si>
  <si>
    <t>Thin color bands</t>
  </si>
  <si>
    <t>X:\VCD\VCD_302_4_C_1_1_5.PDF</t>
  </si>
  <si>
    <t>302_4_C_1_1_5</t>
  </si>
  <si>
    <t>Silty mud, light olive brown, olive brown beds at 52 and 54 cm, light gray (bioturbated) layer at 57 cm</t>
  </si>
  <si>
    <t>X:\VCD\VCD_302_4_C_1_1_6.PDF</t>
  </si>
  <si>
    <t>302_4_C_1_1_6</t>
  </si>
  <si>
    <t>Silty mud, olive, moderately bioturbated, 93 - 94 cm dark gray bed (Sharp base), sharp base at 99 cm, black concretion (Mn?) at 83 cm (diameter 0.3 cm)</t>
  </si>
  <si>
    <t>X:\VCD\VCD_302_4_C_1_1_7.PDF</t>
  </si>
  <si>
    <t>302_4_C_1_1_7</t>
  </si>
  <si>
    <t>Silty mud, light olive brown, moderately bioturbated, olive beds at 100.5 - 101 cm, 106 - 107 cm; brown sandy lenses (up to 1 mm) at 122 - 124 cm</t>
  </si>
  <si>
    <t>X:\VCD\VCD_302_4_C_1_1_8.PDF</t>
  </si>
  <si>
    <t>302_4_C_1_1_8</t>
  </si>
  <si>
    <t>Silty mud, very dark grayish brown</t>
  </si>
  <si>
    <t>X:\VCD\VCD_302_4_C_1_1_9.PDF</t>
  </si>
  <si>
    <t>302_4_C_1_1_9</t>
  </si>
  <si>
    <t>Silty mud, olive, slight to moderate bioturbation, dropstone at 10 cm</t>
  </si>
  <si>
    <t>X:\VCD\VCD_302_4_C_1_2_1.PDF</t>
  </si>
  <si>
    <t>302_4_C_1_2_1</t>
  </si>
  <si>
    <t>Silty mud, dark brown, slightly bioturbated</t>
  </si>
  <si>
    <t>X:\VCD\VCD_302_4_C_1_2_2.PDF</t>
  </si>
  <si>
    <t>302_4_C_1_2_2</t>
  </si>
  <si>
    <t>Silty mud, olive brown, moderately bioturbated</t>
  </si>
  <si>
    <t>Color banding at top</t>
  </si>
  <si>
    <t>X:\VCD\VCD_302_4_C_1_2_3.PDF</t>
  </si>
  <si>
    <t>302_4_C_1_2_3</t>
  </si>
  <si>
    <t>Silty mud, light olive brown, slightly to moderately bioturbated</t>
  </si>
  <si>
    <t>X:\VCD\VCD_302_4_C_1_2_4.PDF</t>
  </si>
  <si>
    <t>302_4_C_1_2_4</t>
  </si>
  <si>
    <t>Sandy mud</t>
  </si>
  <si>
    <t>Sandy mud, dark gray, slightly bioturbated</t>
  </si>
  <si>
    <t>X:\VCD\VCD_302_4_C_1_2_5.PDF</t>
  </si>
  <si>
    <t>302_4_C_1_2_5</t>
  </si>
  <si>
    <t>Silty mud, pale brown, slightly to moderately bioturbated</t>
  </si>
  <si>
    <t>10YR 6/3</t>
  </si>
  <si>
    <t>Color banding</t>
  </si>
  <si>
    <t>X:\VCD\VCD_302_4_C_1_2_6.PDF</t>
  </si>
  <si>
    <t>302_4_C_1_2_6</t>
  </si>
  <si>
    <t>Silty mud, dark brown, slightly to moderately bioturbated</t>
  </si>
  <si>
    <t>X:\VCD\VCD_302_4_C_1_2_7.PDF</t>
  </si>
  <si>
    <t>302_4_C_1_2_7</t>
  </si>
  <si>
    <t>Silty clay, slightly bioturbated, dark gray (2.5YN 4/0), with color banding at 28, 47, 50, 78, 94, and 98 cm.  cm-scale sand lense at 60 - 64 cm and  mm-scale sand lenses throughout. White vertical cylindrical lithified Chondrites burrow infillings at 22 - 40 cm, 50 - 54 cm, and 80 - 84 cm.</t>
  </si>
  <si>
    <t>X:\VCD\VCD_302_2_A_20_3_1.PDF</t>
  </si>
  <si>
    <t>302_2_A_20_3_1</t>
  </si>
  <si>
    <t>Silty clay, slightly bioturbated, dark gray (2.5YN 4/0), with mm-scale sand lenses throughout. Black microconcretions at 4 cm.</t>
  </si>
  <si>
    <t>X:\VCD\VCD_302_2_A_20_4_1.PDF</t>
  </si>
  <si>
    <t>302_2_A_20_4_1</t>
  </si>
  <si>
    <t>Silty clay, slightly bioturbated, dark gray (2.5YN 4/0), with color banding at 28, 88, 96, and 100 cm;  mm-scale sand lenses throughout. Well-expressed very dark gray "nest" of Chondrites burrows at 57 - 68 cm.</t>
  </si>
  <si>
    <t>X:\VCD\VCD_302_2_A_21_1_1.PDF</t>
  </si>
  <si>
    <t>302_2_A_21_1_1</t>
  </si>
  <si>
    <t>Silty clay, slightly bioturbated, dark gray (2.5YN 4/0), with color banding at 25, 35, 38, 42, 70-80, and 130 cm; mm-scale sand lenses throughout. Well-expressed Chondrites burrows at 60 - 64 cm.</t>
  </si>
  <si>
    <t>X:\VCD\VCD_302_2_A_21_2_1.PDF</t>
  </si>
  <si>
    <t>302_2_A_21_2_1</t>
  </si>
  <si>
    <t>Clay, very firm, finely laminated. Very dark |gray (10YR 4/3)</t>
  </si>
  <si>
    <t>302_4_A_29_2_1</t>
  </si>
  <si>
    <t>Silty clay, very dark gray (5Y 3/1), sub-mm scale laminations throughout. Large pyrite concretion at 64-71 cm.</t>
  </si>
  <si>
    <t>Moderate to soupy</t>
  </si>
  <si>
    <t>Soupy in the upper 40 cm of the core</t>
  </si>
  <si>
    <t>302_4_A_30_1_1</t>
  </si>
  <si>
    <t>Silty clay, very dark gray (5Y 3/1), very firm, sub-mm scale laminations throughout.</t>
  </si>
  <si>
    <t>302_4_A_30_2_1</t>
  </si>
  <si>
    <t>302_4_A_30_3_1</t>
  </si>
  <si>
    <t>Silty clay, very dark gray (5Y 3/1), sub-mm scale laminations throughout.</t>
  </si>
  <si>
    <t>302_4_A_30_4_1</t>
  </si>
  <si>
    <t>Silty clay?, very dark gray (5Y 3/1), no biscuits visible, isolated pebble at 48-50 cm, 6x3 cm.</t>
  </si>
  <si>
    <t>302_4_A_31_1_1</t>
  </si>
  <si>
    <t>Silty clay, some sand, very dark gray (5Y 3/1) to olive gray (5Y 3/2), sub-mm scale laminations visible in some biscuits. mm-scale pyrite concretions throughout the section, abundant at 63-65 cm and 138-144 cm; cm-scale pyrite concretions at 60, 64, 81, 103, 125, 143, 144 cm. Rusty concretion at 124 cm.</t>
  </si>
  <si>
    <t>5Y 3/1, 5Y 3/1</t>
  </si>
  <si>
    <t>302_4_A_32_1_1</t>
  </si>
  <si>
    <t>Silty clay, slightly sandy, very dark gray (5Y 3/1) to dark olive gray (5Y 3/2), sub-mm scale laminations in some biscuits visible, pyrite concretions throughout, mm-scale. cm-scale pyrite concretions at 124 cm. .</t>
  </si>
  <si>
    <t>5Y 3/1 to 5Y 3/1</t>
  </si>
  <si>
    <t>302_4_A_32_2_1</t>
  </si>
  <si>
    <t>Silty clay, slightly sandy, very dark gray (5Y 3/1) to dark olive gray (5Y 3/2), sub-mm scale laminations visible in some biscuits. mm-scale pyrite concretions throughout, cm-scale pyrite concretion at 124 cm</t>
  </si>
  <si>
    <t>5Y 3/1 to 5Y 3/2</t>
  </si>
  <si>
    <t>302_4_A_32_2_2</t>
  </si>
  <si>
    <t>Silty clay, slightly sandy, 0-6 cm very dark gray (5Y 3/1) to dark olive gray (5Y 3/2), 6-9 cm yellowish brown (10YR 5/4) sandy mud, 9-14 cm very dark gray (5Y 3/1) to dark olive gray (5Y 3/2), sub-mm scale parallel laminations, mm-scale pyrite concretions throughout.</t>
  </si>
  <si>
    <t>5Y 3/1, 5Y 3/2, 10YR 5/4</t>
  </si>
  <si>
    <t>302_4_A_32_3_1</t>
  </si>
  <si>
    <t>Clayey mud</t>
  </si>
  <si>
    <t>Clayey mud, dark olive gray (5Y 3/2), very disturbed.</t>
  </si>
  <si>
    <t>302_4_A_33_1_1</t>
  </si>
  <si>
    <t>Clayey mud, dark olive gray (5Y 3/1), very disturbed.</t>
  </si>
  <si>
    <t>302_4_A_33_2_1</t>
  </si>
  <si>
    <t>302_4_A_33_2_2</t>
  </si>
  <si>
    <t>Silty mud, dark olive gray (5Y 3/1), mm-scale pyrite concretions throughout.</t>
  </si>
  <si>
    <t>302_4_A_34_1_1</t>
  </si>
  <si>
    <t>Silty mud, dark olive gray (5Y 3/1), bioturbation visible in large biscuits, mm-scale pyrite concretions throughout, cm-scale pyrite concretions at 82-84, 94, 116 cm. Some mm-scale color banding.</t>
  </si>
  <si>
    <t>moderately to very</t>
  </si>
  <si>
    <t>Large rotated drilling biscuits in upper 60 cm of core.</t>
  </si>
  <si>
    <t>302_4_A_34_2_1</t>
  </si>
  <si>
    <t>Silty mud, dark olive gray (5Y 3/1), bioturbation visible in larger biscuits, mm-scale pyrite concretions throughout, cm-scale pyrite concretions at 12, 68, 83 cm.</t>
  </si>
  <si>
    <t>302_4_A_34_3_1</t>
  </si>
  <si>
    <t>Silty mud, dark olive gray (5Y 3/1), homogeneous,  mm-scale pyrite concretions throughout.</t>
  </si>
  <si>
    <t>302_4_A_34_4_1</t>
  </si>
  <si>
    <t>Silty clay, slightly bioturbated, gray (2.5YN 5/0), minor color banding at 36 - 40 cm, 45 cm, 54 cm, 75 cm, 83 cm, 91 cm, and 125 cm,  mm-scale sand lenses thoughout.</t>
  </si>
  <si>
    <t>2.5YN 5/0</t>
  </si>
  <si>
    <t>X:\VCD\VCD_302_2_A_15_1_1.PDF</t>
  </si>
  <si>
    <t>302_2_A_15_1_1</t>
  </si>
  <si>
    <t>Silty clay, slightly bioturbated, olive (5Y 5/3) to gray (2.5 YN 5/0), with color banding at 35 cm, 51 cm, 62 cm, 116 cm, 124 cm, and 136 cm; mm-scale sand lenses throughout, cm-scale sand lenses at 10, 42, 57, 58, and 116 cm.</t>
  </si>
  <si>
    <t>5Y 5/3, 2.5YN 5/0</t>
  </si>
  <si>
    <t>X:\VCD\VCD_302_2_A_15_2_1.PDF</t>
  </si>
  <si>
    <t>302_2_A_15_2_1</t>
  </si>
  <si>
    <t>Silty clay, slightly bioturbated, gray (5Y 5/1), with color banding at 50, 62, 69, 85, 105, and 115 cm.  mm-scale sand lenses throughout.</t>
  </si>
  <si>
    <t>5Y 5/1</t>
  </si>
  <si>
    <t>X:\VCD\VCD_302_2_A_15_3_1.PDF</t>
  </si>
  <si>
    <t>302_2_A_15_3_1</t>
  </si>
  <si>
    <t>Silty clay, slightly bioturbated, olive gray (5Y 5/2), with mm-scale sand lenses throughout.</t>
  </si>
  <si>
    <t>Section moderately to highly disturbed, with drilling slurry between 44 and 74 cm.</t>
  </si>
  <si>
    <t>X:\VCD\VCD_302_2_A_16_1_1.PDF</t>
  </si>
  <si>
    <t>302_2_A_16_1_1</t>
  </si>
  <si>
    <t>Silty clay, slightly bioturbated, olive gray (5Y 5/2), with color banding at 86, 99, and 115 cm.  mm-scale sand lenses throughout.</t>
  </si>
  <si>
    <t>moderately - highly</t>
  </si>
  <si>
    <t>top 20 cm highly disturbed, 20 - 65 cm moderately disturbed</t>
  </si>
  <si>
    <t>X:\VCD\VCD_302_2_A_16_2_1.PDF</t>
  </si>
  <si>
    <t>302_2_A_16_2_1</t>
  </si>
  <si>
    <t>Silty clay, slightly bioturbated, dark gray (5Y 4/1), with color banding at 6 and 20 cm.  mm-scale sand lenses throughout. cm-scale sand lense at 0 - 1 cm.</t>
  </si>
  <si>
    <t>5Y 4/1</t>
  </si>
  <si>
    <t>X:\VCD\VCD_302_2_A_16_3_1.PDF</t>
  </si>
  <si>
    <t>302_2_A_16_3_1</t>
  </si>
  <si>
    <t>Silty clay, slightly bioturbated, darkgray (5Y 4/1), with color banding at 6 cm.  mm-scale sand lenses throughout.</t>
  </si>
  <si>
    <t>Core catcher</t>
  </si>
  <si>
    <t>X:\VCD\VCD_302_2_A_16_4_1.PDF</t>
  </si>
  <si>
    <t>302_2_A_16_4_1</t>
  </si>
  <si>
    <t>Silty clay, slightly bioturbated, dark gray (5Y 4/1), with color banding at 5, 10, 66, and 90 cm; cm-scale mud clasts at 100 cm; and vertical,  lithified, cylindrical, chondrites burrow infillings at 134 - 150 cm..</t>
  </si>
  <si>
    <t>Chondrites</t>
  </si>
  <si>
    <t>X:\VCD\VCD_302_2_A_17_1_1.PDF</t>
  </si>
  <si>
    <t>302_2_A_17_1_1</t>
  </si>
  <si>
    <t>Silty clay, slightly bioturbated, dark gray (5Y 4/1), with color banding at 12 cm; mm-scale sand lenses throughout; and cm-scale sand lens at 2 cm. Dropstone at 5 cm.</t>
  </si>
  <si>
    <t>X:\VCD\VCD_302_2_A_17_2_1.PDF</t>
  </si>
  <si>
    <t>302_2_A_17_2_1</t>
  </si>
  <si>
    <t>Silty clay, slightly bioturbated, dark gray (5Y 4/1).</t>
  </si>
  <si>
    <t>X:\VCD\VCD_302_2_A_17_3_1.PDF</t>
  </si>
  <si>
    <t>302_2_A_17_3_1</t>
  </si>
  <si>
    <t>Silty clay, slightly bioturbated, cm-scale banding of gray (5Y 5/1), olive (5Y 5/3) and light olive brown (2.5Y 5/4) throughout the section, with mm-scale sand lenses throughout.</t>
  </si>
  <si>
    <t>5Y 5/1, 2.5Y 5/4, 5Y 5/3</t>
  </si>
  <si>
    <t>X:\VCD\VCD_302_2_A_18_1_1.PDF</t>
  </si>
  <si>
    <t>302_2_A_18_1_1</t>
  </si>
  <si>
    <t>Silty clay, slightly bioturbated, cm-scale banding of gray (5Y 5/1), olive (5Y 5/3) and light olive brown (2.5Y 5/4) throughout.  mm-scale sand lenses throughout.</t>
  </si>
  <si>
    <t>5Y 5/1, 5Y 5/3, 2.5Y 5/4</t>
  </si>
  <si>
    <t>X:\VCD\VCD_302_2_A_18_2_1.PDF</t>
  </si>
  <si>
    <t>302_2_A_18_2_1</t>
  </si>
  <si>
    <t>Silty clay, slightly bioturbated,  gray (5Y 5/1) and olive gray (5Y 5/3).</t>
  </si>
  <si>
    <t>5Y 5/1, 5Y 5/3</t>
  </si>
  <si>
    <t>X:\VCD\VCD_302_2_A_18_3_1.PDF</t>
  </si>
  <si>
    <t>302_2_A_18_3_1</t>
  </si>
  <si>
    <t>Silty clay, slightly bioturbated,  0- 44 cm olive gray (5Y 5/2), 44 - 106 cm  olive (5Y 5/3), with mm-scale sand lenses throughout.</t>
  </si>
  <si>
    <t>5Y 5/2, 5Y 5/3</t>
  </si>
  <si>
    <t>moderate disturbance at 0 - 40 cm and 85 - 106 cm.</t>
  </si>
  <si>
    <t>X:\VCD\VCD_302_2_A_19_1_1.PDF</t>
  </si>
  <si>
    <t>302_2_A_19_1_1</t>
  </si>
  <si>
    <t>Silty clay, slightly bioturbated, dark gray (5Y 4/0), with color banding at 8, 12, 43, 62-70, 110, 126, and 136 cm.  mm-scale sand lenses throughout. Dropstone at 87 cm.</t>
  </si>
  <si>
    <t>5Y 4/0</t>
  </si>
  <si>
    <t>X:\VCD\VCD_302_2_A_20_1_1.PDF</t>
  </si>
  <si>
    <t>302_2_A_20_1_1</t>
  </si>
  <si>
    <t>Silty clay, slightly bioturbated, dark gray (2.5YN 4/0), with color banding at 45, 56, and 76 cm.  mm-scale sand lenses throughout. Lithified cylindrical Chondrites burrows at 0 - 7 cm. Dropstone at 108 cm.</t>
  </si>
  <si>
    <t>X:\VCD\VCD_302_2_A_20_2_1.PDF</t>
  </si>
  <si>
    <t>302_2_A_20_2_1</t>
  </si>
  <si>
    <t>5Y 4/3 - 5Y 4/2</t>
  </si>
  <si>
    <t>slighty to moderately disturbed, soft.</t>
  </si>
  <si>
    <t>X:\VCD\VCD_302_2_A_9_5_1.PDF</t>
  </si>
  <si>
    <t>302_2_A_9_5_1</t>
  </si>
  <si>
    <t>Silty clay olive gray (5Y 5/2). 0 - 32 cm silty clay (80%) and silty mud (20%). 32 - 150 cm (olive gray 5Y 4/2 and olive brown (2.5Y 4/4). Thin color banding: 50 - 60 cm, 100 - 115 cm. Small sandy lenses (1 - 2 cm) throughout</t>
  </si>
  <si>
    <t>5Y 4/2 - 2.5Y 4/4</t>
  </si>
  <si>
    <t>Top 32 cm soupy to moderately disturbed.</t>
  </si>
  <si>
    <t>X:\VCD\VCD_302_2_A_10_1_1.PDF</t>
  </si>
  <si>
    <t>302_2_A_10_1_1</t>
  </si>
  <si>
    <t>Silty clay mottled (olive gray 5Y 4/2) to olive brown 2.5Y ). Dark gray (5Y 4/1) sand lenses at 26 - 34 cm, 47 - 53 cm, 75 - 76 cm. Thin color banding at 17 - 19 cm, 36 - 40 cm, 72 - 93 cm, 111 - 112 cm, 131 - 132 cm. Moderate bioturbation at 25 - 55 cm, 79 - 85 cm, 129 - 145 cm. Colors: 0 - 17 cm (5Y 4/2), 17 - 19 cm (2.5Y 4/4); 19 - 36 cm (5Y 4/2 + 2.5Y 4/4); 36 - 40 cm (2.5Y 4/4); 40 - 72 cm (5Y 4/2 +2.5Y 4/4); 72 - 93 cm (2.5Y 4/4); 93 - 110 cm (5Y 4/2 + 2.5Y 4/4); 110 - 112 cm (2.5Y 4/4); 112 - 131 cm (5Y 4/2 + 2.5Y 4/4); 131 - 132 cm (2.5Y 4/4); 132- bottom ( 5Y 4/2 + 2.5Y 4/4)</t>
  </si>
  <si>
    <t>X:\VCD\VCD_302_2_A_10_2_1.PDF</t>
  </si>
  <si>
    <t>302_2_A_10_2_1</t>
  </si>
  <si>
    <t>Silty clay (olive brown 2.5Y 4/4 and olive gray 5Y 4/2). 13 - 16 cm dark gray silty mud?</t>
  </si>
  <si>
    <t>small sand lenses throughout</t>
  </si>
  <si>
    <t>X:\VCD\VCD_302_2_A_10_3_1.PDF</t>
  </si>
  <si>
    <t>302_2_A_10_3_1</t>
  </si>
  <si>
    <t>Silty clay, olive (5Y 5/3), slight bioturbation throughout, mm - cm scale gray sandy lenses throughout. Dropstones at 55 and 145 cm. Top 40 cm moderately disturbed.</t>
  </si>
  <si>
    <t>X:\VCD\VCD_302_2_A_11_1_1.PDF</t>
  </si>
  <si>
    <t>302_2_A_11_1_1</t>
  </si>
  <si>
    <t>Silty clay, olive (5Y 5/3) to olive gray (5Y 5/2), slight bioturbation throughout, mm - cm scale gray sandy lenses throughout, color banding  at 55, 85, 110, 125, and 145 cm.</t>
  </si>
  <si>
    <t>5Y 5/3 - 5Y 5/2</t>
  </si>
  <si>
    <t>X:\VCD\VCD_302_2_A_11_2_1.PDF</t>
  </si>
  <si>
    <t>302_2_A_11_2_1</t>
  </si>
  <si>
    <t>Silty clay, dark gray (5YN 4/0), slight bioturbation, mm-cm scale sandy lenses throughout, color banding at 35, 47, and 60-65 cm.</t>
  </si>
  <si>
    <t>5YN 4/0</t>
  </si>
  <si>
    <t>Soft sediment biscuiting 73-144 cm, highly disturbed</t>
  </si>
  <si>
    <t>X:\VCD\VCD_302_2_A_11_3_1.PDF</t>
  </si>
  <si>
    <t>302_2_A_11_3_1</t>
  </si>
  <si>
    <t>Silty clay, dark gray (2.5YN 4/0)</t>
  </si>
  <si>
    <t>2.5YN 4/0</t>
  </si>
  <si>
    <t>0 - 74 cm very disturbed, 74 cm to bottom is drill slurry</t>
  </si>
  <si>
    <t>X:\VCD\VCD_302_2_A_12_1_1.PDF</t>
  </si>
  <si>
    <t>302_2_A_12_1_1</t>
  </si>
  <si>
    <t>Silty clay, dark gray (2.5YN 4/0), slight bioturbation, with mm-scale sandy lenses</t>
  </si>
  <si>
    <t>0 - 40 cm highly disturbed</t>
  </si>
  <si>
    <t>X:\VCD\VCD_302_2_A_12_2_1.PDF</t>
  </si>
  <si>
    <t>302_2_A_12_2_1</t>
  </si>
  <si>
    <t>Silty clay, dark gray (2.5YN 4/0), slight bioturbation, mm-scale sand lenses throughout. Sand content increases below 60 cm, and color banding becomes lighter. Dropstone at 22 cm.</t>
  </si>
  <si>
    <t>X:\VCD\VCD_302_2_A_12_3_1.PDF</t>
  </si>
  <si>
    <t>302_2_A_12_3_1</t>
  </si>
  <si>
    <t>Silty clay, dark gray (2.5YN 4/0) to olive (5Y 5/3), slightly bioturbated throughout, mm scale sand lenses throughout, 5 cm diameter concretion of silty mud 10 -15 cm depth.</t>
  </si>
  <si>
    <t>2.5YN 4/0, 5Y 5/3</t>
  </si>
  <si>
    <t>X:\VCD\VCD_302_2_A_13_1_1.PDF</t>
  </si>
  <si>
    <t>302_2_A_13_1_1</t>
  </si>
  <si>
    <t>Silty clay, slight bioturbation, olive (5Y 5/3), mm-scale sand lenses throughout</t>
  </si>
  <si>
    <t>X:\VCD\VCD_302_2_A_14_1_1.PDF</t>
  </si>
  <si>
    <t>302_2_A_14_1_1</t>
  </si>
  <si>
    <t>Silty clay, slight bioturbation, 0 - 37 cm olive (5Y 5/3), with  gray (2.5YN 5/0) layers at 37 - 40 and 87 - 94 cm. mm-scale sand lenses throughout, cm-scale sand lenses at 91 cm. black micronodules throughout.</t>
  </si>
  <si>
    <t>5Y 5/3, 2.5N 5/0</t>
  </si>
  <si>
    <t>X:\VCD\VCD_302_2_A_14_2_1.PDF</t>
  </si>
  <si>
    <t>302_2_A_14_2_1</t>
  </si>
  <si>
    <t>Silty clay, slightly bioturbated, olive gray (5Y 5/2), color banding at 64 cm,   mm-scale sand lenses throughout. 56 - 57 cm sand lense.</t>
  </si>
  <si>
    <t>5Y 5/2</t>
  </si>
  <si>
    <t>X:\VCD\VCD_302_2_A_14_3_1.PDF</t>
  </si>
  <si>
    <t>302_2_A_14_3_1</t>
  </si>
  <si>
    <t>Silty clay, slight bioturbation, olive gray (5Y 5/2), mm-scale sand lenses throughout</t>
  </si>
  <si>
    <t>Core Catcher</t>
  </si>
  <si>
    <t>X:\VCD\VCD_302_2_A_14_4_1.PDF</t>
  </si>
  <si>
    <t>302_2_A_14_4_1</t>
  </si>
  <si>
    <t>X:\VCD\VCD_302_2_A_6_4_1.PDF</t>
  </si>
  <si>
    <t>302_2_A_6_4_1</t>
  </si>
  <si>
    <t>Silty clay, olive brown (2.5Y 5/5) to dark gray (2.5Y 4/1). 0 - 16 cm (olive brown);16 - 28 cm mottled and thin banding dark gray (2.5Y 4/1) and olive brown (2.5Y 4/4); 28 - 57 cm mottled dark gray and olive brown; 57 - 92 cm mottled and thin banding of dark gray and olive brown; 92 - 112 cm mottled dark gray and olive brwn; 112 - 150cm, mottled and thin banding of dark gray and olive brwn.</t>
  </si>
  <si>
    <t>2.5Y 4/1 - 2.5Y 4/4</t>
  </si>
  <si>
    <t>Dropstones: (5cm diam) at 88 cm; (3cm diam) at 120cm. Sand lens at 33cm.</t>
  </si>
  <si>
    <t>X:\VCD\VCD_302_2_A_7_1_1.PDF</t>
  </si>
  <si>
    <t>302_2_A_7_1_1</t>
  </si>
  <si>
    <t>Silty clay, olive brwn and dark gray.</t>
  </si>
  <si>
    <t>Thin color banding</t>
  </si>
  <si>
    <t>X:\VCD\VCD_302_2_A_7_2_1.PDF</t>
  </si>
  <si>
    <t>302_2_A_7_2_1</t>
  </si>
  <si>
    <t>Silty clay, olive (5Y 4/3).</t>
  </si>
  <si>
    <t>5Y 4/3</t>
  </si>
  <si>
    <t>slightly bioturbated throughout</t>
  </si>
  <si>
    <t>X:\VCD\VCD_302_2_A_7_2_2.PDF</t>
  </si>
  <si>
    <t>302_2_A_7_2_2</t>
  </si>
  <si>
    <t>Silty clay, olive. silty mud lens throughout (increasing downwards) 110 - 135 cm (90% silty clay); 135 - 150cm (80% silty clay)</t>
  </si>
  <si>
    <t>X:\VCD\VCD_302_2_A_7_2_3.PDF</t>
  </si>
  <si>
    <t>302_2_A_7_2_3</t>
  </si>
  <si>
    <t>Silty clay, olive (70%) and silty mud, olive (30%)</t>
  </si>
  <si>
    <t>5Y 4/4</t>
  </si>
  <si>
    <t>X:\VCD\VCD_302_2_A_7_3_1.PDF</t>
  </si>
  <si>
    <t>302_2_A_7_3_1</t>
  </si>
  <si>
    <t>Silty clay (olive and olive brwn) with sand lens</t>
  </si>
  <si>
    <t>5Y 4/4 - 2.5Y 4/4</t>
  </si>
  <si>
    <t>X:\VCD\VCD_302_2_A_7_3_2.PDF</t>
  </si>
  <si>
    <t>302_2_A_7_3_2</t>
  </si>
  <si>
    <t>Sandy silt</t>
  </si>
  <si>
    <t>Silty clay (60%) and silty mud (40%), olive. Slurry.</t>
  </si>
  <si>
    <t>5Y  4/4</t>
  </si>
  <si>
    <t>Olive brown (2.5Y 4/4) lens at 73 - 74 cm.</t>
  </si>
  <si>
    <t>X:\VCD\VCD_302_2_A_7_3_3.PDF</t>
  </si>
  <si>
    <t>302_2_A_7_3_3</t>
  </si>
  <si>
    <t>Silty clay (olive 5Y 4/3) intercalated with silty mud (20%)</t>
  </si>
  <si>
    <t>soupy 0 - 25 cm and 66- 141 cm</t>
  </si>
  <si>
    <t>0 - 30 cm and 66 - 151 cm consists of drill slurry. 30- 66 cm interval slightly disturbed.</t>
  </si>
  <si>
    <t>X:\VCD\VCD_302_2_A_8_1_1.PDF</t>
  </si>
  <si>
    <t>302_2_A_8_1_1</t>
  </si>
  <si>
    <t>Silty clay (olive 5Y 4/3)</t>
  </si>
  <si>
    <t>soft</t>
  </si>
  <si>
    <t>X:\VCD\VCD_302_2_A_8_1_2.PDF</t>
  </si>
  <si>
    <t>302_2_A_8_1_2</t>
  </si>
  <si>
    <t>Silty clay (olive 5Y 4/3), intercalated with silty mud (20%)</t>
  </si>
  <si>
    <t>very disturbed</t>
  </si>
  <si>
    <t>X:\VCD\VCD_302_2_A_8_1_3.PDF</t>
  </si>
  <si>
    <t>302_2_A_8_1_3</t>
  </si>
  <si>
    <t>Silty clay and silty mud (20%) olive 5Y 4/4</t>
  </si>
  <si>
    <t>X:\VCD\VCD_302_2_A_8_2_1.PDF</t>
  </si>
  <si>
    <t>302_2_A_8_2_1</t>
  </si>
  <si>
    <t>Silty clay (dark gray 2.5Y 4/1) with olive lenses.</t>
  </si>
  <si>
    <t>2.5Y 4/1</t>
  </si>
  <si>
    <t>X:\VCD\VCD_302_2_A_8_2_2.PDF</t>
  </si>
  <si>
    <t>302_2_A_8_2_2</t>
  </si>
  <si>
    <t>Silty clay olive and olive brown (2.5Y 4/4), mottled with thin color banding</t>
  </si>
  <si>
    <t>Thin sandy lenses: 59 - 60 cm; 63 - 64cm; 77 - 79 cm; 82 - 83 cm. moderately bioturbated 34 - 111cm.</t>
  </si>
  <si>
    <t>X:\VCD\VCD_302_2_A_8_2_3.PDF</t>
  </si>
  <si>
    <t>302_2_A_8_2_3</t>
  </si>
  <si>
    <t>Silty clay (olive brown 2.5Y 4/4 and dark gray 5Y 4/1). Sand lenses (~1cm thick) at 44 cm, 46 cm, and 81 cm.</t>
  </si>
  <si>
    <t>2.5Y 4/4 - 5Y 4/1</t>
  </si>
  <si>
    <t>sucked in.</t>
  </si>
  <si>
    <t>X:\VCD\VCD_302_2_A_8_3_1.PDF</t>
  </si>
  <si>
    <t>302_2_A_8_3_1</t>
  </si>
  <si>
    <t>Silty clay, (dark olive gray 5Y 4/1 and olive brown 2.5Y 4/4). Homogenous olive gray (5Y 5/2) silty clay 0 - 4 cm. Small dark gray sand layers at 11 - 14 cm, 25 - 27 cm, 46 - 48 cm, 80 - 85 cm, 88 - 89 cm, 117 - 119 cm, 133 cm, 138 cm. sandy laminae at 85 cm.</t>
  </si>
  <si>
    <t>5Y 4/1 - 2.5Y 4/4</t>
  </si>
  <si>
    <t>Small black concretion at 133 cm</t>
  </si>
  <si>
    <t>X:\VCD\VCD_302_2_A_9_1_1.PDF</t>
  </si>
  <si>
    <t>302_2_A_9_1_1</t>
  </si>
  <si>
    <t>Silty clay mottled thin banding of dark gray (5Y 4/1) and olive brown (2.5Y 4/4). Dark gray sand lenses at: 11 cm, 13 - 20 cm, 37 - 38 cm, 48 - 49 cm, 61cm, 106 - 107 cm, 113 -  114 cm</t>
  </si>
  <si>
    <t>2.5Y-4/4 - 5Y 4/1</t>
  </si>
  <si>
    <t>slight to moderate bioturbation</t>
  </si>
  <si>
    <t>X:\VCD\VCD_302_2_A_9_2_1.PDF</t>
  </si>
  <si>
    <t>302_2_A_9_2_1</t>
  </si>
  <si>
    <t>Silty clay (dark gray 5Y 4/1 and dark brown 2.5Y 4/4)</t>
  </si>
  <si>
    <t>Few small black spots (0 - 8 cm)</t>
  </si>
  <si>
    <t>X:\VCD\VCD_302_2_A_9_3_1.PDF</t>
  </si>
  <si>
    <t>302_2_A_9_3_1</t>
  </si>
  <si>
    <t>Silty clay and silty mud  (olive gray 5Y 4/1). 0 - 20 cm: silty clay 60%, silty mud 40%; 20 - 47 cm: silty clay 80%, silty mud 20%.</t>
  </si>
  <si>
    <t>highly</t>
  </si>
  <si>
    <t>Black lens at 34 cm</t>
  </si>
  <si>
    <t>X:\VCD\VCD_302_2_A_9_4_1.PDF</t>
  </si>
  <si>
    <t>302_2_A_9_4_1</t>
  </si>
  <si>
    <t>Silty clay (90%0 and silty mud (10%) (olive 5Y 4/3 to olive gray 5Y 4/2)</t>
  </si>
  <si>
    <t>302_2_A_61_3_2</t>
  </si>
  <si>
    <t>Diatom ooze, mud bearing. Very firm (89 - 151 cm), sub mm scale laminations</t>
  </si>
  <si>
    <t>Soupy 0 - 89 cm; slightly disturbed (biscuiting) 89 - 151 cm</t>
  </si>
  <si>
    <t>X:\VCD\VCD_302_2_A_62_1_1.PDF</t>
  </si>
  <si>
    <t>302_2_A_62_1_1</t>
  </si>
  <si>
    <t>Diatom ooze, mud-bearing. Very firm, very dark gray (5Y 3/1). finely laminated sub mm scale.</t>
  </si>
  <si>
    <t>X:\VCD\VCD_302_2_A_62_2_1.PDF</t>
  </si>
  <si>
    <t>302_2_A_62_2_1</t>
  </si>
  <si>
    <t>Diatom ooze, mud-bearing. Very firm, very dark gray (5Y 3/1). Finely laminated sub mm scale</t>
  </si>
  <si>
    <t>X:\VCD\VCD_302_2_A_62_3_1.PDF</t>
  </si>
  <si>
    <t>302_2_A_62_3_1</t>
  </si>
  <si>
    <t>Diatom ooze, mud-bearing. Very firm, very dark gray (5Y 3/1). Two isolated clasts, (&lt; 0.5 cm) at 10 cm.</t>
  </si>
  <si>
    <t>X:\VCD\VCD_302_2_A_62_4_1.PDF</t>
  </si>
  <si>
    <t>302_2_A_62_4_1</t>
  </si>
  <si>
    <t>Silty mud, grayish brown (10YR 5/2, 2.5Y 5/2), olive gray 5Y 4/2 and dark gray (5Y 4/1) thin color banding (brown thin laminae) between 23 cm and 110 cm. 0 -10 cm (10YR 5/2); 10 - 15 cm (10YR 4/2); 15 - 60 cm (2.5Y 5/2); 60 - 74 cm (2.5Y 5/4); 74 - 84 cm (8Y 4/1); 84 - 110 cm (5Y 4/2).</t>
  </si>
  <si>
    <t>10YR 5/2 - 2.5Y 4/4</t>
  </si>
  <si>
    <t>Dropstones ~0.5 cm in diameter at 40.5 cm and 43 cm</t>
  </si>
  <si>
    <t>X:\VCD\VCD_302_3_A_1_1_1.PDF</t>
  </si>
  <si>
    <t>302_3_A_1_1_1</t>
  </si>
  <si>
    <t>Silty clay, light olive brown</t>
  </si>
  <si>
    <t>Slightly to moderately bioturbated</t>
  </si>
  <si>
    <t>X:\VCD\VCD_302_3_A_1_1_2.PDF</t>
  </si>
  <si>
    <t>302_3_A_1_1_2</t>
  </si>
  <si>
    <t>Silty clay brown to light olive brown. 0 - 32 cm (10YR 4/2); 32 -  57 cm (2.5Y 5/4); 57 - 68 cm (10Yr 4/2); 68 - 94 cm (2.5Y 5/4); 94 - 104 cm (10YR 4/2); 104 -140 cm ( 2.5Y 5/4); 140 - 150 cm (10YR 4/2).</t>
  </si>
  <si>
    <t>Dropstone ~0.5 cm in diameter, at 56 cm</t>
  </si>
  <si>
    <t>X:\VCD\VCD_302_3_A_1_2_1.PDF</t>
  </si>
  <si>
    <t>302_3_A_1_2_1</t>
  </si>
  <si>
    <t>Silty clay, 0 - 6 cm (2.5Y 5/4); 6 - 21 cm (2.5Y  4/4); 21 - 67 cm (2.5Y 5/4 to 2.5Y 3/0); 67 - 77 cm (2.5Y 4/4); 77 - 107 cm (10YR 4/4 to 2.5Y 4/4); 107 - 114 cm ( 10YR 7/6); 114 - 142 cm (10YR to 2.5 4/4).</t>
  </si>
  <si>
    <t>Moderate to slightly bioturbated. Very dark gray mottling from 35 - 58 cm.  Black spots 78 - 142 cm. Thalassinoides burrow at 10 - 20 cm.</t>
  </si>
  <si>
    <t>X:\VCD\VCD_302_3_A_1_3_1.PDF</t>
  </si>
  <si>
    <t>302_3_A_1_3_1</t>
  </si>
  <si>
    <t>Silty clay, moderately bioturbated, 0 - 5 cm light olive brown (2.5Y 5/4); 5 - 28 cm mottled olive brown (2.5Y 4/4); 28 - 34 cm light olive brown (2.5Y 5/4); with black spots from  3 to 27 cm.</t>
  </si>
  <si>
    <t>X:\VCD\VCD_302_3_A_1_4_1.PDF</t>
  </si>
  <si>
    <t>302_3_A_1_4_1</t>
  </si>
  <si>
    <t>10YR 5/4, 5Y 5/3</t>
  </si>
  <si>
    <t>0 - 20 cm is soupy (drilling slurry)</t>
  </si>
  <si>
    <t>X:\VCD\VCD_302_2_A_5_1_1.PDF</t>
  </si>
  <si>
    <t>302_2_A_5_1_1</t>
  </si>
  <si>
    <t>Silty clay, moderate bioturbation throughout, 0 - 40 cm olive (5Y 5/3) with gray mottling, 40 - 48 cm gray (5Y 5/1), 48-64 cm olive gray (5Y 5/2), 64 - 69 cm gray (5Y 5/1), 69 - 95 olive gray (5Y 5/2) with olive mottling below 40 cm</t>
  </si>
  <si>
    <t>X:\VCD\VCD_302_2_A_5_2_1.PDF</t>
  </si>
  <si>
    <t>302_2_A_5_2_1</t>
  </si>
  <si>
    <t>Silty clay mottled olive, dark yellowish brown, and gray. 0 - 46 cm (dark yell brwn 10YR 4/4); 46 - 95 cm (olive 5Y 5/3); 95 - 117 cm (dark yell brwn 10YR 4/4); 117 cm - bottom (olive 5Y 5/3 and gray 5Y 4/1)</t>
  </si>
  <si>
    <t>moderately, 0 - 57cm</t>
  </si>
  <si>
    <t>Sandy lenses at 71 cm, 128 cm and 133 cm</t>
  </si>
  <si>
    <t>X:\VCD\VCD_302_2_A_6_1_1.PDF</t>
  </si>
  <si>
    <t>302_2_A_6_1_1</t>
  </si>
  <si>
    <t>Silty clay,  olive and olive gray. 0 - 25 cm (olive gray, 5Y 5/2); 25 - 32 cm (olive 5Y 5/3); 32 - 43 cm (olive gray 5Y5/2); 43 -  67 cm (olive 5Y 5/3), 1 - cm dropstone at 141 cm.</t>
  </si>
  <si>
    <t>5Y 5/3 - 10YR 4/4</t>
  </si>
  <si>
    <t>Gray mottling 5 - 25 cm. Sand lens (gray 5Y 5/1) at 38 - 39 cm.  Interval below 68 cm moderately disturbed (soft sediment biscuits)</t>
  </si>
  <si>
    <t>X:\VCD\VCD_302_2_A_6_2_1.PDF</t>
  </si>
  <si>
    <t>302_2_A_6_2_1</t>
  </si>
  <si>
    <t>Alternating olive (5Y 5/3) silty clay (60%) and silty mud (40%) in soupy intervals</t>
  </si>
  <si>
    <t>5Y 5/3</t>
  </si>
  <si>
    <t>Dropstone (1 cm in diameter) at 141 cm</t>
  </si>
  <si>
    <t>X:\VCD\VCD_302_2_A_6_2_2.PDF</t>
  </si>
  <si>
    <t>302_2_A_6_2_2</t>
  </si>
  <si>
    <t>Silty clay, olive (5Y 5/3), slight bioturbation</t>
  </si>
  <si>
    <t>Moderate disturbance throughout. Dropstones: (1 cm diam) at 71 cm; (2.5 cm diam) at 136 cm</t>
  </si>
  <si>
    <t>X:\VCD\VCD_302_2_A_6_3_1.PDF</t>
  </si>
  <si>
    <t>302_2_A_6_3_3</t>
  </si>
  <si>
    <t>Silty clay, olive (5Y 5/3) sucked in</t>
  </si>
  <si>
    <t>Sucked in drilling disturbance throughout</t>
  </si>
  <si>
    <t>Mud bearing diatom ooze, 0 - 66 cm very dark gray (5Y 3/1), 66 - 80 cm dark olive gray (5Y 3/2), 80 - 150 cm very dark gray (5Y 3/1), sub millimeter scale cross bedded laminations throughout. 2 cm diameter pebbles at 122 cm.</t>
  </si>
  <si>
    <t>X:\VCD\VCD_302_2_A_55_4_1.PDF</t>
  </si>
  <si>
    <t>302_2_A_55_4_1</t>
  </si>
  <si>
    <t>X:\VCD\VCD_302_2_A_55_5_1.PDF</t>
  </si>
  <si>
    <t>302_2_A_55_5_1</t>
  </si>
  <si>
    <t>X:\VCD\VCD_302_2_A_56_1_1.PDF</t>
  </si>
  <si>
    <t>302_2_A_56_1_1</t>
  </si>
  <si>
    <t>Mud bearing diatom ooze, very dark gray (5Y 3/1), sub millimeter scale cross bedded laminations throughout. mm scale dark lenses at 72 cm and 79 cm.</t>
  </si>
  <si>
    <t>X:\VCD\VCD_302_2_A_56_2_1.PDF</t>
  </si>
  <si>
    <t>302_2_A_56_2_1</t>
  </si>
  <si>
    <t>X:\VCD\VCD_302_2_A_56_3_1.PDF</t>
  </si>
  <si>
    <t>302_2_A_56_3_1</t>
  </si>
  <si>
    <t>X:\VCD\VCD_302_2_A_56_4_1.PDF</t>
  </si>
  <si>
    <t>302_2_A_56_4_1</t>
  </si>
  <si>
    <t>X:\VCD\VCD_302_2_A_57_1_1.PDF</t>
  </si>
  <si>
    <t>302_2_A_57_1_1</t>
  </si>
  <si>
    <t>X:\VCD\VCD_302_2_A_57_2_1.PDF</t>
  </si>
  <si>
    <t>302_2_A_57_2_1</t>
  </si>
  <si>
    <t>X:\VCD\VCD_302_2_A_57_3_1.PDF</t>
  </si>
  <si>
    <t>302_2_A_57_3_1</t>
  </si>
  <si>
    <t>X:\VCD\VCD_302_2_A_57_4_1.PDF</t>
  </si>
  <si>
    <t>302_2_A_57_4_1</t>
  </si>
  <si>
    <t>X:\VCD\VCD_302_2_A_57_6_1.PDF</t>
  </si>
  <si>
    <t>302_2_A_57_6_1</t>
  </si>
  <si>
    <t>X:\VCD\VCD_302_2_A_58_1_1.PDF</t>
  </si>
  <si>
    <t>302_2_A_58_1_1</t>
  </si>
  <si>
    <t>X:\VCD\VCD_302_2_A_58_2_1.PDF</t>
  </si>
  <si>
    <t>302_2_A_58_2_1</t>
  </si>
  <si>
    <t>Mud bearing diatom ooze, very dark gray (5Y 3/1), sub millimeter scale cross bedded laminations throughout. 109 cm mm scale light laminae.</t>
  </si>
  <si>
    <t>X:\VCD\VCD_302_2_A_58_3_1.PDF</t>
  </si>
  <si>
    <t>302_2_A_58_3_1</t>
  </si>
  <si>
    <t>X:\VCD\VCD_302_2_A_58_4_1.PDF</t>
  </si>
  <si>
    <t>302_2_A_58_4_1</t>
  </si>
  <si>
    <t>Mud bearing diatom ooze, very dark gray (5Y 3/1), no physical structure due to its "crumbled" structure</t>
  </si>
  <si>
    <t>X:\VCD\VCD_302_2_A_58_5_1.PDF</t>
  </si>
  <si>
    <t>302_2_A_58_5_1</t>
  </si>
  <si>
    <t>Mud bearing diatom ooze, very dark gray (5Y 3/1), very disturbed</t>
  </si>
  <si>
    <t>X:\VCD\VCD_302_2_A_59_1_1.PDF</t>
  </si>
  <si>
    <t>302_2_A_59_1_1</t>
  </si>
  <si>
    <t>Mud bearing diatom ooze, very dark gray (5Y 3/1), 0 - 92 cm very disturbed, 92 - 150 cm sub millimeter scale cross bedded laminations.</t>
  </si>
  <si>
    <t>X:\VCD\VCD_302_2_A_59_2_1.PDF</t>
  </si>
  <si>
    <t>302_2_A_59_2_1</t>
  </si>
  <si>
    <t>X:\VCD\VCD_302_2_A_59_3_1.PDF</t>
  </si>
  <si>
    <t>302_2_A_59_3_1</t>
  </si>
  <si>
    <t>Mud bearing diatom ooze, very dark gray (5Y 3/1), no physical structures due to its "crumbled" structure</t>
  </si>
  <si>
    <t>X:\VCD\VCD_302_2_A_59_4_1.PDF</t>
  </si>
  <si>
    <t>302_2_A_59_4_1</t>
  </si>
  <si>
    <t>Mud bearing diatom ooze. Firm very dark gray (5Y 3/1). Sub mm scale laminations, 87 - 107 cm, cross bedded laminations</t>
  </si>
  <si>
    <t>slightly, 0-87 cm, 107-140cm</t>
  </si>
  <si>
    <t>slightly disturbed, drilling biscuits, still in stratigraphic order.</t>
  </si>
  <si>
    <t>X:\VCD\VCD_302_2_A_60_1_1.PDF</t>
  </si>
  <si>
    <t>302_2_A_60_1_1</t>
  </si>
  <si>
    <t>Diatom ooze, mud bearing, Firm, very dark gray (5Y 3/1) sub mm scale laminations</t>
  </si>
  <si>
    <t>slightly disturbed, drilling biscuits throughout</t>
  </si>
  <si>
    <t>X:\VCD\VCD_302_2_A_60_2_1.PDF</t>
  </si>
  <si>
    <t>302_2_A_60_2_1</t>
  </si>
  <si>
    <t>Diatom ooze, mud bearing. very dark gray (5Y 3/1), sub mm scale laminations, cross-bedding 60 - 98 cm</t>
  </si>
  <si>
    <t>slightly disturbed, fractured throughout. Drilling bicuits 0-30cm</t>
  </si>
  <si>
    <t>X:\VCD\VCD_302_2_A_60_3_1.PDF</t>
  </si>
  <si>
    <t>302_2_A_60_3_1</t>
  </si>
  <si>
    <t>Diatom ooze, mud bearing. Firm, very dark gray (5Y 3/1). sub mm scale laminations.</t>
  </si>
  <si>
    <t>fractured throughout</t>
  </si>
  <si>
    <t>X:\VCD\VCD_302_2_A_60_4_1.PDF</t>
  </si>
  <si>
    <t>302_2_A_60_4_1</t>
  </si>
  <si>
    <t>Diatom ooze, mud-bearing. Very firm, very dark gray (5Y 3/1), sub mm scale laminations</t>
  </si>
  <si>
    <t>drilling breccia, crumbled</t>
  </si>
  <si>
    <t>X:\VCD\VCD_302_2_A_60_5_1.PDF</t>
  </si>
  <si>
    <t>302_2_A_60_5_1</t>
  </si>
  <si>
    <t>Diatom ooze, mud-bearing, very firm, very dark gray (5Y 3/1). Sub mm scale fine laminations</t>
  </si>
  <si>
    <t>Very disturbed 0 - 39 cm, slightly disturbed 39 - 151 cm (drilling biscuits, tilted)</t>
  </si>
  <si>
    <t>X:\VCD\VCD_302_2_A_61_1_1.PDF</t>
  </si>
  <si>
    <t>302_2_A_61_1_2</t>
  </si>
  <si>
    <t>Diatom ooze, mud-bearing. Very firm, very dark gray (5Y 3/1). Sub mm scale laminations, slightly tilted 40 - 72 cm</t>
  </si>
  <si>
    <t>Biscuiting 0 - 49 cm;  fracturing 40 - 118 cm</t>
  </si>
  <si>
    <t>X:\VCD\VCD_302_2_A_61_2_1.PDF</t>
  </si>
  <si>
    <t>302_2_A_61_2_2</t>
  </si>
  <si>
    <t>Diatom ooze, mud-bearing. Very firm, very dark gray (5Y 3/1). finely laminated (sub mm scale)</t>
  </si>
  <si>
    <t>0-13cm slightly fractured; 13-16cm, drilling biscuits</t>
  </si>
  <si>
    <t>X:\VCD\VCD_302_2_A_61_3_1.PDF</t>
  </si>
  <si>
    <t>Silty clay/ clayey silt, very dark gray (5Y 3/1). Very firm homogeneous.</t>
  </si>
  <si>
    <t>slightly disturbed (biscuits) throughout</t>
  </si>
  <si>
    <t>X:\VCD\VCD_302_2_A_48_4_1.PDF</t>
  </si>
  <si>
    <t>302_2_A_48_4_1</t>
  </si>
  <si>
    <t>Silty clay/ clayey silt, very dark gray (5Y 3/1), very firm, homogeneous.</t>
  </si>
  <si>
    <t>X:\VCD\VCD_302_2_A_48_5_1.PDF</t>
  </si>
  <si>
    <t>302_2_A_48_5_1</t>
  </si>
  <si>
    <t>X:\VCD\VCD_302_2_A_49_1_1.PDF</t>
  </si>
  <si>
    <t>302_2_A_49_1_1</t>
  </si>
  <si>
    <t>Silty clay/clayey silt, very dark gray (5Y 3/1), very firm, homogeneous. Approx. 10% biogenic silica at 82 cm.</t>
  </si>
  <si>
    <t>drilling biscuits</t>
  </si>
  <si>
    <t>X:\VCD\VCD_302_2_A_49_2_1.PDF</t>
  </si>
  <si>
    <t>302_2_A_49_2_1</t>
  </si>
  <si>
    <t>Silty clay/clayey silt, very dark gray (5Y 3/1), very firm, homogeneous.</t>
  </si>
  <si>
    <t>biscuiting throughout</t>
  </si>
  <si>
    <t>X:\VCD\VCD_302_2_A_49_3_1.PDF</t>
  </si>
  <si>
    <t>302_2_A_49_3_1</t>
  </si>
  <si>
    <t>X:\VCD\VCD_302_2_A_49_4_1.PDF</t>
  </si>
  <si>
    <t>302_2_A_49_4_1</t>
  </si>
  <si>
    <t>drill biscuits</t>
  </si>
  <si>
    <t>X:\VCD\VCD_302_2_A_49_5_1.PDF</t>
  </si>
  <si>
    <t>302_2_A_49_5_1</t>
  </si>
  <si>
    <t>Core Catcher. Drill biscuits</t>
  </si>
  <si>
    <t>X:\VCD\VCD_302_2_A_49_6_1.PDF</t>
  </si>
  <si>
    <t>302_2_A_49_6_1</t>
  </si>
  <si>
    <t>Drill biscuits</t>
  </si>
  <si>
    <t>X:\VCD\VCD_302_2_A_50_1_1.PDF</t>
  </si>
  <si>
    <t>302_2_A_50_1_1</t>
  </si>
  <si>
    <t>X:\VCD\VCD_302_2_A_50_2_1.PDF</t>
  </si>
  <si>
    <t>302_2_A_50_2_1</t>
  </si>
  <si>
    <t>Core catcher. Drilling biscuits</t>
  </si>
  <si>
    <t>X:\VCD\VCD_302_2_A_50_3_1.PDF</t>
  </si>
  <si>
    <t>302_2_A_50_3_1</t>
  </si>
  <si>
    <t>Silty clay/clayey silt, very dark gray (5Y 3/1), soft, below 29 cm totally disturbed (drill slurry).</t>
  </si>
  <si>
    <t>X:\VCD\VCD_302_2_A_51_1_1.PDF</t>
  </si>
  <si>
    <t>302_2_A_51_1_1</t>
  </si>
  <si>
    <t>Silty clay/clayey silt, very dark gray (5Y 3/1) to black (5Y 2.5/1), soft, homogeneous.</t>
  </si>
  <si>
    <t>slightly to moderately</t>
  </si>
  <si>
    <t>5Y 3/1 to 5Y 2.5/1</t>
  </si>
  <si>
    <t>302_2_A_51_2_1</t>
  </si>
  <si>
    <t>PEL</t>
  </si>
  <si>
    <t>Diatom ooze</t>
  </si>
  <si>
    <t>Mud bearing diatom ooze (based on smear slides), very dark gray (5Y 3/1), sub millimeter scale laminations throughout, crossbedded.</t>
  </si>
  <si>
    <t>Cross stratification</t>
  </si>
  <si>
    <t>other</t>
  </si>
  <si>
    <t>none</t>
  </si>
  <si>
    <t>Light and dark laminae display no compositional difference, at the scale they can be sampled for smear slides. Top 20 cm highly disturbed</t>
  </si>
  <si>
    <t>X:\VCD\VCD_302_2_A_52_1_1.PDF</t>
  </si>
  <si>
    <t>302_2_A_52_1_1</t>
  </si>
  <si>
    <t>Mud bearing diatom ooze, very dark gray (5Y 3/1), sub millimeter scale cross bedded laminations throughout. Pyritized mm scale lenses at 5 cm and 10 cm.</t>
  </si>
  <si>
    <t>X:\VCD\VCD_302_2_A_52_2_1.PDF</t>
  </si>
  <si>
    <t>302_2_A_52_2_1</t>
  </si>
  <si>
    <t>Mud bearing diatom ooze, very dark gray (5Y 3/1), sub-millimeter scale cross bedded laminations throughout.</t>
  </si>
  <si>
    <t>X:\VCD\VCD_302_2_A_52_3_1.PDF</t>
  </si>
  <si>
    <t>302_2_A_52_3_1</t>
  </si>
  <si>
    <t>Mud bearing diatom ooze, very dark gray (5Y 3/1), sub millimeter scale cross bedded laminations throughout.</t>
  </si>
  <si>
    <t>X:\VCD\VCD_302_2_A_53_1_1.PDF</t>
  </si>
  <si>
    <t>302_2_A_53_1_1</t>
  </si>
  <si>
    <t>Mud bearing diatom ooze, 0 - 36 cm very dark gray (5Y 3/1), 36 - 56 cm dark olive ggray (5Y 3/2), 56 - 150 cm very dark gray (5Y 3/1), sub millimeter scale cross bedded laminations throughout. Dark lenses at 15 cm, 48 cm, and 101 cm.</t>
  </si>
  <si>
    <t>5Y 3/1, 5Y 3/2</t>
  </si>
  <si>
    <t>X:\VCD\VCD_302_2_A_53_2_1.PDF</t>
  </si>
  <si>
    <t>302_2_A_53_2_1</t>
  </si>
  <si>
    <t>Mud bearing diatom ooze, 0 - 60 cm very dark gray (5Y 3/1), 60 - 150 cm dark olive gray (5Y 3/2), sub millimeter scale cross bedded laminations throughout.</t>
  </si>
  <si>
    <t>X:\VCD\VCD_302_2_A_53_3_1.PDF</t>
  </si>
  <si>
    <t>302_2_A_53_3_1</t>
  </si>
  <si>
    <t>Mud bearing diatom ooze, dark olive gray (5Y 3/2), sub millimeter scale cross bedded laminations throughout.</t>
  </si>
  <si>
    <t>5Y 3/2</t>
  </si>
  <si>
    <t>X:\VCD\VCD_302_2_A_53_4_1.PDF</t>
  </si>
  <si>
    <t>302_2_A_53_4_1</t>
  </si>
  <si>
    <t>X:\VCD\VCD_302_2_A_53_5_1.PDF</t>
  </si>
  <si>
    <t>302_2_A_53_5_1</t>
  </si>
  <si>
    <t>0 - 14 cm highly disturbed</t>
  </si>
  <si>
    <t>X:\VCD\VCD_302_2_A_54_1_1.PDF</t>
  </si>
  <si>
    <t>302_2_A_54_1_1</t>
  </si>
  <si>
    <t>X:\VCD\VCD_302_2_A_55_1_1.PDF</t>
  </si>
  <si>
    <t>302_2_A_55_1_1</t>
  </si>
  <si>
    <t>X:\VCD\VCD_302_2_A_55_2_1.PDF</t>
  </si>
  <si>
    <t>302_2_A_55_2_1</t>
  </si>
  <si>
    <t>Mud bearing diatom ooze, very dark gray (5Y 3/1), sub millimeter scale cross bedded laminations throughout. Isolated pebbles at 42 cm and 109 cm.</t>
  </si>
  <si>
    <t>X:\VCD\VCD_302_2_A_55_3_1.PDF</t>
  </si>
  <si>
    <t>302_2_A_55_3_1</t>
  </si>
  <si>
    <t>Silty clay, slightly bioturbated, 0 - 46 cm gray (2.5YN 5/0), 40 - 73 cm olive gray (5Y 5/2); cm scale pyrite concretions and burrow infillings at 0 - 6 cm, 31 - 33 cm, and 38 - 48 cm; mm-scale sand lenses throughout.</t>
  </si>
  <si>
    <t>2.5YN 5/0, 5Y 5/2</t>
  </si>
  <si>
    <t>X:\VCD\VCD_302_2_A_44_3_1.PDF</t>
  </si>
  <si>
    <t>302_2_A_44_3_1</t>
  </si>
  <si>
    <t>Silty clay, slightly bioturbated, olive gray (5Y 5/2); cm scale pyrite concretions throughout; mm-scale sand lenses throughout.</t>
  </si>
  <si>
    <t>core catcher</t>
  </si>
  <si>
    <t>X:\VCD\VCD_302_2_A_44_4_1.PDF</t>
  </si>
  <si>
    <t>302_2_A_44_4_1</t>
  </si>
  <si>
    <t>Silty clay. 0 - 24cm tilted slightly bioturbated firm gray (5Y 4/1) and olive gray (5Y 5/2) with thin mottled banding and thin (mm scale) sandy lenses throughout. 24 - 27.5 cm silty clay firm banding of black and very dark gray layers. 28 - 131 cm Silty clay, firm, very dark gray layers (5Y 2.5/1, 5Y 3/1)with sharp basal contacts of black layers, repaeted fining upward (?) couplets of 1 to 2 - 3 cm layers, tilted. Tilting changes character at 91cm, truncating underlying layers. Sandy lens at 45 cm and 103 cm.</t>
  </si>
  <si>
    <t>5Y 4/1 - 5Y 3/1</t>
  </si>
  <si>
    <t>Dropstone at 80 cm in working half.</t>
  </si>
  <si>
    <t>X:\VCD\VCD_302_2_A_45_1_1.PDF</t>
  </si>
  <si>
    <t>302_2_A_45_1_1</t>
  </si>
  <si>
    <t>Silty clay gray (5Y 5/1), very dark gray (5Y 3/1) and black (5Y 2.5/1). Firm thin color banding (cyclic color changes)</t>
  </si>
  <si>
    <t>fractured at 10 cm and 14.5 cm. Truncated at 14.5 cm</t>
  </si>
  <si>
    <t>X:\VCD\VCD_302_2_A_45_2_1.PDF</t>
  </si>
  <si>
    <t>302_2_A_45_2_1</t>
  </si>
  <si>
    <t>0 - 113 cm, silty clay gray (5Y 6/1), very dark gray (5Y 4/1), very dark gray (5Y 3/1) and black (5Y 2.5/1). Firm, thin color banding (repeated , fining upwards couplets) 0.5 - 2 cm layers with sharp basal contacts. Tilted, tilt direction changes repeatedly with some truncations. Thin gray sand lens at 58.5 cm.
113 - 151 cm silty clay, very dark gray (5Y 3/1). Firm.</t>
  </si>
  <si>
    <t>5Y 4/1 - 5Y 2.5/1</t>
  </si>
  <si>
    <t>slightly bioturbated in uppermost part below 0 - 20 cm flow-in</t>
  </si>
  <si>
    <t>X:\VCD\VCD_302_2_A_46_1_1.PDF</t>
  </si>
  <si>
    <t>302_2_A_46_1_1</t>
  </si>
  <si>
    <t>Silty clay very dark gray (5Y 3/1). Firm. 51 - 53 cm hard piece (wood?) very dark greenish brown (10YR 3/2)</t>
  </si>
  <si>
    <t>5Y 3/1</t>
  </si>
  <si>
    <t>Fracture at 72 cm</t>
  </si>
  <si>
    <t>X:\VCD\VCD_302_2_A_46_2_1.PDF</t>
  </si>
  <si>
    <t>302_2_A_46_2_1</t>
  </si>
  <si>
    <t>Silty clay, firm very dark gray (5Y 3/1) homogenous. Black spot (mm scale) at 36 cm</t>
  </si>
  <si>
    <t>X:\VCD\VCD_302_2_A_46_3_1.PDF</t>
  </si>
  <si>
    <t>302_2_A_46_3_1</t>
  </si>
  <si>
    <t>Silty clay very dark gray (5Y 3/1). Very firm. Finely laminated</t>
  </si>
  <si>
    <t>0 - 4 cm fracture pieces</t>
  </si>
  <si>
    <t>X:\VCD\VCD_302_2_A_46_4_1.PDF</t>
  </si>
  <si>
    <t>302_2_A_46_4_1</t>
  </si>
  <si>
    <t>Silty clay/clayey silt, very dark gray (5Y 3/1). Very firm, homogeneous</t>
  </si>
  <si>
    <t>X:\VCD\VCD_302_2_A_47_1_1.PDF</t>
  </si>
  <si>
    <t>302_2_A_47_1_1</t>
  </si>
  <si>
    <t>Silty clay/clayey silt, very dark gray (5Y 3/1) Very firm, homogeneous</t>
  </si>
  <si>
    <t>302_2_A_47_1_2</t>
  </si>
  <si>
    <t>Silty clay/clayey silt, very dark gray (5Y 3/1). Very firm homogeneous.</t>
  </si>
  <si>
    <t>X:\VCD\VCD_302_2_A_47_3_1.PDF</t>
  </si>
  <si>
    <t>302_2_A_47_3_1</t>
  </si>
  <si>
    <t>Silty clay/clayey silt, very dark gray (5Y3/1) Very firm, homogeneous.</t>
  </si>
  <si>
    <t>X:\VCD\VCD_302_2_A_47_4_1.PDF</t>
  </si>
  <si>
    <t>302_2_A_47_4_1</t>
  </si>
  <si>
    <t>Silty clay/ clayey silt, very dark gray (5Y 3/1). Very firm, homogeneous</t>
  </si>
  <si>
    <t>Dropstone (&lt; 1cm in diameter) at 45 cm. rounded pebble</t>
  </si>
  <si>
    <t>X:\VCD\VCD_302_2_A_47_5_1.PDF</t>
  </si>
  <si>
    <t>302_2_A_47_5_1</t>
  </si>
  <si>
    <t>Silty clay/ claey silt, very dark gray (5Y 3/1). Very firm, homogeneous</t>
  </si>
  <si>
    <t>X:\VCD\VCD_302_2_A_47_6_1.PDF</t>
  </si>
  <si>
    <t>302_2_A_47_6_1</t>
  </si>
  <si>
    <t>Silty clay/ clayey silt, very dark gray (5Y 3/1). Very firm, homogeneous. Isolated pebbles (dropstones).</t>
  </si>
  <si>
    <t>Dropstones at 50 cm (&lt;0.5 cm, very dark gray), 77 cm ( 0.5 cm, very dark gray), 100 cm (2 cm, gneiss?) slightly disturbed, drilling biscuts</t>
  </si>
  <si>
    <t>X:\VCD\VCD_302_2_A_48_1_1.PDF</t>
  </si>
  <si>
    <t>302_2_A_48_1_1</t>
  </si>
  <si>
    <t>Silty clay/ clayey silt, very dark gray (5Y 3/1). very firm, homogeneous, slightly disturbed throughout</t>
  </si>
  <si>
    <t>1 cm black spot at 34 cm</t>
  </si>
  <si>
    <t>X:\VCD\VCD_302_2_A_48_2_1.PDF</t>
  </si>
  <si>
    <t>302_2_A_48_2_1</t>
  </si>
  <si>
    <t>Silty clay/ clayey silt, very dark gray (5Y 3/1). Very firm, homogeneous.</t>
  </si>
  <si>
    <t>X:\VCD\VCD_302_2_A_48_3_1.PDF</t>
  </si>
  <si>
    <t>302_2_A_48_3_1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</si>
</sst>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workbookViewId="0" topLeftCell="A1">
      <selection activeCell="J15" sqref="J15"/>
    </sheetView>
  </sheetViews>
  <sheetFormatPr defaultColWidth="11.421875" defaultRowHeight="12.75"/>
  <cols>
    <col min="1" max="1" width="12.140625" style="0" bestFit="1" customWidth="1"/>
    <col min="2" max="2" width="5.140625" style="0" bestFit="1" customWidth="1"/>
    <col min="3" max="3" width="6.00390625" style="0" bestFit="1" customWidth="1"/>
    <col min="4" max="4" width="6.140625" style="0" bestFit="1" customWidth="1"/>
    <col min="5" max="5" width="8.7109375" style="0" customWidth="1"/>
    <col min="6" max="6" width="14.57421875" style="0" bestFit="1" customWidth="1"/>
    <col min="7" max="7" width="15.140625" style="0" bestFit="1" customWidth="1"/>
    <col min="8" max="8" width="12.00390625" style="0" bestFit="1" customWidth="1"/>
    <col min="9" max="9" width="17.421875" style="0" bestFit="1" customWidth="1"/>
    <col min="10" max="11" width="12.57421875" style="0" bestFit="1" customWidth="1"/>
    <col min="12" max="12" width="122.7109375" style="0" customWidth="1"/>
    <col min="13" max="13" width="15.28125" style="0" bestFit="1" customWidth="1"/>
    <col min="14" max="14" width="15.140625" style="0" bestFit="1" customWidth="1"/>
    <col min="15" max="15" width="14.421875" style="0" bestFit="1" customWidth="1"/>
    <col min="16" max="16" width="28.421875" style="0" bestFit="1" customWidth="1"/>
    <col min="17" max="17" width="17.00390625" style="0" bestFit="1" customWidth="1"/>
    <col min="18" max="18" width="8.7109375" style="0" customWidth="1"/>
    <col min="19" max="19" width="15.140625" style="0" bestFit="1" customWidth="1"/>
    <col min="20" max="20" width="19.28125" style="0" bestFit="1" customWidth="1"/>
    <col min="21" max="21" width="27.00390625" style="0" bestFit="1" customWidth="1"/>
    <col min="22" max="22" width="19.140625" style="0" bestFit="1" customWidth="1"/>
    <col min="23" max="23" width="81.140625" style="0" bestFit="1" customWidth="1"/>
    <col min="24" max="24" width="31.7109375" style="0" bestFit="1" customWidth="1"/>
    <col min="25" max="25" width="12.00390625" style="0" bestFit="1" customWidth="1"/>
    <col min="26" max="26" width="14.8515625" style="0" bestFit="1" customWidth="1"/>
    <col min="27" max="27" width="17.57421875" style="0" bestFit="1" customWidth="1"/>
    <col min="28" max="28" width="18.28125" style="0" customWidth="1"/>
    <col min="29" max="16384" width="8.7109375" style="0" customWidth="1"/>
  </cols>
  <sheetData>
    <row r="1" spans="1:28" ht="12.7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507</v>
      </c>
    </row>
    <row r="2" spans="1:28" ht="12.75">
      <c r="A2">
        <v>302</v>
      </c>
      <c r="B2">
        <v>2</v>
      </c>
      <c r="C2" t="s">
        <v>76</v>
      </c>
      <c r="D2">
        <v>1</v>
      </c>
      <c r="E2">
        <v>1</v>
      </c>
      <c r="F2">
        <v>1</v>
      </c>
      <c r="G2">
        <v>0</v>
      </c>
      <c r="H2">
        <v>0</v>
      </c>
      <c r="I2">
        <v>1.22</v>
      </c>
      <c r="J2" t="s">
        <v>77</v>
      </c>
      <c r="K2" t="s">
        <v>78</v>
      </c>
      <c r="L2" t="s">
        <v>79</v>
      </c>
      <c r="M2" t="s">
        <v>78</v>
      </c>
      <c r="N2">
        <v>100</v>
      </c>
      <c r="O2" t="s">
        <v>80</v>
      </c>
      <c r="T2" t="s">
        <v>81</v>
      </c>
      <c r="U2" t="s">
        <v>82</v>
      </c>
      <c r="X2" t="s">
        <v>83</v>
      </c>
      <c r="Y2">
        <v>3000329</v>
      </c>
      <c r="AA2" t="s">
        <v>84</v>
      </c>
      <c r="AB2">
        <f>H3</f>
        <v>0.18</v>
      </c>
    </row>
    <row r="3" spans="1:28" ht="12.75">
      <c r="A3">
        <v>302</v>
      </c>
      <c r="B3">
        <v>2</v>
      </c>
      <c r="C3" t="s">
        <v>76</v>
      </c>
      <c r="D3">
        <v>1</v>
      </c>
      <c r="E3">
        <v>1</v>
      </c>
      <c r="F3">
        <v>2</v>
      </c>
      <c r="G3">
        <v>18</v>
      </c>
      <c r="H3">
        <v>0.18</v>
      </c>
      <c r="I3">
        <v>1.4</v>
      </c>
      <c r="J3" t="s">
        <v>77</v>
      </c>
      <c r="K3" t="s">
        <v>85</v>
      </c>
      <c r="L3" t="s">
        <v>86</v>
      </c>
      <c r="M3" t="s">
        <v>85</v>
      </c>
      <c r="N3">
        <v>100</v>
      </c>
      <c r="O3" t="s">
        <v>87</v>
      </c>
      <c r="T3" t="s">
        <v>81</v>
      </c>
      <c r="U3" t="s">
        <v>88</v>
      </c>
      <c r="X3" t="s">
        <v>89</v>
      </c>
      <c r="Y3">
        <v>3000329</v>
      </c>
      <c r="AA3" t="s">
        <v>90</v>
      </c>
      <c r="AB3">
        <f aca="true" t="shared" si="0" ref="AB3:AB66">H4</f>
        <v>0.3</v>
      </c>
    </row>
    <row r="4" spans="1:28" ht="12.75">
      <c r="A4">
        <v>302</v>
      </c>
      <c r="B4">
        <v>2</v>
      </c>
      <c r="C4" t="s">
        <v>76</v>
      </c>
      <c r="D4">
        <v>1</v>
      </c>
      <c r="E4">
        <v>1</v>
      </c>
      <c r="F4">
        <v>3</v>
      </c>
      <c r="G4">
        <v>30</v>
      </c>
      <c r="H4">
        <v>0.3</v>
      </c>
      <c r="I4">
        <v>1.52</v>
      </c>
      <c r="J4" t="s">
        <v>77</v>
      </c>
      <c r="K4" t="s">
        <v>78</v>
      </c>
      <c r="L4" t="s">
        <v>91</v>
      </c>
      <c r="M4" t="s">
        <v>78</v>
      </c>
      <c r="N4">
        <v>100</v>
      </c>
      <c r="O4" t="s">
        <v>87</v>
      </c>
      <c r="T4" t="s">
        <v>81</v>
      </c>
      <c r="U4" t="s">
        <v>92</v>
      </c>
      <c r="X4" t="s">
        <v>93</v>
      </c>
      <c r="Y4">
        <v>3000329</v>
      </c>
      <c r="AA4" t="s">
        <v>94</v>
      </c>
      <c r="AB4">
        <f t="shared" si="0"/>
        <v>0.5</v>
      </c>
    </row>
    <row r="5" spans="1:28" ht="12.75">
      <c r="A5">
        <v>302</v>
      </c>
      <c r="B5">
        <v>2</v>
      </c>
      <c r="C5" t="s">
        <v>76</v>
      </c>
      <c r="D5">
        <v>1</v>
      </c>
      <c r="E5">
        <v>1</v>
      </c>
      <c r="F5">
        <v>4</v>
      </c>
      <c r="G5">
        <v>50</v>
      </c>
      <c r="H5">
        <v>0.5</v>
      </c>
      <c r="I5">
        <v>1.72</v>
      </c>
      <c r="J5" t="s">
        <v>77</v>
      </c>
      <c r="K5" t="s">
        <v>85</v>
      </c>
      <c r="L5" t="s">
        <v>95</v>
      </c>
      <c r="M5" t="s">
        <v>85</v>
      </c>
      <c r="N5">
        <v>100</v>
      </c>
      <c r="O5" t="s">
        <v>87</v>
      </c>
      <c r="T5" t="s">
        <v>81</v>
      </c>
      <c r="U5" t="s">
        <v>96</v>
      </c>
      <c r="X5" t="s">
        <v>97</v>
      </c>
      <c r="Y5">
        <v>3000329</v>
      </c>
      <c r="AA5" t="s">
        <v>98</v>
      </c>
      <c r="AB5">
        <f t="shared" si="0"/>
        <v>0.57</v>
      </c>
    </row>
    <row r="6" spans="1:28" ht="12.75">
      <c r="A6">
        <v>302</v>
      </c>
      <c r="B6">
        <v>2</v>
      </c>
      <c r="C6" t="s">
        <v>76</v>
      </c>
      <c r="D6">
        <v>1</v>
      </c>
      <c r="E6">
        <v>1</v>
      </c>
      <c r="F6">
        <v>5</v>
      </c>
      <c r="G6">
        <v>57</v>
      </c>
      <c r="H6">
        <v>0.57</v>
      </c>
      <c r="I6">
        <v>1.79</v>
      </c>
      <c r="J6" t="s">
        <v>77</v>
      </c>
      <c r="K6" t="s">
        <v>78</v>
      </c>
      <c r="L6" t="s">
        <v>99</v>
      </c>
      <c r="M6" t="s">
        <v>78</v>
      </c>
      <c r="N6">
        <v>100</v>
      </c>
      <c r="O6" t="s">
        <v>80</v>
      </c>
      <c r="T6" t="s">
        <v>81</v>
      </c>
      <c r="U6" t="s">
        <v>100</v>
      </c>
      <c r="X6" t="s">
        <v>101</v>
      </c>
      <c r="Y6">
        <v>3000329</v>
      </c>
      <c r="AA6" t="s">
        <v>102</v>
      </c>
      <c r="AB6">
        <f t="shared" si="0"/>
        <v>0.81</v>
      </c>
    </row>
    <row r="7" spans="1:28" ht="12.75">
      <c r="A7">
        <v>302</v>
      </c>
      <c r="B7">
        <v>2</v>
      </c>
      <c r="C7" t="s">
        <v>76</v>
      </c>
      <c r="D7">
        <v>1</v>
      </c>
      <c r="E7">
        <v>1</v>
      </c>
      <c r="F7">
        <v>6</v>
      </c>
      <c r="G7">
        <v>81</v>
      </c>
      <c r="H7">
        <v>0.81</v>
      </c>
      <c r="I7">
        <v>2.03</v>
      </c>
      <c r="J7" t="s">
        <v>77</v>
      </c>
      <c r="K7" t="s">
        <v>85</v>
      </c>
      <c r="L7" t="s">
        <v>103</v>
      </c>
      <c r="M7" t="s">
        <v>85</v>
      </c>
      <c r="N7">
        <v>80</v>
      </c>
      <c r="O7" t="s">
        <v>87</v>
      </c>
      <c r="T7" t="s">
        <v>81</v>
      </c>
      <c r="X7" t="s">
        <v>104</v>
      </c>
      <c r="Y7">
        <v>3000329</v>
      </c>
      <c r="AA7" t="s">
        <v>105</v>
      </c>
      <c r="AB7">
        <f t="shared" si="0"/>
        <v>1.5</v>
      </c>
    </row>
    <row r="8" spans="1:28" ht="12.75">
      <c r="A8">
        <v>302</v>
      </c>
      <c r="B8">
        <v>2</v>
      </c>
      <c r="C8" t="s">
        <v>76</v>
      </c>
      <c r="D8">
        <v>2</v>
      </c>
      <c r="E8">
        <v>1</v>
      </c>
      <c r="F8">
        <v>1</v>
      </c>
      <c r="G8">
        <v>0</v>
      </c>
      <c r="H8">
        <v>1.5</v>
      </c>
      <c r="I8">
        <v>1.88</v>
      </c>
      <c r="J8" t="s">
        <v>77</v>
      </c>
      <c r="K8" t="s">
        <v>85</v>
      </c>
      <c r="L8" t="s">
        <v>106</v>
      </c>
      <c r="M8" t="s">
        <v>85</v>
      </c>
      <c r="N8">
        <v>80</v>
      </c>
      <c r="O8" t="s">
        <v>80</v>
      </c>
      <c r="P8" t="s">
        <v>107</v>
      </c>
      <c r="T8" t="s">
        <v>81</v>
      </c>
      <c r="U8" t="s">
        <v>108</v>
      </c>
      <c r="X8" t="s">
        <v>109</v>
      </c>
      <c r="Y8">
        <v>3000331</v>
      </c>
      <c r="AA8" t="s">
        <v>110</v>
      </c>
      <c r="AB8">
        <f t="shared" si="0"/>
        <v>2</v>
      </c>
    </row>
    <row r="9" spans="1:28" ht="12.75">
      <c r="A9">
        <v>302</v>
      </c>
      <c r="B9">
        <v>2</v>
      </c>
      <c r="C9" t="s">
        <v>76</v>
      </c>
      <c r="D9">
        <v>2</v>
      </c>
      <c r="E9">
        <v>1</v>
      </c>
      <c r="F9">
        <v>2</v>
      </c>
      <c r="G9">
        <v>50</v>
      </c>
      <c r="H9">
        <v>2</v>
      </c>
      <c r="I9">
        <v>2.38</v>
      </c>
      <c r="J9" t="s">
        <v>77</v>
      </c>
      <c r="K9" t="s">
        <v>78</v>
      </c>
      <c r="L9" t="s">
        <v>111</v>
      </c>
      <c r="M9" t="s">
        <v>78</v>
      </c>
      <c r="N9">
        <v>100</v>
      </c>
      <c r="O9" t="s">
        <v>80</v>
      </c>
      <c r="P9" t="s">
        <v>107</v>
      </c>
      <c r="T9" t="s">
        <v>81</v>
      </c>
      <c r="U9" t="s">
        <v>112</v>
      </c>
      <c r="V9" t="s">
        <v>113</v>
      </c>
      <c r="X9" t="s">
        <v>114</v>
      </c>
      <c r="Y9">
        <v>3000331</v>
      </c>
      <c r="AA9" t="s">
        <v>115</v>
      </c>
      <c r="AB9">
        <f t="shared" si="0"/>
        <v>2.1</v>
      </c>
    </row>
    <row r="10" spans="1:28" ht="12.75">
      <c r="A10">
        <v>302</v>
      </c>
      <c r="B10">
        <v>2</v>
      </c>
      <c r="C10" t="s">
        <v>76</v>
      </c>
      <c r="D10">
        <v>2</v>
      </c>
      <c r="E10">
        <v>1</v>
      </c>
      <c r="F10">
        <v>3</v>
      </c>
      <c r="G10">
        <v>60</v>
      </c>
      <c r="H10">
        <v>2.1</v>
      </c>
      <c r="I10">
        <v>2.48</v>
      </c>
      <c r="J10" t="s">
        <v>77</v>
      </c>
      <c r="K10" t="s">
        <v>85</v>
      </c>
      <c r="L10" t="s">
        <v>116</v>
      </c>
      <c r="M10" t="s">
        <v>85</v>
      </c>
      <c r="N10">
        <v>100</v>
      </c>
      <c r="O10" t="s">
        <v>87</v>
      </c>
      <c r="T10" t="s">
        <v>81</v>
      </c>
      <c r="U10" t="s">
        <v>117</v>
      </c>
      <c r="X10" t="s">
        <v>118</v>
      </c>
      <c r="Y10">
        <v>3000331</v>
      </c>
      <c r="AA10" t="s">
        <v>119</v>
      </c>
      <c r="AB10">
        <f t="shared" si="0"/>
        <v>2.14</v>
      </c>
    </row>
    <row r="11" spans="1:28" ht="12.75">
      <c r="A11">
        <v>302</v>
      </c>
      <c r="B11">
        <v>2</v>
      </c>
      <c r="C11" t="s">
        <v>76</v>
      </c>
      <c r="D11">
        <v>2</v>
      </c>
      <c r="E11">
        <v>1</v>
      </c>
      <c r="F11">
        <v>4</v>
      </c>
      <c r="G11">
        <v>64</v>
      </c>
      <c r="H11">
        <v>2.14</v>
      </c>
      <c r="I11">
        <v>2.52</v>
      </c>
      <c r="J11" t="s">
        <v>77</v>
      </c>
      <c r="K11" t="s">
        <v>78</v>
      </c>
      <c r="L11" t="s">
        <v>0</v>
      </c>
      <c r="M11" t="s">
        <v>78</v>
      </c>
      <c r="N11">
        <v>100</v>
      </c>
      <c r="O11" t="s">
        <v>87</v>
      </c>
      <c r="T11" t="s">
        <v>81</v>
      </c>
      <c r="U11" t="s">
        <v>1</v>
      </c>
      <c r="X11" t="s">
        <v>2</v>
      </c>
      <c r="Y11">
        <v>3000331</v>
      </c>
      <c r="AA11" t="s">
        <v>3</v>
      </c>
      <c r="AB11">
        <f t="shared" si="0"/>
        <v>2.2</v>
      </c>
    </row>
    <row r="12" spans="1:28" ht="12.75">
      <c r="A12">
        <v>302</v>
      </c>
      <c r="B12">
        <v>2</v>
      </c>
      <c r="C12" t="s">
        <v>76</v>
      </c>
      <c r="D12">
        <v>2</v>
      </c>
      <c r="E12">
        <v>1</v>
      </c>
      <c r="F12">
        <v>5</v>
      </c>
      <c r="G12">
        <v>70</v>
      </c>
      <c r="H12">
        <v>2.2</v>
      </c>
      <c r="I12">
        <v>2.58</v>
      </c>
      <c r="J12" t="s">
        <v>77</v>
      </c>
      <c r="K12" t="s">
        <v>85</v>
      </c>
      <c r="L12" t="s">
        <v>4</v>
      </c>
      <c r="M12" t="s">
        <v>85</v>
      </c>
      <c r="N12">
        <v>80</v>
      </c>
      <c r="O12" t="s">
        <v>87</v>
      </c>
      <c r="P12" t="s">
        <v>107</v>
      </c>
      <c r="T12" t="s">
        <v>81</v>
      </c>
      <c r="U12" t="s">
        <v>5</v>
      </c>
      <c r="X12" t="s">
        <v>6</v>
      </c>
      <c r="Y12">
        <v>3000331</v>
      </c>
      <c r="AA12" t="s">
        <v>7</v>
      </c>
      <c r="AB12">
        <f t="shared" si="0"/>
        <v>6.5</v>
      </c>
    </row>
    <row r="13" spans="1:28" ht="12.75">
      <c r="A13">
        <v>302</v>
      </c>
      <c r="B13">
        <v>2</v>
      </c>
      <c r="C13" t="s">
        <v>76</v>
      </c>
      <c r="D13">
        <v>3</v>
      </c>
      <c r="E13">
        <v>1</v>
      </c>
      <c r="F13">
        <v>1</v>
      </c>
      <c r="G13">
        <v>0</v>
      </c>
      <c r="H13">
        <v>6.5</v>
      </c>
      <c r="I13">
        <v>9.57</v>
      </c>
      <c r="J13" t="s">
        <v>77</v>
      </c>
      <c r="K13" t="s">
        <v>78</v>
      </c>
      <c r="L13" t="s">
        <v>8</v>
      </c>
      <c r="M13" t="s">
        <v>78</v>
      </c>
      <c r="N13">
        <v>100</v>
      </c>
      <c r="P13" t="s">
        <v>9</v>
      </c>
      <c r="W13" t="s">
        <v>10</v>
      </c>
      <c r="X13" t="s">
        <v>11</v>
      </c>
      <c r="Y13">
        <v>3000332</v>
      </c>
      <c r="AA13" t="s">
        <v>12</v>
      </c>
      <c r="AB13">
        <f t="shared" si="0"/>
        <v>8</v>
      </c>
    </row>
    <row r="14" spans="1:28" ht="12.75">
      <c r="A14">
        <v>302</v>
      </c>
      <c r="B14">
        <v>2</v>
      </c>
      <c r="C14" t="s">
        <v>76</v>
      </c>
      <c r="D14">
        <v>3</v>
      </c>
      <c r="E14">
        <v>2</v>
      </c>
      <c r="F14">
        <v>1</v>
      </c>
      <c r="G14">
        <v>0</v>
      </c>
      <c r="H14">
        <v>8</v>
      </c>
      <c r="I14">
        <v>11.07</v>
      </c>
      <c r="J14" t="s">
        <v>77</v>
      </c>
      <c r="K14" t="s">
        <v>78</v>
      </c>
      <c r="L14" t="s">
        <v>13</v>
      </c>
      <c r="M14" t="s">
        <v>78</v>
      </c>
      <c r="N14">
        <v>100</v>
      </c>
      <c r="P14" t="s">
        <v>14</v>
      </c>
      <c r="X14" t="s">
        <v>15</v>
      </c>
      <c r="Y14">
        <v>3000526</v>
      </c>
      <c r="AA14" t="s">
        <v>16</v>
      </c>
      <c r="AB14">
        <f t="shared" si="0"/>
        <v>9.5</v>
      </c>
    </row>
    <row r="15" spans="1:28" ht="12.75">
      <c r="A15">
        <v>302</v>
      </c>
      <c r="B15">
        <v>2</v>
      </c>
      <c r="C15" t="s">
        <v>76</v>
      </c>
      <c r="D15">
        <v>3</v>
      </c>
      <c r="E15">
        <v>3</v>
      </c>
      <c r="F15">
        <v>1</v>
      </c>
      <c r="G15">
        <v>0</v>
      </c>
      <c r="H15">
        <v>9.5</v>
      </c>
      <c r="I15">
        <v>12.57</v>
      </c>
      <c r="J15" t="s">
        <v>77</v>
      </c>
      <c r="K15" t="s">
        <v>78</v>
      </c>
      <c r="L15" t="s">
        <v>17</v>
      </c>
      <c r="M15" t="s">
        <v>78</v>
      </c>
      <c r="N15">
        <v>100</v>
      </c>
      <c r="P15" t="s">
        <v>14</v>
      </c>
      <c r="X15" t="s">
        <v>18</v>
      </c>
      <c r="Y15">
        <v>3000334</v>
      </c>
      <c r="AA15" t="s">
        <v>19</v>
      </c>
      <c r="AB15">
        <f t="shared" si="0"/>
        <v>11</v>
      </c>
    </row>
    <row r="16" spans="1:28" ht="12.75">
      <c r="A16">
        <v>302</v>
      </c>
      <c r="B16">
        <v>2</v>
      </c>
      <c r="C16" t="s">
        <v>76</v>
      </c>
      <c r="D16">
        <v>3</v>
      </c>
      <c r="E16">
        <v>4</v>
      </c>
      <c r="F16">
        <v>1</v>
      </c>
      <c r="G16">
        <v>0</v>
      </c>
      <c r="H16">
        <v>11</v>
      </c>
      <c r="I16">
        <v>14.07</v>
      </c>
      <c r="J16" t="s">
        <v>77</v>
      </c>
      <c r="K16" t="s">
        <v>78</v>
      </c>
      <c r="L16" t="s">
        <v>17</v>
      </c>
      <c r="M16" t="s">
        <v>78</v>
      </c>
      <c r="N16">
        <v>100</v>
      </c>
      <c r="P16" t="s">
        <v>14</v>
      </c>
      <c r="X16" t="s">
        <v>20</v>
      </c>
      <c r="Y16">
        <v>3000335</v>
      </c>
      <c r="AA16" t="s">
        <v>21</v>
      </c>
      <c r="AB16">
        <f t="shared" si="0"/>
        <v>11.5</v>
      </c>
    </row>
    <row r="17" spans="1:28" ht="12.75">
      <c r="A17">
        <v>302</v>
      </c>
      <c r="B17">
        <v>2</v>
      </c>
      <c r="C17" t="s">
        <v>76</v>
      </c>
      <c r="D17">
        <v>4</v>
      </c>
      <c r="E17">
        <v>1</v>
      </c>
      <c r="F17">
        <v>1</v>
      </c>
      <c r="G17">
        <v>0</v>
      </c>
      <c r="H17">
        <v>11.5</v>
      </c>
      <c r="I17">
        <v>9.63</v>
      </c>
      <c r="J17" t="s">
        <v>77</v>
      </c>
      <c r="K17" t="s">
        <v>78</v>
      </c>
      <c r="L17" t="s">
        <v>17</v>
      </c>
      <c r="M17" t="s">
        <v>78</v>
      </c>
      <c r="N17">
        <v>100</v>
      </c>
      <c r="P17" t="s">
        <v>14</v>
      </c>
      <c r="X17" t="s">
        <v>22</v>
      </c>
      <c r="Y17">
        <v>3000337</v>
      </c>
      <c r="AA17" t="s">
        <v>23</v>
      </c>
      <c r="AB17">
        <f t="shared" si="0"/>
        <v>13</v>
      </c>
    </row>
    <row r="18" spans="1:28" ht="12.75">
      <c r="A18">
        <v>302</v>
      </c>
      <c r="B18">
        <v>2</v>
      </c>
      <c r="C18" t="s">
        <v>76</v>
      </c>
      <c r="D18">
        <v>4</v>
      </c>
      <c r="E18">
        <v>2</v>
      </c>
      <c r="F18">
        <v>1</v>
      </c>
      <c r="G18">
        <v>0</v>
      </c>
      <c r="H18">
        <v>13</v>
      </c>
      <c r="I18">
        <v>11.13</v>
      </c>
      <c r="J18" t="s">
        <v>77</v>
      </c>
      <c r="K18" t="s">
        <v>78</v>
      </c>
      <c r="L18" t="s">
        <v>17</v>
      </c>
      <c r="M18" t="s">
        <v>78</v>
      </c>
      <c r="N18">
        <v>100</v>
      </c>
      <c r="P18" t="s">
        <v>14</v>
      </c>
      <c r="X18" t="s">
        <v>24</v>
      </c>
      <c r="Y18">
        <v>3000364</v>
      </c>
      <c r="AA18" t="s">
        <v>25</v>
      </c>
      <c r="AB18">
        <f t="shared" si="0"/>
        <v>14.5</v>
      </c>
    </row>
    <row r="19" spans="1:28" ht="12.75">
      <c r="A19">
        <v>302</v>
      </c>
      <c r="B19">
        <v>2</v>
      </c>
      <c r="C19" t="s">
        <v>76</v>
      </c>
      <c r="D19">
        <v>4</v>
      </c>
      <c r="E19">
        <v>3</v>
      </c>
      <c r="F19">
        <v>1</v>
      </c>
      <c r="G19">
        <v>0</v>
      </c>
      <c r="H19">
        <v>14.5</v>
      </c>
      <c r="I19">
        <v>12.63</v>
      </c>
      <c r="J19" t="s">
        <v>77</v>
      </c>
      <c r="K19" t="s">
        <v>78</v>
      </c>
      <c r="L19" t="s">
        <v>26</v>
      </c>
      <c r="M19" t="s">
        <v>78</v>
      </c>
      <c r="N19">
        <v>100</v>
      </c>
      <c r="P19" t="s">
        <v>14</v>
      </c>
      <c r="X19" t="s">
        <v>27</v>
      </c>
      <c r="Y19">
        <v>3000365</v>
      </c>
      <c r="AA19" t="s">
        <v>28</v>
      </c>
      <c r="AB19">
        <f t="shared" si="0"/>
        <v>16</v>
      </c>
    </row>
    <row r="20" spans="1:28" ht="12.75">
      <c r="A20">
        <v>302</v>
      </c>
      <c r="B20">
        <v>2</v>
      </c>
      <c r="C20" t="s">
        <v>76</v>
      </c>
      <c r="D20">
        <v>4</v>
      </c>
      <c r="E20">
        <v>4</v>
      </c>
      <c r="F20">
        <v>1</v>
      </c>
      <c r="G20">
        <v>0</v>
      </c>
      <c r="H20">
        <v>16</v>
      </c>
      <c r="I20">
        <v>14.13</v>
      </c>
      <c r="J20" t="s">
        <v>77</v>
      </c>
      <c r="K20" t="s">
        <v>78</v>
      </c>
      <c r="L20" t="s">
        <v>29</v>
      </c>
      <c r="M20" t="s">
        <v>78</v>
      </c>
      <c r="N20">
        <v>100</v>
      </c>
      <c r="P20" t="s">
        <v>30</v>
      </c>
      <c r="T20" t="s">
        <v>81</v>
      </c>
      <c r="U20" t="s">
        <v>31</v>
      </c>
      <c r="X20" t="s">
        <v>32</v>
      </c>
      <c r="Y20">
        <v>3000366</v>
      </c>
      <c r="AA20" t="s">
        <v>33</v>
      </c>
      <c r="AB20">
        <f t="shared" si="0"/>
        <v>16.5</v>
      </c>
    </row>
    <row r="21" spans="1:28" ht="12.75">
      <c r="A21">
        <v>302</v>
      </c>
      <c r="B21">
        <v>2</v>
      </c>
      <c r="C21" t="s">
        <v>76</v>
      </c>
      <c r="D21">
        <v>5</v>
      </c>
      <c r="E21">
        <v>1</v>
      </c>
      <c r="F21">
        <v>1</v>
      </c>
      <c r="G21">
        <v>0</v>
      </c>
      <c r="H21">
        <v>16.5</v>
      </c>
      <c r="I21">
        <v>21.13</v>
      </c>
      <c r="J21" t="s">
        <v>77</v>
      </c>
      <c r="K21" t="s">
        <v>78</v>
      </c>
      <c r="L21" t="s">
        <v>34</v>
      </c>
      <c r="M21" t="s">
        <v>78</v>
      </c>
      <c r="N21">
        <v>100</v>
      </c>
      <c r="P21" t="s">
        <v>14</v>
      </c>
      <c r="S21" t="s">
        <v>35</v>
      </c>
      <c r="T21" t="s">
        <v>36</v>
      </c>
      <c r="U21" t="s">
        <v>1098</v>
      </c>
      <c r="W21" t="s">
        <v>1099</v>
      </c>
      <c r="X21" t="s">
        <v>1100</v>
      </c>
      <c r="Y21">
        <v>3000342</v>
      </c>
      <c r="AA21" t="s">
        <v>1101</v>
      </c>
      <c r="AB21">
        <f t="shared" si="0"/>
        <v>18.01</v>
      </c>
    </row>
    <row r="22" spans="1:28" ht="12.75">
      <c r="A22">
        <v>302</v>
      </c>
      <c r="B22">
        <v>2</v>
      </c>
      <c r="C22" t="s">
        <v>76</v>
      </c>
      <c r="D22">
        <v>5</v>
      </c>
      <c r="E22">
        <v>2</v>
      </c>
      <c r="F22">
        <v>1</v>
      </c>
      <c r="G22">
        <v>0</v>
      </c>
      <c r="H22">
        <v>18.01</v>
      </c>
      <c r="I22">
        <v>22.64</v>
      </c>
      <c r="J22" t="s">
        <v>77</v>
      </c>
      <c r="K22" t="s">
        <v>78</v>
      </c>
      <c r="L22" t="s">
        <v>1102</v>
      </c>
      <c r="M22" t="s">
        <v>78</v>
      </c>
      <c r="N22">
        <v>100</v>
      </c>
      <c r="O22" t="s">
        <v>80</v>
      </c>
      <c r="S22" t="s">
        <v>35</v>
      </c>
      <c r="T22" t="s">
        <v>36</v>
      </c>
      <c r="X22" t="s">
        <v>1103</v>
      </c>
      <c r="Y22">
        <v>3000343</v>
      </c>
      <c r="AA22" t="s">
        <v>1104</v>
      </c>
      <c r="AB22">
        <f t="shared" si="0"/>
        <v>21.5</v>
      </c>
    </row>
    <row r="23" spans="1:28" ht="12.75">
      <c r="A23">
        <v>302</v>
      </c>
      <c r="B23">
        <v>2</v>
      </c>
      <c r="C23" t="s">
        <v>76</v>
      </c>
      <c r="D23">
        <v>6</v>
      </c>
      <c r="E23">
        <v>1</v>
      </c>
      <c r="F23">
        <v>1</v>
      </c>
      <c r="G23">
        <v>0</v>
      </c>
      <c r="H23">
        <v>21.5</v>
      </c>
      <c r="I23">
        <v>26.13</v>
      </c>
      <c r="J23" t="s">
        <v>77</v>
      </c>
      <c r="K23" t="s">
        <v>78</v>
      </c>
      <c r="L23" t="s">
        <v>1105</v>
      </c>
      <c r="M23" t="s">
        <v>78</v>
      </c>
      <c r="N23">
        <v>100</v>
      </c>
      <c r="P23" t="s">
        <v>1106</v>
      </c>
      <c r="T23" t="s">
        <v>36</v>
      </c>
      <c r="W23" t="s">
        <v>1107</v>
      </c>
      <c r="X23" t="s">
        <v>1108</v>
      </c>
      <c r="Y23">
        <v>3000367</v>
      </c>
      <c r="AA23" t="s">
        <v>1109</v>
      </c>
      <c r="AB23">
        <f t="shared" si="0"/>
        <v>22.87</v>
      </c>
    </row>
    <row r="24" spans="1:28" ht="12.75">
      <c r="A24">
        <v>302</v>
      </c>
      <c r="B24">
        <v>2</v>
      </c>
      <c r="C24" t="s">
        <v>76</v>
      </c>
      <c r="D24">
        <v>6</v>
      </c>
      <c r="E24">
        <v>2</v>
      </c>
      <c r="F24">
        <v>1</v>
      </c>
      <c r="G24">
        <v>0</v>
      </c>
      <c r="H24">
        <v>22.87</v>
      </c>
      <c r="I24">
        <v>27.5</v>
      </c>
      <c r="J24" t="s">
        <v>77</v>
      </c>
      <c r="K24" t="s">
        <v>78</v>
      </c>
      <c r="L24" t="s">
        <v>1110</v>
      </c>
      <c r="M24" t="s">
        <v>78</v>
      </c>
      <c r="N24">
        <v>100</v>
      </c>
      <c r="O24" t="s">
        <v>80</v>
      </c>
      <c r="P24" t="s">
        <v>30</v>
      </c>
      <c r="T24" t="s">
        <v>81</v>
      </c>
      <c r="U24" t="s">
        <v>1111</v>
      </c>
      <c r="W24" t="s">
        <v>1112</v>
      </c>
      <c r="X24" t="s">
        <v>1113</v>
      </c>
      <c r="Y24">
        <v>3000368</v>
      </c>
      <c r="AA24" t="s">
        <v>1114</v>
      </c>
      <c r="AB24">
        <f t="shared" si="0"/>
        <v>23.54</v>
      </c>
    </row>
    <row r="25" spans="1:28" ht="12.75">
      <c r="A25">
        <v>302</v>
      </c>
      <c r="B25">
        <v>2</v>
      </c>
      <c r="C25" t="s">
        <v>76</v>
      </c>
      <c r="D25">
        <v>6</v>
      </c>
      <c r="E25">
        <v>2</v>
      </c>
      <c r="F25">
        <v>2</v>
      </c>
      <c r="G25">
        <v>67</v>
      </c>
      <c r="H25">
        <v>23.54</v>
      </c>
      <c r="I25">
        <v>28.17</v>
      </c>
      <c r="J25" t="s">
        <v>77</v>
      </c>
      <c r="K25" t="s">
        <v>78</v>
      </c>
      <c r="L25" t="s">
        <v>1115</v>
      </c>
      <c r="M25" t="s">
        <v>78</v>
      </c>
      <c r="N25">
        <v>60</v>
      </c>
      <c r="P25" t="s">
        <v>30</v>
      </c>
      <c r="U25" t="s">
        <v>1116</v>
      </c>
      <c r="W25" t="s">
        <v>1117</v>
      </c>
      <c r="X25" t="s">
        <v>1118</v>
      </c>
      <c r="Y25">
        <v>3000368</v>
      </c>
      <c r="AA25" t="s">
        <v>1119</v>
      </c>
      <c r="AB25">
        <f t="shared" si="0"/>
        <v>24.37</v>
      </c>
    </row>
    <row r="26" spans="1:28" ht="12.75">
      <c r="A26">
        <v>302</v>
      </c>
      <c r="B26">
        <v>2</v>
      </c>
      <c r="C26" t="s">
        <v>76</v>
      </c>
      <c r="D26">
        <v>6</v>
      </c>
      <c r="E26">
        <v>3</v>
      </c>
      <c r="F26">
        <v>1</v>
      </c>
      <c r="G26">
        <v>0</v>
      </c>
      <c r="H26">
        <v>24.37</v>
      </c>
      <c r="I26">
        <v>29</v>
      </c>
      <c r="J26" t="s">
        <v>77</v>
      </c>
      <c r="K26" t="s">
        <v>78</v>
      </c>
      <c r="L26" t="s">
        <v>1120</v>
      </c>
      <c r="M26" t="s">
        <v>78</v>
      </c>
      <c r="N26">
        <v>100</v>
      </c>
      <c r="P26" t="s">
        <v>30</v>
      </c>
      <c r="T26" t="s">
        <v>81</v>
      </c>
      <c r="U26" t="s">
        <v>1116</v>
      </c>
      <c r="W26" t="s">
        <v>1121</v>
      </c>
      <c r="X26" t="s">
        <v>1122</v>
      </c>
      <c r="Y26">
        <v>3000369</v>
      </c>
      <c r="AA26" t="s">
        <v>1123</v>
      </c>
      <c r="AB26">
        <f t="shared" si="0"/>
        <v>25.87</v>
      </c>
    </row>
    <row r="27" spans="1:28" ht="12.75">
      <c r="A27">
        <v>302</v>
      </c>
      <c r="B27">
        <v>2</v>
      </c>
      <c r="C27" t="s">
        <v>76</v>
      </c>
      <c r="D27">
        <v>6</v>
      </c>
      <c r="E27">
        <v>4</v>
      </c>
      <c r="F27">
        <v>1</v>
      </c>
      <c r="G27">
        <v>0</v>
      </c>
      <c r="H27">
        <v>25.87</v>
      </c>
      <c r="I27">
        <v>30.5</v>
      </c>
      <c r="J27" t="s">
        <v>77</v>
      </c>
      <c r="K27" t="s">
        <v>78</v>
      </c>
      <c r="L27" t="s">
        <v>1124</v>
      </c>
      <c r="M27" t="s">
        <v>78</v>
      </c>
      <c r="N27">
        <v>100</v>
      </c>
      <c r="P27" t="s">
        <v>14</v>
      </c>
      <c r="U27" t="s">
        <v>1116</v>
      </c>
      <c r="W27" t="s">
        <v>1125</v>
      </c>
      <c r="X27" t="s">
        <v>982</v>
      </c>
      <c r="Y27">
        <v>3000370</v>
      </c>
      <c r="AA27" t="s">
        <v>983</v>
      </c>
      <c r="AB27">
        <f t="shared" si="0"/>
        <v>26.5</v>
      </c>
    </row>
    <row r="28" spans="1:28" ht="12.75">
      <c r="A28">
        <v>302</v>
      </c>
      <c r="B28">
        <v>2</v>
      </c>
      <c r="C28" t="s">
        <v>76</v>
      </c>
      <c r="D28">
        <v>7</v>
      </c>
      <c r="E28">
        <v>1</v>
      </c>
      <c r="F28">
        <v>1</v>
      </c>
      <c r="G28">
        <v>0</v>
      </c>
      <c r="H28">
        <v>26.5</v>
      </c>
      <c r="I28">
        <v>31.13</v>
      </c>
      <c r="J28" t="s">
        <v>77</v>
      </c>
      <c r="K28" t="s">
        <v>78</v>
      </c>
      <c r="L28" t="s">
        <v>984</v>
      </c>
      <c r="M28" t="s">
        <v>78</v>
      </c>
      <c r="N28">
        <v>100</v>
      </c>
      <c r="T28" t="s">
        <v>36</v>
      </c>
      <c r="U28" t="s">
        <v>985</v>
      </c>
      <c r="W28" t="s">
        <v>986</v>
      </c>
      <c r="X28" t="s">
        <v>987</v>
      </c>
      <c r="Y28">
        <v>3000372</v>
      </c>
      <c r="AA28" t="s">
        <v>988</v>
      </c>
      <c r="AB28">
        <f t="shared" si="0"/>
        <v>28</v>
      </c>
    </row>
    <row r="29" spans="1:28" ht="12.75">
      <c r="A29">
        <v>302</v>
      </c>
      <c r="B29">
        <v>2</v>
      </c>
      <c r="C29" t="s">
        <v>76</v>
      </c>
      <c r="D29">
        <v>7</v>
      </c>
      <c r="E29">
        <v>2</v>
      </c>
      <c r="F29">
        <v>1</v>
      </c>
      <c r="G29">
        <v>0</v>
      </c>
      <c r="H29">
        <v>28</v>
      </c>
      <c r="I29">
        <v>32.63</v>
      </c>
      <c r="J29" t="s">
        <v>77</v>
      </c>
      <c r="K29" t="s">
        <v>78</v>
      </c>
      <c r="L29" t="s">
        <v>989</v>
      </c>
      <c r="M29" t="s">
        <v>78</v>
      </c>
      <c r="N29">
        <v>100</v>
      </c>
      <c r="O29" t="s">
        <v>87</v>
      </c>
      <c r="U29" t="s">
        <v>985</v>
      </c>
      <c r="W29" t="s">
        <v>990</v>
      </c>
      <c r="X29" t="s">
        <v>991</v>
      </c>
      <c r="Y29">
        <v>3000373</v>
      </c>
      <c r="AA29" t="s">
        <v>992</v>
      </c>
      <c r="AB29">
        <f t="shared" si="0"/>
        <v>28.72</v>
      </c>
    </row>
    <row r="30" spans="1:28" ht="12.75">
      <c r="A30">
        <v>302</v>
      </c>
      <c r="B30">
        <v>2</v>
      </c>
      <c r="C30" t="s">
        <v>76</v>
      </c>
      <c r="D30">
        <v>7</v>
      </c>
      <c r="E30">
        <v>2</v>
      </c>
      <c r="F30">
        <v>2</v>
      </c>
      <c r="G30">
        <v>72</v>
      </c>
      <c r="H30">
        <v>28.72</v>
      </c>
      <c r="I30">
        <v>33.35</v>
      </c>
      <c r="J30" t="s">
        <v>77</v>
      </c>
      <c r="K30" t="s">
        <v>78</v>
      </c>
      <c r="L30" t="s">
        <v>993</v>
      </c>
      <c r="M30" t="s">
        <v>78</v>
      </c>
      <c r="N30">
        <v>100</v>
      </c>
      <c r="T30" t="s">
        <v>81</v>
      </c>
      <c r="U30" t="s">
        <v>994</v>
      </c>
      <c r="W30" t="s">
        <v>995</v>
      </c>
      <c r="X30" t="s">
        <v>996</v>
      </c>
      <c r="Y30">
        <v>3000373</v>
      </c>
      <c r="AA30" t="s">
        <v>997</v>
      </c>
      <c r="AB30">
        <f t="shared" si="0"/>
        <v>29.1</v>
      </c>
    </row>
    <row r="31" spans="1:28" ht="12.75">
      <c r="A31">
        <v>302</v>
      </c>
      <c r="B31">
        <v>2</v>
      </c>
      <c r="C31" t="s">
        <v>76</v>
      </c>
      <c r="D31">
        <v>7</v>
      </c>
      <c r="E31">
        <v>2</v>
      </c>
      <c r="F31">
        <v>3</v>
      </c>
      <c r="G31">
        <v>110</v>
      </c>
      <c r="H31">
        <v>29.1</v>
      </c>
      <c r="I31">
        <v>33.73</v>
      </c>
      <c r="J31" t="s">
        <v>77</v>
      </c>
      <c r="K31" t="s">
        <v>78</v>
      </c>
      <c r="L31" t="s">
        <v>998</v>
      </c>
      <c r="M31" t="s">
        <v>78</v>
      </c>
      <c r="N31">
        <v>80</v>
      </c>
      <c r="P31" t="s">
        <v>107</v>
      </c>
      <c r="U31" t="s">
        <v>994</v>
      </c>
      <c r="X31" t="s">
        <v>999</v>
      </c>
      <c r="Y31">
        <v>3000373</v>
      </c>
      <c r="AA31" t="s">
        <v>1000</v>
      </c>
      <c r="AB31">
        <f t="shared" si="0"/>
        <v>29.5</v>
      </c>
    </row>
    <row r="32" spans="1:28" ht="12.75">
      <c r="A32">
        <v>302</v>
      </c>
      <c r="B32">
        <v>2</v>
      </c>
      <c r="C32" t="s">
        <v>76</v>
      </c>
      <c r="D32">
        <v>7</v>
      </c>
      <c r="E32">
        <v>3</v>
      </c>
      <c r="F32">
        <v>1</v>
      </c>
      <c r="G32">
        <v>0</v>
      </c>
      <c r="H32">
        <v>29.5</v>
      </c>
      <c r="I32">
        <v>34.13</v>
      </c>
      <c r="J32" t="s">
        <v>77</v>
      </c>
      <c r="K32" t="s">
        <v>78</v>
      </c>
      <c r="L32" t="s">
        <v>1001</v>
      </c>
      <c r="M32" t="s">
        <v>78</v>
      </c>
      <c r="N32">
        <v>70</v>
      </c>
      <c r="P32" t="s">
        <v>30</v>
      </c>
      <c r="U32" t="s">
        <v>1002</v>
      </c>
      <c r="X32" t="s">
        <v>1003</v>
      </c>
      <c r="Y32">
        <v>3000374</v>
      </c>
      <c r="AA32" t="s">
        <v>1004</v>
      </c>
      <c r="AB32">
        <f t="shared" si="0"/>
        <v>29.66</v>
      </c>
    </row>
    <row r="33" spans="1:28" ht="12.75">
      <c r="A33">
        <v>302</v>
      </c>
      <c r="B33">
        <v>2</v>
      </c>
      <c r="C33" t="s">
        <v>76</v>
      </c>
      <c r="D33">
        <v>7</v>
      </c>
      <c r="E33">
        <v>3</v>
      </c>
      <c r="F33">
        <v>2</v>
      </c>
      <c r="G33">
        <v>16</v>
      </c>
      <c r="H33">
        <v>29.66</v>
      </c>
      <c r="I33">
        <v>34.29</v>
      </c>
      <c r="J33" t="s">
        <v>77</v>
      </c>
      <c r="K33" t="s">
        <v>78</v>
      </c>
      <c r="L33" t="s">
        <v>1005</v>
      </c>
      <c r="M33" t="s">
        <v>78</v>
      </c>
      <c r="N33">
        <v>100</v>
      </c>
      <c r="T33" t="s">
        <v>81</v>
      </c>
      <c r="U33" t="s">
        <v>1006</v>
      </c>
      <c r="X33" t="s">
        <v>1007</v>
      </c>
      <c r="Y33">
        <v>3000374</v>
      </c>
      <c r="AA33" t="s">
        <v>1008</v>
      </c>
      <c r="AB33">
        <f t="shared" si="0"/>
        <v>30.18</v>
      </c>
    </row>
    <row r="34" spans="1:28" ht="12.75">
      <c r="A34">
        <v>302</v>
      </c>
      <c r="B34">
        <v>2</v>
      </c>
      <c r="C34" t="s">
        <v>76</v>
      </c>
      <c r="D34">
        <v>7</v>
      </c>
      <c r="E34">
        <v>3</v>
      </c>
      <c r="F34">
        <v>3</v>
      </c>
      <c r="G34">
        <v>68</v>
      </c>
      <c r="H34">
        <v>30.18</v>
      </c>
      <c r="I34">
        <v>34.81</v>
      </c>
      <c r="J34" t="s">
        <v>77</v>
      </c>
      <c r="K34" t="s">
        <v>1009</v>
      </c>
      <c r="L34" t="s">
        <v>1010</v>
      </c>
      <c r="M34" t="s">
        <v>78</v>
      </c>
      <c r="N34">
        <v>60</v>
      </c>
      <c r="P34" t="s">
        <v>14</v>
      </c>
      <c r="U34" t="s">
        <v>1011</v>
      </c>
      <c r="W34" t="s">
        <v>1012</v>
      </c>
      <c r="X34" t="s">
        <v>1013</v>
      </c>
      <c r="Y34">
        <v>3000374</v>
      </c>
      <c r="AA34" t="s">
        <v>1014</v>
      </c>
      <c r="AB34">
        <f t="shared" si="0"/>
        <v>31</v>
      </c>
    </row>
    <row r="35" spans="1:28" ht="12.75">
      <c r="A35">
        <v>302</v>
      </c>
      <c r="B35">
        <v>2</v>
      </c>
      <c r="C35" t="s">
        <v>76</v>
      </c>
      <c r="D35">
        <v>8</v>
      </c>
      <c r="E35">
        <v>1</v>
      </c>
      <c r="F35">
        <v>1</v>
      </c>
      <c r="G35">
        <v>0</v>
      </c>
      <c r="H35">
        <v>31</v>
      </c>
      <c r="I35">
        <v>35.63</v>
      </c>
      <c r="J35" t="s">
        <v>77</v>
      </c>
      <c r="K35" t="s">
        <v>78</v>
      </c>
      <c r="L35" t="s">
        <v>1015</v>
      </c>
      <c r="M35" t="s">
        <v>78</v>
      </c>
      <c r="N35">
        <v>80</v>
      </c>
      <c r="P35" t="s">
        <v>1016</v>
      </c>
      <c r="U35" t="s">
        <v>994</v>
      </c>
      <c r="W35" t="s">
        <v>1017</v>
      </c>
      <c r="X35" t="s">
        <v>1018</v>
      </c>
      <c r="Y35">
        <v>3000376</v>
      </c>
      <c r="AA35" t="s">
        <v>1019</v>
      </c>
      <c r="AB35">
        <f t="shared" si="0"/>
        <v>31.3</v>
      </c>
    </row>
    <row r="36" spans="1:28" ht="12.75">
      <c r="A36">
        <v>302</v>
      </c>
      <c r="B36">
        <v>2</v>
      </c>
      <c r="C36" t="s">
        <v>76</v>
      </c>
      <c r="D36">
        <v>8</v>
      </c>
      <c r="E36">
        <v>1</v>
      </c>
      <c r="F36">
        <v>2</v>
      </c>
      <c r="G36">
        <v>30</v>
      </c>
      <c r="H36">
        <v>31.3</v>
      </c>
      <c r="I36">
        <v>35.93</v>
      </c>
      <c r="J36" t="s">
        <v>77</v>
      </c>
      <c r="K36" t="s">
        <v>78</v>
      </c>
      <c r="L36" t="s">
        <v>1020</v>
      </c>
      <c r="M36" t="s">
        <v>78</v>
      </c>
      <c r="N36">
        <v>100</v>
      </c>
      <c r="P36" t="s">
        <v>107</v>
      </c>
      <c r="U36" t="s">
        <v>994</v>
      </c>
      <c r="W36" t="s">
        <v>1021</v>
      </c>
      <c r="X36" t="s">
        <v>1022</v>
      </c>
      <c r="Y36">
        <v>3000376</v>
      </c>
      <c r="AA36" t="s">
        <v>1023</v>
      </c>
      <c r="AB36">
        <f t="shared" si="0"/>
        <v>31.66</v>
      </c>
    </row>
    <row r="37" spans="1:28" ht="12.75">
      <c r="A37">
        <v>302</v>
      </c>
      <c r="B37">
        <v>2</v>
      </c>
      <c r="C37" t="s">
        <v>76</v>
      </c>
      <c r="D37">
        <v>8</v>
      </c>
      <c r="E37">
        <v>1</v>
      </c>
      <c r="F37">
        <v>3</v>
      </c>
      <c r="G37">
        <v>66</v>
      </c>
      <c r="H37">
        <v>31.66</v>
      </c>
      <c r="I37">
        <v>36.29</v>
      </c>
      <c r="J37" t="s">
        <v>77</v>
      </c>
      <c r="K37" t="s">
        <v>78</v>
      </c>
      <c r="L37" t="s">
        <v>1024</v>
      </c>
      <c r="M37" t="s">
        <v>78</v>
      </c>
      <c r="N37">
        <v>80</v>
      </c>
      <c r="P37" t="s">
        <v>14</v>
      </c>
      <c r="U37" t="s">
        <v>994</v>
      </c>
      <c r="W37" t="s">
        <v>1025</v>
      </c>
      <c r="X37" t="s">
        <v>1026</v>
      </c>
      <c r="Y37">
        <v>3000376</v>
      </c>
      <c r="AA37" t="s">
        <v>1027</v>
      </c>
      <c r="AB37">
        <f t="shared" si="0"/>
        <v>32.5</v>
      </c>
    </row>
    <row r="38" spans="1:28" ht="12.75">
      <c r="A38">
        <v>302</v>
      </c>
      <c r="B38">
        <v>2</v>
      </c>
      <c r="C38" t="s">
        <v>76</v>
      </c>
      <c r="D38">
        <v>8</v>
      </c>
      <c r="E38">
        <v>2</v>
      </c>
      <c r="F38">
        <v>1</v>
      </c>
      <c r="G38">
        <v>0</v>
      </c>
      <c r="H38">
        <v>32.5</v>
      </c>
      <c r="I38">
        <v>37.13</v>
      </c>
      <c r="J38" t="s">
        <v>77</v>
      </c>
      <c r="K38" t="s">
        <v>78</v>
      </c>
      <c r="L38" t="s">
        <v>1028</v>
      </c>
      <c r="M38" t="s">
        <v>78</v>
      </c>
      <c r="N38">
        <v>80</v>
      </c>
      <c r="P38" t="s">
        <v>30</v>
      </c>
      <c r="U38" t="s">
        <v>1002</v>
      </c>
      <c r="X38" t="s">
        <v>1029</v>
      </c>
      <c r="Y38">
        <v>3000377</v>
      </c>
      <c r="AA38" t="s">
        <v>1030</v>
      </c>
      <c r="AB38">
        <f t="shared" si="0"/>
        <v>32.74</v>
      </c>
    </row>
    <row r="39" spans="1:28" ht="12.75">
      <c r="A39">
        <v>302</v>
      </c>
      <c r="B39">
        <v>2</v>
      </c>
      <c r="C39" t="s">
        <v>76</v>
      </c>
      <c r="D39">
        <v>8</v>
      </c>
      <c r="E39">
        <v>2</v>
      </c>
      <c r="F39">
        <v>2</v>
      </c>
      <c r="G39">
        <v>24</v>
      </c>
      <c r="H39">
        <v>32.74</v>
      </c>
      <c r="I39">
        <v>37.37</v>
      </c>
      <c r="J39" t="s">
        <v>77</v>
      </c>
      <c r="K39" t="s">
        <v>78</v>
      </c>
      <c r="L39" t="s">
        <v>1031</v>
      </c>
      <c r="M39" t="s">
        <v>78</v>
      </c>
      <c r="N39">
        <v>100</v>
      </c>
      <c r="P39" t="s">
        <v>30</v>
      </c>
      <c r="U39" t="s">
        <v>1032</v>
      </c>
      <c r="X39" t="s">
        <v>1033</v>
      </c>
      <c r="Y39">
        <v>3000377</v>
      </c>
      <c r="AA39" t="s">
        <v>1034</v>
      </c>
      <c r="AB39">
        <f t="shared" si="0"/>
        <v>32.89</v>
      </c>
    </row>
    <row r="40" spans="1:28" ht="12.75">
      <c r="A40">
        <v>302</v>
      </c>
      <c r="B40">
        <v>2</v>
      </c>
      <c r="C40" t="s">
        <v>76</v>
      </c>
      <c r="D40">
        <v>8</v>
      </c>
      <c r="E40">
        <v>2</v>
      </c>
      <c r="F40">
        <v>3</v>
      </c>
      <c r="G40">
        <v>39</v>
      </c>
      <c r="H40">
        <v>32.89</v>
      </c>
      <c r="I40">
        <v>37.52</v>
      </c>
      <c r="J40" t="s">
        <v>77</v>
      </c>
      <c r="K40" t="s">
        <v>78</v>
      </c>
      <c r="L40" t="s">
        <v>1035</v>
      </c>
      <c r="M40" t="s">
        <v>78</v>
      </c>
      <c r="N40">
        <v>100</v>
      </c>
      <c r="O40" t="s">
        <v>87</v>
      </c>
      <c r="T40" t="s">
        <v>36</v>
      </c>
      <c r="U40" t="s">
        <v>1002</v>
      </c>
      <c r="W40" t="s">
        <v>1036</v>
      </c>
      <c r="X40" t="s">
        <v>1037</v>
      </c>
      <c r="Y40">
        <v>3000377</v>
      </c>
      <c r="AA40" t="s">
        <v>1038</v>
      </c>
      <c r="AB40">
        <f t="shared" si="0"/>
        <v>33.6</v>
      </c>
    </row>
    <row r="41" spans="1:28" ht="12.75">
      <c r="A41">
        <v>302</v>
      </c>
      <c r="B41">
        <v>2</v>
      </c>
      <c r="C41" t="s">
        <v>76</v>
      </c>
      <c r="D41">
        <v>8</v>
      </c>
      <c r="E41">
        <v>3</v>
      </c>
      <c r="F41">
        <v>1</v>
      </c>
      <c r="G41">
        <v>0</v>
      </c>
      <c r="H41">
        <v>33.6</v>
      </c>
      <c r="I41">
        <v>38.23</v>
      </c>
      <c r="J41" t="s">
        <v>77</v>
      </c>
      <c r="K41" t="s">
        <v>78</v>
      </c>
      <c r="L41" t="s">
        <v>1039</v>
      </c>
      <c r="M41" t="s">
        <v>78</v>
      </c>
      <c r="N41">
        <v>100</v>
      </c>
      <c r="P41" t="s">
        <v>14</v>
      </c>
      <c r="U41" t="s">
        <v>1040</v>
      </c>
      <c r="W41" t="s">
        <v>1041</v>
      </c>
      <c r="X41" t="s">
        <v>1042</v>
      </c>
      <c r="Y41">
        <v>3000378</v>
      </c>
      <c r="AA41" t="s">
        <v>1043</v>
      </c>
      <c r="AB41">
        <f t="shared" si="0"/>
        <v>36</v>
      </c>
    </row>
    <row r="42" spans="1:28" ht="12.75">
      <c r="A42">
        <v>302</v>
      </c>
      <c r="B42">
        <v>2</v>
      </c>
      <c r="C42" t="s">
        <v>76</v>
      </c>
      <c r="D42">
        <v>9</v>
      </c>
      <c r="E42">
        <v>1</v>
      </c>
      <c r="F42">
        <v>1</v>
      </c>
      <c r="G42">
        <v>0</v>
      </c>
      <c r="H42">
        <v>36</v>
      </c>
      <c r="I42">
        <v>40.07</v>
      </c>
      <c r="J42" t="s">
        <v>77</v>
      </c>
      <c r="K42" t="s">
        <v>78</v>
      </c>
      <c r="L42" t="s">
        <v>1044</v>
      </c>
      <c r="M42" t="s">
        <v>78</v>
      </c>
      <c r="N42">
        <v>100</v>
      </c>
      <c r="T42" t="s">
        <v>81</v>
      </c>
      <c r="U42" t="s">
        <v>1045</v>
      </c>
      <c r="W42" t="s">
        <v>1046</v>
      </c>
      <c r="X42" t="s">
        <v>1047</v>
      </c>
      <c r="Y42">
        <v>3000379</v>
      </c>
      <c r="AA42" t="s">
        <v>1048</v>
      </c>
      <c r="AB42">
        <f t="shared" si="0"/>
        <v>37.5</v>
      </c>
    </row>
    <row r="43" spans="1:28" ht="12.75">
      <c r="A43">
        <v>302</v>
      </c>
      <c r="B43">
        <v>2</v>
      </c>
      <c r="C43" t="s">
        <v>76</v>
      </c>
      <c r="D43">
        <v>9</v>
      </c>
      <c r="E43">
        <v>2</v>
      </c>
      <c r="F43">
        <v>1</v>
      </c>
      <c r="G43">
        <v>0</v>
      </c>
      <c r="H43">
        <v>37.5</v>
      </c>
      <c r="I43">
        <v>41.57</v>
      </c>
      <c r="J43" t="s">
        <v>77</v>
      </c>
      <c r="K43" t="s">
        <v>78</v>
      </c>
      <c r="L43" t="s">
        <v>1049</v>
      </c>
      <c r="M43" t="s">
        <v>78</v>
      </c>
      <c r="N43">
        <v>100</v>
      </c>
      <c r="O43" t="s">
        <v>87</v>
      </c>
      <c r="T43" t="s">
        <v>81</v>
      </c>
      <c r="U43" t="s">
        <v>1050</v>
      </c>
      <c r="W43" t="s">
        <v>1051</v>
      </c>
      <c r="X43" t="s">
        <v>1052</v>
      </c>
      <c r="Y43">
        <v>3000380</v>
      </c>
      <c r="AA43" t="s">
        <v>1053</v>
      </c>
      <c r="AB43">
        <f t="shared" si="0"/>
        <v>39</v>
      </c>
    </row>
    <row r="44" spans="1:28" ht="12.75">
      <c r="A44">
        <v>302</v>
      </c>
      <c r="B44">
        <v>2</v>
      </c>
      <c r="C44" t="s">
        <v>76</v>
      </c>
      <c r="D44">
        <v>9</v>
      </c>
      <c r="E44">
        <v>3</v>
      </c>
      <c r="F44">
        <v>1</v>
      </c>
      <c r="G44">
        <v>0</v>
      </c>
      <c r="H44">
        <v>39</v>
      </c>
      <c r="I44">
        <v>43.07</v>
      </c>
      <c r="J44" t="s">
        <v>77</v>
      </c>
      <c r="K44" t="s">
        <v>78</v>
      </c>
      <c r="L44" t="s">
        <v>1054</v>
      </c>
      <c r="M44" t="s">
        <v>78</v>
      </c>
      <c r="N44">
        <v>100</v>
      </c>
      <c r="T44" t="s">
        <v>36</v>
      </c>
      <c r="U44" t="s">
        <v>1040</v>
      </c>
      <c r="W44" t="s">
        <v>1055</v>
      </c>
      <c r="X44" t="s">
        <v>1056</v>
      </c>
      <c r="Y44">
        <v>3000381</v>
      </c>
      <c r="AA44" t="s">
        <v>1057</v>
      </c>
      <c r="AB44">
        <f t="shared" si="0"/>
        <v>39.41</v>
      </c>
    </row>
    <row r="45" spans="1:28" ht="12.75">
      <c r="A45">
        <v>302</v>
      </c>
      <c r="B45">
        <v>2</v>
      </c>
      <c r="C45" t="s">
        <v>76</v>
      </c>
      <c r="D45">
        <v>9</v>
      </c>
      <c r="E45">
        <v>4</v>
      </c>
      <c r="F45">
        <v>1</v>
      </c>
      <c r="G45">
        <v>0</v>
      </c>
      <c r="H45">
        <v>39.41</v>
      </c>
      <c r="I45">
        <v>43.48</v>
      </c>
      <c r="J45" t="s">
        <v>77</v>
      </c>
      <c r="K45" t="s">
        <v>78</v>
      </c>
      <c r="L45" t="s">
        <v>1058</v>
      </c>
      <c r="M45" t="s">
        <v>78</v>
      </c>
      <c r="N45">
        <v>60</v>
      </c>
      <c r="P45" t="s">
        <v>1059</v>
      </c>
      <c r="W45" t="s">
        <v>1060</v>
      </c>
      <c r="X45" t="s">
        <v>1061</v>
      </c>
      <c r="Y45">
        <v>3000382</v>
      </c>
      <c r="AA45" t="s">
        <v>1062</v>
      </c>
      <c r="AB45">
        <f t="shared" si="0"/>
        <v>40.99</v>
      </c>
    </row>
    <row r="46" spans="1:28" ht="12.75">
      <c r="A46">
        <v>302</v>
      </c>
      <c r="B46">
        <v>2</v>
      </c>
      <c r="C46" t="s">
        <v>76</v>
      </c>
      <c r="D46">
        <v>9</v>
      </c>
      <c r="E46">
        <v>5</v>
      </c>
      <c r="F46">
        <v>1</v>
      </c>
      <c r="G46">
        <v>0</v>
      </c>
      <c r="H46">
        <v>40.99</v>
      </c>
      <c r="I46">
        <v>45.06</v>
      </c>
      <c r="J46" t="s">
        <v>77</v>
      </c>
      <c r="K46" t="s">
        <v>78</v>
      </c>
      <c r="L46" t="s">
        <v>1063</v>
      </c>
      <c r="M46" t="s">
        <v>78</v>
      </c>
      <c r="N46">
        <v>90</v>
      </c>
      <c r="P46" t="s">
        <v>30</v>
      </c>
      <c r="U46" t="s">
        <v>923</v>
      </c>
      <c r="W46" t="s">
        <v>924</v>
      </c>
      <c r="X46" t="s">
        <v>925</v>
      </c>
      <c r="Y46">
        <v>3000383</v>
      </c>
      <c r="AA46" t="s">
        <v>926</v>
      </c>
      <c r="AB46">
        <f t="shared" si="0"/>
        <v>41</v>
      </c>
    </row>
    <row r="47" spans="1:28" ht="12.75">
      <c r="A47">
        <v>302</v>
      </c>
      <c r="B47">
        <v>2</v>
      </c>
      <c r="C47" t="s">
        <v>76</v>
      </c>
      <c r="D47">
        <v>10</v>
      </c>
      <c r="E47">
        <v>1</v>
      </c>
      <c r="F47">
        <v>1</v>
      </c>
      <c r="G47">
        <v>0</v>
      </c>
      <c r="H47">
        <v>41</v>
      </c>
      <c r="I47">
        <v>44.57</v>
      </c>
      <c r="J47" t="s">
        <v>77</v>
      </c>
      <c r="K47" t="s">
        <v>78</v>
      </c>
      <c r="L47" t="s">
        <v>927</v>
      </c>
      <c r="M47" t="s">
        <v>78</v>
      </c>
      <c r="N47">
        <v>80</v>
      </c>
      <c r="P47" t="s">
        <v>107</v>
      </c>
      <c r="T47" t="s">
        <v>81</v>
      </c>
      <c r="U47" t="s">
        <v>928</v>
      </c>
      <c r="W47" t="s">
        <v>929</v>
      </c>
      <c r="X47" t="s">
        <v>930</v>
      </c>
      <c r="Y47">
        <v>3000418</v>
      </c>
      <c r="AA47" t="s">
        <v>931</v>
      </c>
      <c r="AB47">
        <f t="shared" si="0"/>
        <v>42.5</v>
      </c>
    </row>
    <row r="48" spans="1:28" ht="12.75">
      <c r="A48">
        <v>302</v>
      </c>
      <c r="B48">
        <v>2</v>
      </c>
      <c r="C48" t="s">
        <v>76</v>
      </c>
      <c r="D48">
        <v>10</v>
      </c>
      <c r="E48">
        <v>2</v>
      </c>
      <c r="F48">
        <v>1</v>
      </c>
      <c r="G48">
        <v>0</v>
      </c>
      <c r="H48">
        <v>42.5</v>
      </c>
      <c r="I48">
        <v>46.07</v>
      </c>
      <c r="J48" t="s">
        <v>77</v>
      </c>
      <c r="K48" t="s">
        <v>78</v>
      </c>
      <c r="L48" t="s">
        <v>932</v>
      </c>
      <c r="M48" t="s">
        <v>78</v>
      </c>
      <c r="N48">
        <v>100</v>
      </c>
      <c r="T48" t="s">
        <v>81</v>
      </c>
      <c r="U48" t="s">
        <v>928</v>
      </c>
      <c r="X48" t="s">
        <v>933</v>
      </c>
      <c r="Y48">
        <v>3000432</v>
      </c>
      <c r="AA48" t="s">
        <v>934</v>
      </c>
      <c r="AB48">
        <f t="shared" si="0"/>
        <v>44</v>
      </c>
    </row>
    <row r="49" spans="1:28" ht="12.75">
      <c r="A49">
        <v>302</v>
      </c>
      <c r="B49">
        <v>2</v>
      </c>
      <c r="C49" t="s">
        <v>76</v>
      </c>
      <c r="D49">
        <v>10</v>
      </c>
      <c r="E49">
        <v>3</v>
      </c>
      <c r="F49">
        <v>1</v>
      </c>
      <c r="G49">
        <v>0</v>
      </c>
      <c r="H49">
        <v>44</v>
      </c>
      <c r="I49">
        <v>47.57</v>
      </c>
      <c r="J49" t="s">
        <v>77</v>
      </c>
      <c r="K49" t="s">
        <v>78</v>
      </c>
      <c r="L49" t="s">
        <v>935</v>
      </c>
      <c r="M49" t="s">
        <v>78</v>
      </c>
      <c r="N49">
        <v>100</v>
      </c>
      <c r="T49" t="s">
        <v>81</v>
      </c>
      <c r="W49" t="s">
        <v>936</v>
      </c>
      <c r="X49" t="s">
        <v>937</v>
      </c>
      <c r="Y49">
        <v>3000433</v>
      </c>
      <c r="AA49" t="s">
        <v>938</v>
      </c>
      <c r="AB49">
        <f t="shared" si="0"/>
        <v>46</v>
      </c>
    </row>
    <row r="50" spans="1:28" ht="12.75">
      <c r="A50">
        <v>302</v>
      </c>
      <c r="B50">
        <v>2</v>
      </c>
      <c r="C50" t="s">
        <v>76</v>
      </c>
      <c r="D50">
        <v>11</v>
      </c>
      <c r="E50">
        <v>1</v>
      </c>
      <c r="F50">
        <v>1</v>
      </c>
      <c r="G50">
        <v>0</v>
      </c>
      <c r="H50">
        <v>46</v>
      </c>
      <c r="I50">
        <v>48.45</v>
      </c>
      <c r="J50" t="s">
        <v>77</v>
      </c>
      <c r="K50" t="s">
        <v>78</v>
      </c>
      <c r="L50" t="s">
        <v>939</v>
      </c>
      <c r="M50" t="s">
        <v>78</v>
      </c>
      <c r="N50">
        <v>100</v>
      </c>
      <c r="P50" t="s">
        <v>30</v>
      </c>
      <c r="T50" t="s">
        <v>81</v>
      </c>
      <c r="U50" t="s">
        <v>1116</v>
      </c>
      <c r="X50" t="s">
        <v>940</v>
      </c>
      <c r="Y50">
        <v>3000435</v>
      </c>
      <c r="AA50" t="s">
        <v>941</v>
      </c>
      <c r="AB50">
        <f t="shared" si="0"/>
        <v>47.49</v>
      </c>
    </row>
    <row r="51" spans="1:28" ht="12.75">
      <c r="A51">
        <v>302</v>
      </c>
      <c r="B51">
        <v>2</v>
      </c>
      <c r="C51" t="s">
        <v>76</v>
      </c>
      <c r="D51">
        <v>11</v>
      </c>
      <c r="E51">
        <v>2</v>
      </c>
      <c r="F51">
        <v>1</v>
      </c>
      <c r="G51">
        <v>0</v>
      </c>
      <c r="H51">
        <v>47.49</v>
      </c>
      <c r="I51">
        <v>49.94</v>
      </c>
      <c r="J51" t="s">
        <v>77</v>
      </c>
      <c r="K51" t="s">
        <v>78</v>
      </c>
      <c r="L51" t="s">
        <v>942</v>
      </c>
      <c r="M51" t="s">
        <v>78</v>
      </c>
      <c r="N51">
        <v>100</v>
      </c>
      <c r="T51" t="s">
        <v>81</v>
      </c>
      <c r="U51" t="s">
        <v>943</v>
      </c>
      <c r="X51" t="s">
        <v>944</v>
      </c>
      <c r="Y51">
        <v>3000436</v>
      </c>
      <c r="AA51" t="s">
        <v>945</v>
      </c>
      <c r="AB51">
        <f t="shared" si="0"/>
        <v>49</v>
      </c>
    </row>
    <row r="52" spans="1:28" ht="12.75">
      <c r="A52">
        <v>302</v>
      </c>
      <c r="B52">
        <v>2</v>
      </c>
      <c r="C52" t="s">
        <v>76</v>
      </c>
      <c r="D52">
        <v>11</v>
      </c>
      <c r="E52">
        <v>3</v>
      </c>
      <c r="F52">
        <v>1</v>
      </c>
      <c r="G52">
        <v>0</v>
      </c>
      <c r="H52">
        <v>49</v>
      </c>
      <c r="I52">
        <v>51.45</v>
      </c>
      <c r="J52" t="s">
        <v>77</v>
      </c>
      <c r="K52" t="s">
        <v>78</v>
      </c>
      <c r="L52" t="s">
        <v>946</v>
      </c>
      <c r="M52" t="s">
        <v>78</v>
      </c>
      <c r="N52">
        <v>100</v>
      </c>
      <c r="P52" t="s">
        <v>1059</v>
      </c>
      <c r="T52" t="s">
        <v>81</v>
      </c>
      <c r="U52" t="s">
        <v>947</v>
      </c>
      <c r="W52" t="s">
        <v>948</v>
      </c>
      <c r="X52" t="s">
        <v>949</v>
      </c>
      <c r="Y52">
        <v>3000437</v>
      </c>
      <c r="AA52" t="s">
        <v>950</v>
      </c>
      <c r="AB52">
        <f t="shared" si="0"/>
        <v>50</v>
      </c>
    </row>
    <row r="53" spans="1:28" ht="12.75">
      <c r="A53">
        <v>302</v>
      </c>
      <c r="B53">
        <v>2</v>
      </c>
      <c r="C53" t="s">
        <v>76</v>
      </c>
      <c r="D53">
        <v>12</v>
      </c>
      <c r="E53">
        <v>1</v>
      </c>
      <c r="F53">
        <v>1</v>
      </c>
      <c r="G53">
        <v>0</v>
      </c>
      <c r="H53">
        <v>50</v>
      </c>
      <c r="I53">
        <v>53</v>
      </c>
      <c r="J53" t="s">
        <v>77</v>
      </c>
      <c r="K53" t="s">
        <v>78</v>
      </c>
      <c r="L53" t="s">
        <v>951</v>
      </c>
      <c r="M53" t="s">
        <v>78</v>
      </c>
      <c r="N53">
        <v>100</v>
      </c>
      <c r="P53" t="s">
        <v>1059</v>
      </c>
      <c r="U53" t="s">
        <v>952</v>
      </c>
      <c r="W53" t="s">
        <v>953</v>
      </c>
      <c r="X53" t="s">
        <v>954</v>
      </c>
      <c r="Y53">
        <v>3000438</v>
      </c>
      <c r="AA53" t="s">
        <v>955</v>
      </c>
      <c r="AB53">
        <f t="shared" si="0"/>
        <v>51.52</v>
      </c>
    </row>
    <row r="54" spans="1:28" ht="12.75">
      <c r="A54">
        <v>302</v>
      </c>
      <c r="B54">
        <v>2</v>
      </c>
      <c r="C54" t="s">
        <v>76</v>
      </c>
      <c r="D54">
        <v>12</v>
      </c>
      <c r="E54">
        <v>2</v>
      </c>
      <c r="F54">
        <v>1</v>
      </c>
      <c r="G54">
        <v>0</v>
      </c>
      <c r="H54">
        <v>51.52</v>
      </c>
      <c r="I54">
        <v>54.52</v>
      </c>
      <c r="J54" t="s">
        <v>77</v>
      </c>
      <c r="K54" t="s">
        <v>78</v>
      </c>
      <c r="L54" t="s">
        <v>956</v>
      </c>
      <c r="M54" t="s">
        <v>78</v>
      </c>
      <c r="N54">
        <v>100</v>
      </c>
      <c r="P54" t="s">
        <v>1059</v>
      </c>
      <c r="T54" t="s">
        <v>81</v>
      </c>
      <c r="U54" t="s">
        <v>952</v>
      </c>
      <c r="W54" t="s">
        <v>957</v>
      </c>
      <c r="X54" t="s">
        <v>958</v>
      </c>
      <c r="Y54">
        <v>3000439</v>
      </c>
      <c r="AA54" t="s">
        <v>959</v>
      </c>
      <c r="AB54">
        <f t="shared" si="0"/>
        <v>52.52</v>
      </c>
    </row>
    <row r="55" spans="1:28" ht="12.75">
      <c r="A55">
        <v>302</v>
      </c>
      <c r="B55">
        <v>2</v>
      </c>
      <c r="C55" t="s">
        <v>76</v>
      </c>
      <c r="D55">
        <v>12</v>
      </c>
      <c r="E55">
        <v>3</v>
      </c>
      <c r="F55">
        <v>1</v>
      </c>
      <c r="G55">
        <v>0</v>
      </c>
      <c r="H55">
        <v>52.52</v>
      </c>
      <c r="I55">
        <v>55.52</v>
      </c>
      <c r="J55" t="s">
        <v>77</v>
      </c>
      <c r="K55" t="s">
        <v>78</v>
      </c>
      <c r="L55" t="s">
        <v>960</v>
      </c>
      <c r="M55" t="s">
        <v>78</v>
      </c>
      <c r="N55">
        <v>100</v>
      </c>
      <c r="T55" t="s">
        <v>81</v>
      </c>
      <c r="U55" t="s">
        <v>952</v>
      </c>
      <c r="X55" t="s">
        <v>961</v>
      </c>
      <c r="Y55">
        <v>3000440</v>
      </c>
      <c r="AA55" t="s">
        <v>962</v>
      </c>
      <c r="AB55">
        <f t="shared" si="0"/>
        <v>55</v>
      </c>
    </row>
    <row r="56" spans="1:28" ht="12.75">
      <c r="A56">
        <v>302</v>
      </c>
      <c r="B56">
        <v>2</v>
      </c>
      <c r="C56" t="s">
        <v>76</v>
      </c>
      <c r="D56">
        <v>13</v>
      </c>
      <c r="E56">
        <v>1</v>
      </c>
      <c r="F56">
        <v>1</v>
      </c>
      <c r="G56">
        <v>0</v>
      </c>
      <c r="H56">
        <v>55</v>
      </c>
      <c r="I56">
        <v>58</v>
      </c>
      <c r="J56" t="s">
        <v>77</v>
      </c>
      <c r="K56" t="s">
        <v>78</v>
      </c>
      <c r="L56" t="s">
        <v>963</v>
      </c>
      <c r="M56" t="s">
        <v>78</v>
      </c>
      <c r="N56">
        <v>100</v>
      </c>
      <c r="T56" t="s">
        <v>81</v>
      </c>
      <c r="U56" t="s">
        <v>964</v>
      </c>
      <c r="X56" t="s">
        <v>965</v>
      </c>
      <c r="Y56">
        <v>3000442</v>
      </c>
      <c r="AA56" t="s">
        <v>966</v>
      </c>
      <c r="AB56">
        <f t="shared" si="0"/>
        <v>60</v>
      </c>
    </row>
    <row r="57" spans="1:28" ht="12.75">
      <c r="A57">
        <v>302</v>
      </c>
      <c r="B57">
        <v>2</v>
      </c>
      <c r="C57" t="s">
        <v>76</v>
      </c>
      <c r="D57">
        <v>14</v>
      </c>
      <c r="E57">
        <v>1</v>
      </c>
      <c r="F57">
        <v>1</v>
      </c>
      <c r="G57">
        <v>0</v>
      </c>
      <c r="H57">
        <v>60</v>
      </c>
      <c r="I57">
        <v>60</v>
      </c>
      <c r="J57" t="s">
        <v>77</v>
      </c>
      <c r="K57" t="s">
        <v>78</v>
      </c>
      <c r="L57" t="s">
        <v>967</v>
      </c>
      <c r="M57" t="s">
        <v>78</v>
      </c>
      <c r="N57">
        <v>100</v>
      </c>
      <c r="P57" t="s">
        <v>30</v>
      </c>
      <c r="T57" t="s">
        <v>81</v>
      </c>
      <c r="U57" t="s">
        <v>1116</v>
      </c>
      <c r="X57" t="s">
        <v>968</v>
      </c>
      <c r="Y57">
        <v>3000455</v>
      </c>
      <c r="AA57" t="s">
        <v>969</v>
      </c>
      <c r="AB57">
        <f t="shared" si="0"/>
        <v>61.51</v>
      </c>
    </row>
    <row r="58" spans="1:28" ht="12.75">
      <c r="A58">
        <v>302</v>
      </c>
      <c r="B58">
        <v>2</v>
      </c>
      <c r="C58" t="s">
        <v>76</v>
      </c>
      <c r="D58">
        <v>14</v>
      </c>
      <c r="E58">
        <v>2</v>
      </c>
      <c r="F58">
        <v>1</v>
      </c>
      <c r="G58">
        <v>0</v>
      </c>
      <c r="H58">
        <v>61.51</v>
      </c>
      <c r="I58">
        <v>61.51</v>
      </c>
      <c r="J58" t="s">
        <v>77</v>
      </c>
      <c r="K58" t="s">
        <v>78</v>
      </c>
      <c r="L58" t="s">
        <v>970</v>
      </c>
      <c r="M58" t="s">
        <v>78</v>
      </c>
      <c r="N58">
        <v>100</v>
      </c>
      <c r="T58" t="s">
        <v>81</v>
      </c>
      <c r="U58" t="s">
        <v>971</v>
      </c>
      <c r="X58" t="s">
        <v>972</v>
      </c>
      <c r="Y58">
        <v>3000462</v>
      </c>
      <c r="AA58" t="s">
        <v>973</v>
      </c>
      <c r="AB58">
        <f t="shared" si="0"/>
        <v>62.51</v>
      </c>
    </row>
    <row r="59" spans="1:28" ht="12.75">
      <c r="A59">
        <v>302</v>
      </c>
      <c r="B59">
        <v>2</v>
      </c>
      <c r="C59" t="s">
        <v>76</v>
      </c>
      <c r="D59">
        <v>14</v>
      </c>
      <c r="E59">
        <v>3</v>
      </c>
      <c r="F59">
        <v>1</v>
      </c>
      <c r="G59">
        <v>0</v>
      </c>
      <c r="H59">
        <v>62.51</v>
      </c>
      <c r="I59">
        <v>62.51</v>
      </c>
      <c r="J59" t="s">
        <v>77</v>
      </c>
      <c r="K59" t="s">
        <v>78</v>
      </c>
      <c r="L59" t="s">
        <v>974</v>
      </c>
      <c r="M59" t="s">
        <v>78</v>
      </c>
      <c r="N59">
        <v>100</v>
      </c>
      <c r="T59" t="s">
        <v>81</v>
      </c>
      <c r="U59" t="s">
        <v>975</v>
      </c>
      <c r="X59" t="s">
        <v>976</v>
      </c>
      <c r="Y59">
        <v>3000463</v>
      </c>
      <c r="AA59" t="s">
        <v>977</v>
      </c>
      <c r="AB59">
        <f t="shared" si="0"/>
        <v>63.26</v>
      </c>
    </row>
    <row r="60" spans="1:28" ht="12.75">
      <c r="A60">
        <v>302</v>
      </c>
      <c r="B60">
        <v>2</v>
      </c>
      <c r="C60" t="s">
        <v>76</v>
      </c>
      <c r="D60">
        <v>14</v>
      </c>
      <c r="E60">
        <v>4</v>
      </c>
      <c r="F60">
        <v>1</v>
      </c>
      <c r="G60">
        <v>0</v>
      </c>
      <c r="H60">
        <v>63.26</v>
      </c>
      <c r="I60">
        <v>63.26</v>
      </c>
      <c r="J60" t="s">
        <v>77</v>
      </c>
      <c r="K60" t="s">
        <v>78</v>
      </c>
      <c r="L60" t="s">
        <v>978</v>
      </c>
      <c r="M60" t="s">
        <v>78</v>
      </c>
      <c r="N60">
        <v>100</v>
      </c>
      <c r="T60" t="s">
        <v>81</v>
      </c>
      <c r="U60" t="s">
        <v>975</v>
      </c>
      <c r="W60" t="s">
        <v>979</v>
      </c>
      <c r="X60" t="s">
        <v>980</v>
      </c>
      <c r="Y60">
        <v>3000464</v>
      </c>
      <c r="AA60" t="s">
        <v>981</v>
      </c>
      <c r="AB60">
        <f t="shared" si="0"/>
        <v>65</v>
      </c>
    </row>
    <row r="61" spans="1:28" ht="12.75">
      <c r="A61">
        <v>302</v>
      </c>
      <c r="B61">
        <v>2</v>
      </c>
      <c r="C61" t="s">
        <v>76</v>
      </c>
      <c r="D61">
        <v>15</v>
      </c>
      <c r="E61">
        <v>1</v>
      </c>
      <c r="F61">
        <v>1</v>
      </c>
      <c r="G61">
        <v>0</v>
      </c>
      <c r="H61">
        <v>65</v>
      </c>
      <c r="I61">
        <v>65</v>
      </c>
      <c r="J61" t="s">
        <v>77</v>
      </c>
      <c r="K61" t="s">
        <v>78</v>
      </c>
      <c r="L61" t="s">
        <v>860</v>
      </c>
      <c r="M61" t="s">
        <v>78</v>
      </c>
      <c r="N61">
        <v>100</v>
      </c>
      <c r="T61" t="s">
        <v>81</v>
      </c>
      <c r="U61" t="s">
        <v>861</v>
      </c>
      <c r="X61" t="s">
        <v>862</v>
      </c>
      <c r="Y61">
        <v>3000465</v>
      </c>
      <c r="AA61" t="s">
        <v>863</v>
      </c>
      <c r="AB61">
        <f t="shared" si="0"/>
        <v>66.51</v>
      </c>
    </row>
    <row r="62" spans="1:28" ht="12.75">
      <c r="A62">
        <v>302</v>
      </c>
      <c r="B62">
        <v>2</v>
      </c>
      <c r="C62" t="s">
        <v>76</v>
      </c>
      <c r="D62">
        <v>15</v>
      </c>
      <c r="E62">
        <v>2</v>
      </c>
      <c r="F62">
        <v>1</v>
      </c>
      <c r="G62">
        <v>0</v>
      </c>
      <c r="H62">
        <v>66.51</v>
      </c>
      <c r="I62">
        <v>66.51</v>
      </c>
      <c r="J62" t="s">
        <v>77</v>
      </c>
      <c r="K62" t="s">
        <v>78</v>
      </c>
      <c r="L62" t="s">
        <v>864</v>
      </c>
      <c r="M62" t="s">
        <v>78</v>
      </c>
      <c r="N62">
        <v>100</v>
      </c>
      <c r="P62" t="s">
        <v>107</v>
      </c>
      <c r="U62" t="s">
        <v>865</v>
      </c>
      <c r="X62" t="s">
        <v>866</v>
      </c>
      <c r="Y62">
        <v>3000466</v>
      </c>
      <c r="AA62" t="s">
        <v>867</v>
      </c>
      <c r="AB62">
        <f t="shared" si="0"/>
        <v>68</v>
      </c>
    </row>
    <row r="63" spans="1:28" ht="12.75">
      <c r="A63">
        <v>302</v>
      </c>
      <c r="B63">
        <v>2</v>
      </c>
      <c r="C63" t="s">
        <v>76</v>
      </c>
      <c r="D63">
        <v>15</v>
      </c>
      <c r="E63">
        <v>3</v>
      </c>
      <c r="F63">
        <v>1</v>
      </c>
      <c r="G63">
        <v>0</v>
      </c>
      <c r="H63">
        <v>68</v>
      </c>
      <c r="I63">
        <v>68</v>
      </c>
      <c r="J63" t="s">
        <v>77</v>
      </c>
      <c r="K63" t="s">
        <v>78</v>
      </c>
      <c r="L63" t="s">
        <v>868</v>
      </c>
      <c r="M63" t="s">
        <v>78</v>
      </c>
      <c r="N63">
        <v>100</v>
      </c>
      <c r="T63" t="s">
        <v>81</v>
      </c>
      <c r="U63" t="s">
        <v>869</v>
      </c>
      <c r="X63" t="s">
        <v>870</v>
      </c>
      <c r="Y63">
        <v>3000467</v>
      </c>
      <c r="AA63" t="s">
        <v>871</v>
      </c>
      <c r="AB63">
        <f t="shared" si="0"/>
        <v>69</v>
      </c>
    </row>
    <row r="64" spans="1:28" ht="12.75">
      <c r="A64">
        <v>302</v>
      </c>
      <c r="B64">
        <v>2</v>
      </c>
      <c r="C64" t="s">
        <v>76</v>
      </c>
      <c r="D64">
        <v>16</v>
      </c>
      <c r="E64">
        <v>1</v>
      </c>
      <c r="F64">
        <v>1</v>
      </c>
      <c r="G64">
        <v>0</v>
      </c>
      <c r="H64">
        <v>69</v>
      </c>
      <c r="I64">
        <v>69.4</v>
      </c>
      <c r="J64" t="s">
        <v>77</v>
      </c>
      <c r="K64" t="s">
        <v>78</v>
      </c>
      <c r="L64" t="s">
        <v>872</v>
      </c>
      <c r="M64" t="s">
        <v>78</v>
      </c>
      <c r="N64">
        <v>100</v>
      </c>
      <c r="P64" t="s">
        <v>1059</v>
      </c>
      <c r="T64" t="s">
        <v>81</v>
      </c>
      <c r="U64" t="s">
        <v>975</v>
      </c>
      <c r="W64" t="s">
        <v>873</v>
      </c>
      <c r="X64" t="s">
        <v>874</v>
      </c>
      <c r="Y64">
        <v>3000468</v>
      </c>
      <c r="AA64" t="s">
        <v>875</v>
      </c>
      <c r="AB64">
        <f t="shared" si="0"/>
        <v>70.5</v>
      </c>
    </row>
    <row r="65" spans="1:28" ht="12.75">
      <c r="A65">
        <v>302</v>
      </c>
      <c r="B65">
        <v>2</v>
      </c>
      <c r="C65" t="s">
        <v>76</v>
      </c>
      <c r="D65">
        <v>16</v>
      </c>
      <c r="E65">
        <v>2</v>
      </c>
      <c r="F65">
        <v>1</v>
      </c>
      <c r="G65">
        <v>0</v>
      </c>
      <c r="H65">
        <v>70.5</v>
      </c>
      <c r="I65">
        <v>70.9</v>
      </c>
      <c r="J65" t="s">
        <v>77</v>
      </c>
      <c r="K65" t="s">
        <v>78</v>
      </c>
      <c r="L65" t="s">
        <v>876</v>
      </c>
      <c r="M65" t="s">
        <v>78</v>
      </c>
      <c r="N65">
        <v>100</v>
      </c>
      <c r="P65" t="s">
        <v>877</v>
      </c>
      <c r="T65" t="s">
        <v>81</v>
      </c>
      <c r="U65" t="s">
        <v>975</v>
      </c>
      <c r="W65" t="s">
        <v>878</v>
      </c>
      <c r="X65" t="s">
        <v>879</v>
      </c>
      <c r="Y65">
        <v>3000469</v>
      </c>
      <c r="AA65" t="s">
        <v>880</v>
      </c>
      <c r="AB65">
        <f t="shared" si="0"/>
        <v>72.01</v>
      </c>
    </row>
    <row r="66" spans="1:28" ht="12.75">
      <c r="A66">
        <v>302</v>
      </c>
      <c r="B66">
        <v>2</v>
      </c>
      <c r="C66" t="s">
        <v>76</v>
      </c>
      <c r="D66">
        <v>16</v>
      </c>
      <c r="E66">
        <v>3</v>
      </c>
      <c r="F66">
        <v>1</v>
      </c>
      <c r="G66">
        <v>0</v>
      </c>
      <c r="H66">
        <v>72.01</v>
      </c>
      <c r="I66">
        <v>72.41</v>
      </c>
      <c r="J66" t="s">
        <v>77</v>
      </c>
      <c r="K66" t="s">
        <v>78</v>
      </c>
      <c r="L66" t="s">
        <v>881</v>
      </c>
      <c r="M66" t="s">
        <v>78</v>
      </c>
      <c r="N66">
        <v>100</v>
      </c>
      <c r="T66" t="s">
        <v>81</v>
      </c>
      <c r="U66" t="s">
        <v>882</v>
      </c>
      <c r="X66" t="s">
        <v>883</v>
      </c>
      <c r="Y66">
        <v>3000470</v>
      </c>
      <c r="AA66" t="s">
        <v>884</v>
      </c>
      <c r="AB66">
        <f t="shared" si="0"/>
        <v>72.34</v>
      </c>
    </row>
    <row r="67" spans="1:28" ht="12.75">
      <c r="A67">
        <v>302</v>
      </c>
      <c r="B67">
        <v>2</v>
      </c>
      <c r="C67" t="s">
        <v>76</v>
      </c>
      <c r="D67">
        <v>16</v>
      </c>
      <c r="E67">
        <v>4</v>
      </c>
      <c r="F67">
        <v>1</v>
      </c>
      <c r="G67">
        <v>0</v>
      </c>
      <c r="H67">
        <v>72.34</v>
      </c>
      <c r="I67">
        <v>72.74</v>
      </c>
      <c r="J67" t="s">
        <v>77</v>
      </c>
      <c r="K67" t="s">
        <v>78</v>
      </c>
      <c r="L67" t="s">
        <v>885</v>
      </c>
      <c r="M67" t="s">
        <v>78</v>
      </c>
      <c r="N67">
        <v>100</v>
      </c>
      <c r="T67" t="s">
        <v>81</v>
      </c>
      <c r="U67" t="s">
        <v>882</v>
      </c>
      <c r="W67" t="s">
        <v>886</v>
      </c>
      <c r="X67" t="s">
        <v>887</v>
      </c>
      <c r="Y67">
        <v>3000471</v>
      </c>
      <c r="AA67" t="s">
        <v>888</v>
      </c>
      <c r="AB67">
        <f aca="true" t="shared" si="1" ref="AB67:AB130">H68</f>
        <v>74</v>
      </c>
    </row>
    <row r="68" spans="1:28" ht="12.75">
      <c r="A68">
        <v>302</v>
      </c>
      <c r="B68">
        <v>2</v>
      </c>
      <c r="C68" t="s">
        <v>76</v>
      </c>
      <c r="D68">
        <v>17</v>
      </c>
      <c r="E68">
        <v>1</v>
      </c>
      <c r="F68">
        <v>1</v>
      </c>
      <c r="G68">
        <v>0</v>
      </c>
      <c r="H68">
        <v>74</v>
      </c>
      <c r="I68">
        <v>74</v>
      </c>
      <c r="J68" t="s">
        <v>77</v>
      </c>
      <c r="K68" t="s">
        <v>78</v>
      </c>
      <c r="L68" t="s">
        <v>889</v>
      </c>
      <c r="M68" t="s">
        <v>78</v>
      </c>
      <c r="N68">
        <v>100</v>
      </c>
      <c r="S68" t="s">
        <v>890</v>
      </c>
      <c r="T68" t="s">
        <v>81</v>
      </c>
      <c r="U68" t="s">
        <v>882</v>
      </c>
      <c r="X68" t="s">
        <v>891</v>
      </c>
      <c r="Y68">
        <v>3000490</v>
      </c>
      <c r="AA68" t="s">
        <v>892</v>
      </c>
      <c r="AB68">
        <f t="shared" si="1"/>
        <v>75.51</v>
      </c>
    </row>
    <row r="69" spans="1:28" ht="12.75">
      <c r="A69">
        <v>302</v>
      </c>
      <c r="B69">
        <v>2</v>
      </c>
      <c r="C69" t="s">
        <v>76</v>
      </c>
      <c r="D69">
        <v>17</v>
      </c>
      <c r="E69">
        <v>2</v>
      </c>
      <c r="F69">
        <v>1</v>
      </c>
      <c r="G69">
        <v>0</v>
      </c>
      <c r="H69">
        <v>75.51</v>
      </c>
      <c r="I69">
        <v>75.51</v>
      </c>
      <c r="J69" t="s">
        <v>77</v>
      </c>
      <c r="K69" t="s">
        <v>78</v>
      </c>
      <c r="L69" t="s">
        <v>893</v>
      </c>
      <c r="M69" t="s">
        <v>78</v>
      </c>
      <c r="N69">
        <v>100</v>
      </c>
      <c r="T69" t="s">
        <v>81</v>
      </c>
      <c r="U69" t="s">
        <v>882</v>
      </c>
      <c r="X69" t="s">
        <v>894</v>
      </c>
      <c r="Y69">
        <v>3000495</v>
      </c>
      <c r="AA69" t="s">
        <v>895</v>
      </c>
      <c r="AB69">
        <f t="shared" si="1"/>
        <v>75.9</v>
      </c>
    </row>
    <row r="70" spans="1:28" ht="12.75">
      <c r="A70">
        <v>302</v>
      </c>
      <c r="B70">
        <v>2</v>
      </c>
      <c r="C70" t="s">
        <v>76</v>
      </c>
      <c r="D70">
        <v>17</v>
      </c>
      <c r="E70">
        <v>3</v>
      </c>
      <c r="F70">
        <v>1</v>
      </c>
      <c r="G70">
        <v>0</v>
      </c>
      <c r="H70">
        <v>75.9</v>
      </c>
      <c r="I70">
        <v>75.9</v>
      </c>
      <c r="J70" t="s">
        <v>77</v>
      </c>
      <c r="K70" t="s">
        <v>78</v>
      </c>
      <c r="L70" t="s">
        <v>896</v>
      </c>
      <c r="M70" t="s">
        <v>78</v>
      </c>
      <c r="N70">
        <v>100</v>
      </c>
      <c r="P70" t="s">
        <v>30</v>
      </c>
      <c r="T70" t="s">
        <v>81</v>
      </c>
      <c r="U70" t="s">
        <v>882</v>
      </c>
      <c r="W70" t="s">
        <v>886</v>
      </c>
      <c r="X70" t="s">
        <v>897</v>
      </c>
      <c r="Y70">
        <v>3000496</v>
      </c>
      <c r="AA70" t="s">
        <v>898</v>
      </c>
      <c r="AB70">
        <f t="shared" si="1"/>
        <v>78</v>
      </c>
    </row>
    <row r="71" spans="1:28" ht="12.75">
      <c r="A71">
        <v>302</v>
      </c>
      <c r="B71">
        <v>2</v>
      </c>
      <c r="C71" t="s">
        <v>76</v>
      </c>
      <c r="D71">
        <v>18</v>
      </c>
      <c r="E71">
        <v>1</v>
      </c>
      <c r="F71">
        <v>1</v>
      </c>
      <c r="G71">
        <v>0</v>
      </c>
      <c r="H71">
        <v>78</v>
      </c>
      <c r="I71">
        <v>78</v>
      </c>
      <c r="J71" t="s">
        <v>77</v>
      </c>
      <c r="K71" t="s">
        <v>78</v>
      </c>
      <c r="L71" t="s">
        <v>899</v>
      </c>
      <c r="M71" t="s">
        <v>78</v>
      </c>
      <c r="N71">
        <v>100</v>
      </c>
      <c r="T71" t="s">
        <v>81</v>
      </c>
      <c r="U71" t="s">
        <v>900</v>
      </c>
      <c r="X71" t="s">
        <v>901</v>
      </c>
      <c r="Y71">
        <v>3000497</v>
      </c>
      <c r="AA71" t="s">
        <v>902</v>
      </c>
      <c r="AB71">
        <f t="shared" si="1"/>
        <v>79.45</v>
      </c>
    </row>
    <row r="72" spans="1:28" ht="12.75">
      <c r="A72">
        <v>302</v>
      </c>
      <c r="B72">
        <v>2</v>
      </c>
      <c r="C72" t="s">
        <v>76</v>
      </c>
      <c r="D72">
        <v>18</v>
      </c>
      <c r="E72">
        <v>2</v>
      </c>
      <c r="F72">
        <v>1</v>
      </c>
      <c r="G72">
        <v>0</v>
      </c>
      <c r="H72">
        <v>79.45</v>
      </c>
      <c r="I72">
        <v>79.45</v>
      </c>
      <c r="J72" t="s">
        <v>77</v>
      </c>
      <c r="K72" t="s">
        <v>78</v>
      </c>
      <c r="L72" t="s">
        <v>903</v>
      </c>
      <c r="M72" t="s">
        <v>78</v>
      </c>
      <c r="N72">
        <v>100</v>
      </c>
      <c r="P72" t="s">
        <v>30</v>
      </c>
      <c r="T72" t="s">
        <v>81</v>
      </c>
      <c r="U72" t="s">
        <v>904</v>
      </c>
      <c r="X72" t="s">
        <v>905</v>
      </c>
      <c r="Y72">
        <v>3000498</v>
      </c>
      <c r="AA72" t="s">
        <v>906</v>
      </c>
      <c r="AB72">
        <f t="shared" si="1"/>
        <v>80</v>
      </c>
    </row>
    <row r="73" spans="1:28" ht="12.75">
      <c r="A73">
        <v>302</v>
      </c>
      <c r="B73">
        <v>2</v>
      </c>
      <c r="C73" t="s">
        <v>76</v>
      </c>
      <c r="D73">
        <v>18</v>
      </c>
      <c r="E73">
        <v>3</v>
      </c>
      <c r="F73">
        <v>1</v>
      </c>
      <c r="G73">
        <v>0</v>
      </c>
      <c r="H73">
        <v>80</v>
      </c>
      <c r="I73">
        <v>80</v>
      </c>
      <c r="J73" t="s">
        <v>77</v>
      </c>
      <c r="K73" t="s">
        <v>78</v>
      </c>
      <c r="L73" t="s">
        <v>907</v>
      </c>
      <c r="M73" t="s">
        <v>78</v>
      </c>
      <c r="N73">
        <v>100</v>
      </c>
      <c r="T73" t="s">
        <v>81</v>
      </c>
      <c r="U73" t="s">
        <v>908</v>
      </c>
      <c r="W73" t="s">
        <v>886</v>
      </c>
      <c r="X73" t="s">
        <v>909</v>
      </c>
      <c r="Y73">
        <v>3000499</v>
      </c>
      <c r="AA73" t="s">
        <v>910</v>
      </c>
      <c r="AB73">
        <f t="shared" si="1"/>
        <v>81.2</v>
      </c>
    </row>
    <row r="74" spans="1:28" ht="12.75">
      <c r="A74">
        <v>302</v>
      </c>
      <c r="B74">
        <v>2</v>
      </c>
      <c r="C74" t="s">
        <v>76</v>
      </c>
      <c r="D74">
        <v>19</v>
      </c>
      <c r="E74">
        <v>1</v>
      </c>
      <c r="F74">
        <v>1</v>
      </c>
      <c r="G74">
        <v>0</v>
      </c>
      <c r="H74">
        <v>81.2</v>
      </c>
      <c r="I74">
        <v>81.2</v>
      </c>
      <c r="J74" t="s">
        <v>77</v>
      </c>
      <c r="K74" t="s">
        <v>78</v>
      </c>
      <c r="L74" t="s">
        <v>911</v>
      </c>
      <c r="M74" t="s">
        <v>78</v>
      </c>
      <c r="N74">
        <v>100</v>
      </c>
      <c r="P74" t="s">
        <v>30</v>
      </c>
      <c r="T74" t="s">
        <v>81</v>
      </c>
      <c r="U74" t="s">
        <v>912</v>
      </c>
      <c r="W74" t="s">
        <v>913</v>
      </c>
      <c r="X74" t="s">
        <v>914</v>
      </c>
      <c r="Y74">
        <v>3000501</v>
      </c>
      <c r="AA74" t="s">
        <v>915</v>
      </c>
      <c r="AB74">
        <f t="shared" si="1"/>
        <v>86.2</v>
      </c>
    </row>
    <row r="75" spans="1:28" ht="12.75">
      <c r="A75">
        <v>302</v>
      </c>
      <c r="B75">
        <v>2</v>
      </c>
      <c r="C75" t="s">
        <v>76</v>
      </c>
      <c r="D75">
        <v>20</v>
      </c>
      <c r="E75">
        <v>1</v>
      </c>
      <c r="F75">
        <v>1</v>
      </c>
      <c r="G75">
        <v>0</v>
      </c>
      <c r="H75">
        <v>86.2</v>
      </c>
      <c r="I75">
        <v>86.2</v>
      </c>
      <c r="J75" t="s">
        <v>77</v>
      </c>
      <c r="K75" t="s">
        <v>78</v>
      </c>
      <c r="L75" t="s">
        <v>916</v>
      </c>
      <c r="M75" t="s">
        <v>78</v>
      </c>
      <c r="N75">
        <v>100</v>
      </c>
      <c r="T75" t="s">
        <v>81</v>
      </c>
      <c r="U75" t="s">
        <v>917</v>
      </c>
      <c r="X75" t="s">
        <v>918</v>
      </c>
      <c r="Y75">
        <v>3000502</v>
      </c>
      <c r="AA75" t="s">
        <v>919</v>
      </c>
      <c r="AB75">
        <f t="shared" si="1"/>
        <v>87.71</v>
      </c>
    </row>
    <row r="76" spans="1:28" ht="12.75">
      <c r="A76">
        <v>302</v>
      </c>
      <c r="B76">
        <v>2</v>
      </c>
      <c r="C76" t="s">
        <v>76</v>
      </c>
      <c r="D76">
        <v>20</v>
      </c>
      <c r="E76">
        <v>2</v>
      </c>
      <c r="F76">
        <v>1</v>
      </c>
      <c r="G76">
        <v>0</v>
      </c>
      <c r="H76">
        <v>87.71</v>
      </c>
      <c r="I76">
        <v>87.71</v>
      </c>
      <c r="J76" t="s">
        <v>77</v>
      </c>
      <c r="K76" t="s">
        <v>78</v>
      </c>
      <c r="L76" t="s">
        <v>920</v>
      </c>
      <c r="M76" t="s">
        <v>78</v>
      </c>
      <c r="N76">
        <v>100</v>
      </c>
      <c r="T76" t="s">
        <v>81</v>
      </c>
      <c r="U76" t="s">
        <v>952</v>
      </c>
      <c r="X76" t="s">
        <v>921</v>
      </c>
      <c r="Y76">
        <v>3000503</v>
      </c>
      <c r="AA76" t="s">
        <v>922</v>
      </c>
      <c r="AB76">
        <f t="shared" si="1"/>
        <v>89.21</v>
      </c>
    </row>
    <row r="77" spans="1:28" ht="12.75">
      <c r="A77">
        <v>302</v>
      </c>
      <c r="B77">
        <v>2</v>
      </c>
      <c r="C77" t="s">
        <v>76</v>
      </c>
      <c r="D77">
        <v>20</v>
      </c>
      <c r="E77">
        <v>3</v>
      </c>
      <c r="F77">
        <v>1</v>
      </c>
      <c r="G77">
        <v>0</v>
      </c>
      <c r="H77">
        <v>89.21</v>
      </c>
      <c r="I77">
        <v>89.21</v>
      </c>
      <c r="J77" t="s">
        <v>77</v>
      </c>
      <c r="K77" t="s">
        <v>78</v>
      </c>
      <c r="L77" t="s">
        <v>807</v>
      </c>
      <c r="M77" t="s">
        <v>78</v>
      </c>
      <c r="N77">
        <v>100</v>
      </c>
      <c r="S77" t="s">
        <v>890</v>
      </c>
      <c r="T77" t="s">
        <v>81</v>
      </c>
      <c r="U77" t="s">
        <v>952</v>
      </c>
      <c r="X77" t="s">
        <v>808</v>
      </c>
      <c r="Y77">
        <v>3000504</v>
      </c>
      <c r="AA77" t="s">
        <v>809</v>
      </c>
      <c r="AB77">
        <f t="shared" si="1"/>
        <v>90.72</v>
      </c>
    </row>
    <row r="78" spans="1:28" ht="12.75">
      <c r="A78">
        <v>302</v>
      </c>
      <c r="B78">
        <v>2</v>
      </c>
      <c r="C78" t="s">
        <v>76</v>
      </c>
      <c r="D78">
        <v>20</v>
      </c>
      <c r="E78">
        <v>4</v>
      </c>
      <c r="F78">
        <v>1</v>
      </c>
      <c r="G78">
        <v>0</v>
      </c>
      <c r="H78">
        <v>90.72</v>
      </c>
      <c r="I78">
        <v>90.72</v>
      </c>
      <c r="J78" t="s">
        <v>77</v>
      </c>
      <c r="K78" t="s">
        <v>78</v>
      </c>
      <c r="L78" t="s">
        <v>810</v>
      </c>
      <c r="M78" t="s">
        <v>78</v>
      </c>
      <c r="N78">
        <v>100</v>
      </c>
      <c r="T78" t="s">
        <v>81</v>
      </c>
      <c r="U78" t="s">
        <v>952</v>
      </c>
      <c r="X78" t="s">
        <v>811</v>
      </c>
      <c r="Y78">
        <v>3000505</v>
      </c>
      <c r="AA78" t="s">
        <v>812</v>
      </c>
      <c r="AB78">
        <f t="shared" si="1"/>
        <v>91.2</v>
      </c>
    </row>
    <row r="79" spans="1:28" ht="12.75">
      <c r="A79">
        <v>302</v>
      </c>
      <c r="B79">
        <v>2</v>
      </c>
      <c r="C79" t="s">
        <v>76</v>
      </c>
      <c r="D79">
        <v>21</v>
      </c>
      <c r="E79">
        <v>1</v>
      </c>
      <c r="F79">
        <v>1</v>
      </c>
      <c r="G79">
        <v>0</v>
      </c>
      <c r="H79">
        <v>91.2</v>
      </c>
      <c r="I79">
        <v>91.2</v>
      </c>
      <c r="J79" t="s">
        <v>77</v>
      </c>
      <c r="K79" t="s">
        <v>78</v>
      </c>
      <c r="L79" t="s">
        <v>813</v>
      </c>
      <c r="M79" t="s">
        <v>78</v>
      </c>
      <c r="N79">
        <v>100</v>
      </c>
      <c r="S79" t="s">
        <v>890</v>
      </c>
      <c r="T79" t="s">
        <v>81</v>
      </c>
      <c r="U79" t="s">
        <v>952</v>
      </c>
      <c r="X79" t="s">
        <v>814</v>
      </c>
      <c r="Y79">
        <v>3000510</v>
      </c>
      <c r="AA79" t="s">
        <v>815</v>
      </c>
      <c r="AB79">
        <f t="shared" si="1"/>
        <v>92.71</v>
      </c>
    </row>
    <row r="80" spans="1:28" ht="12.75">
      <c r="A80">
        <v>302</v>
      </c>
      <c r="B80">
        <v>2</v>
      </c>
      <c r="C80" t="s">
        <v>76</v>
      </c>
      <c r="D80">
        <v>21</v>
      </c>
      <c r="E80">
        <v>2</v>
      </c>
      <c r="F80">
        <v>1</v>
      </c>
      <c r="G80">
        <v>0</v>
      </c>
      <c r="H80">
        <v>92.71</v>
      </c>
      <c r="I80">
        <v>92.71</v>
      </c>
      <c r="J80" t="s">
        <v>77</v>
      </c>
      <c r="K80" t="s">
        <v>78</v>
      </c>
      <c r="L80" t="s">
        <v>816</v>
      </c>
      <c r="M80" t="s">
        <v>78</v>
      </c>
      <c r="N80">
        <v>100</v>
      </c>
      <c r="S80" t="s">
        <v>890</v>
      </c>
      <c r="T80" t="s">
        <v>81</v>
      </c>
      <c r="U80" t="s">
        <v>952</v>
      </c>
      <c r="X80" t="s">
        <v>817</v>
      </c>
      <c r="Y80">
        <v>3000511</v>
      </c>
      <c r="AA80" t="s">
        <v>818</v>
      </c>
      <c r="AB80">
        <f t="shared" si="1"/>
        <v>94.22</v>
      </c>
    </row>
    <row r="81" spans="1:28" ht="12.75">
      <c r="A81">
        <v>302</v>
      </c>
      <c r="B81">
        <v>2</v>
      </c>
      <c r="C81" t="s">
        <v>76</v>
      </c>
      <c r="D81">
        <v>21</v>
      </c>
      <c r="E81">
        <v>3</v>
      </c>
      <c r="F81">
        <v>1</v>
      </c>
      <c r="G81">
        <v>0</v>
      </c>
      <c r="H81">
        <v>94.22</v>
      </c>
      <c r="I81">
        <v>94.22</v>
      </c>
      <c r="J81" t="s">
        <v>77</v>
      </c>
      <c r="K81" t="s">
        <v>78</v>
      </c>
      <c r="L81" t="s">
        <v>450</v>
      </c>
      <c r="M81" t="s">
        <v>78</v>
      </c>
      <c r="N81">
        <v>100</v>
      </c>
      <c r="T81" t="s">
        <v>81</v>
      </c>
      <c r="U81" t="s">
        <v>952</v>
      </c>
      <c r="X81" t="s">
        <v>451</v>
      </c>
      <c r="Y81">
        <v>3000512</v>
      </c>
      <c r="AA81" t="s">
        <v>452</v>
      </c>
      <c r="AB81">
        <f t="shared" si="1"/>
        <v>94.57</v>
      </c>
    </row>
    <row r="82" spans="1:28" ht="12.75">
      <c r="A82">
        <v>302</v>
      </c>
      <c r="B82">
        <v>2</v>
      </c>
      <c r="C82" t="s">
        <v>76</v>
      </c>
      <c r="D82">
        <v>21</v>
      </c>
      <c r="E82">
        <v>4</v>
      </c>
      <c r="F82">
        <v>1</v>
      </c>
      <c r="G82">
        <v>0</v>
      </c>
      <c r="H82">
        <v>94.57</v>
      </c>
      <c r="I82">
        <v>94.57</v>
      </c>
      <c r="J82" t="s">
        <v>77</v>
      </c>
      <c r="K82" t="s">
        <v>78</v>
      </c>
      <c r="L82" t="s">
        <v>453</v>
      </c>
      <c r="M82" t="s">
        <v>78</v>
      </c>
      <c r="N82">
        <v>100</v>
      </c>
      <c r="T82" t="s">
        <v>81</v>
      </c>
      <c r="U82" t="s">
        <v>952</v>
      </c>
      <c r="W82" t="s">
        <v>886</v>
      </c>
      <c r="X82" t="s">
        <v>454</v>
      </c>
      <c r="Y82">
        <v>3000513</v>
      </c>
      <c r="AA82" t="s">
        <v>455</v>
      </c>
      <c r="AB82">
        <f t="shared" si="1"/>
        <v>96.2</v>
      </c>
    </row>
    <row r="83" spans="1:28" ht="12.75">
      <c r="A83">
        <v>302</v>
      </c>
      <c r="B83">
        <v>2</v>
      </c>
      <c r="C83" t="s">
        <v>76</v>
      </c>
      <c r="D83">
        <v>22</v>
      </c>
      <c r="E83">
        <v>1</v>
      </c>
      <c r="F83">
        <v>1</v>
      </c>
      <c r="G83">
        <v>0</v>
      </c>
      <c r="H83">
        <v>96.2</v>
      </c>
      <c r="I83">
        <v>96.2</v>
      </c>
      <c r="J83" t="s">
        <v>77</v>
      </c>
      <c r="K83" t="s">
        <v>78</v>
      </c>
      <c r="L83" t="s">
        <v>456</v>
      </c>
      <c r="M83" t="s">
        <v>78</v>
      </c>
      <c r="N83">
        <v>100</v>
      </c>
      <c r="T83" t="s">
        <v>81</v>
      </c>
      <c r="U83" t="s">
        <v>457</v>
      </c>
      <c r="W83" t="s">
        <v>458</v>
      </c>
      <c r="X83" t="s">
        <v>459</v>
      </c>
      <c r="Y83">
        <v>3000514</v>
      </c>
      <c r="AA83" t="s">
        <v>460</v>
      </c>
      <c r="AB83">
        <f t="shared" si="1"/>
        <v>101.2</v>
      </c>
    </row>
    <row r="84" spans="1:28" ht="12.75">
      <c r="A84">
        <v>302</v>
      </c>
      <c r="B84">
        <v>2</v>
      </c>
      <c r="C84" t="s">
        <v>76</v>
      </c>
      <c r="D84">
        <v>23</v>
      </c>
      <c r="E84">
        <v>1</v>
      </c>
      <c r="F84">
        <v>1</v>
      </c>
      <c r="G84">
        <v>0</v>
      </c>
      <c r="H84">
        <v>101.2</v>
      </c>
      <c r="I84">
        <v>101.2</v>
      </c>
      <c r="J84" t="s">
        <v>77</v>
      </c>
      <c r="K84" t="s">
        <v>78</v>
      </c>
      <c r="L84" t="s">
        <v>461</v>
      </c>
      <c r="M84" t="s">
        <v>78</v>
      </c>
      <c r="N84">
        <v>100</v>
      </c>
      <c r="X84" t="s">
        <v>462</v>
      </c>
      <c r="Y84">
        <v>3000515</v>
      </c>
      <c r="AA84" t="s">
        <v>463</v>
      </c>
      <c r="AB84">
        <f t="shared" si="1"/>
        <v>101.33</v>
      </c>
    </row>
    <row r="85" spans="1:28" ht="12.75">
      <c r="A85">
        <v>302</v>
      </c>
      <c r="B85">
        <v>2</v>
      </c>
      <c r="C85" t="s">
        <v>76</v>
      </c>
      <c r="D85">
        <v>23</v>
      </c>
      <c r="E85">
        <v>2</v>
      </c>
      <c r="F85">
        <v>1</v>
      </c>
      <c r="G85">
        <v>0</v>
      </c>
      <c r="H85">
        <v>101.33</v>
      </c>
      <c r="I85">
        <v>101.33</v>
      </c>
      <c r="J85" t="s">
        <v>77</v>
      </c>
      <c r="K85" t="s">
        <v>78</v>
      </c>
      <c r="L85" t="s">
        <v>464</v>
      </c>
      <c r="M85" t="s">
        <v>78</v>
      </c>
      <c r="N85">
        <v>100</v>
      </c>
      <c r="T85" t="s">
        <v>81</v>
      </c>
      <c r="U85" t="s">
        <v>465</v>
      </c>
      <c r="W85" t="s">
        <v>466</v>
      </c>
      <c r="X85" t="s">
        <v>467</v>
      </c>
      <c r="Y85">
        <v>3000516</v>
      </c>
      <c r="AA85" t="s">
        <v>468</v>
      </c>
      <c r="AB85">
        <f t="shared" si="1"/>
        <v>106.2</v>
      </c>
    </row>
    <row r="86" spans="1:28" ht="12.75">
      <c r="A86">
        <v>302</v>
      </c>
      <c r="B86">
        <v>2</v>
      </c>
      <c r="C86" t="s">
        <v>76</v>
      </c>
      <c r="D86">
        <v>24</v>
      </c>
      <c r="E86">
        <v>1</v>
      </c>
      <c r="F86">
        <v>1</v>
      </c>
      <c r="G86">
        <v>0</v>
      </c>
      <c r="H86">
        <v>106.2</v>
      </c>
      <c r="I86">
        <v>106.2</v>
      </c>
      <c r="J86" t="s">
        <v>77</v>
      </c>
      <c r="K86" t="s">
        <v>78</v>
      </c>
      <c r="L86" t="s">
        <v>469</v>
      </c>
      <c r="M86" t="s">
        <v>78</v>
      </c>
      <c r="N86">
        <v>100</v>
      </c>
      <c r="O86" t="s">
        <v>87</v>
      </c>
      <c r="T86" t="s">
        <v>81</v>
      </c>
      <c r="U86" t="s">
        <v>470</v>
      </c>
      <c r="W86" t="s">
        <v>471</v>
      </c>
      <c r="X86" t="s">
        <v>472</v>
      </c>
      <c r="Y86">
        <v>3000517</v>
      </c>
      <c r="AA86" t="s">
        <v>473</v>
      </c>
      <c r="AB86">
        <f t="shared" si="1"/>
        <v>107.69</v>
      </c>
    </row>
    <row r="87" spans="1:28" ht="12.75">
      <c r="A87">
        <v>302</v>
      </c>
      <c r="B87">
        <v>2</v>
      </c>
      <c r="C87" t="s">
        <v>76</v>
      </c>
      <c r="D87">
        <v>24</v>
      </c>
      <c r="E87">
        <v>2</v>
      </c>
      <c r="F87">
        <v>1</v>
      </c>
      <c r="G87">
        <v>0</v>
      </c>
      <c r="H87">
        <v>107.69</v>
      </c>
      <c r="I87">
        <v>107.69</v>
      </c>
      <c r="J87" t="s">
        <v>77</v>
      </c>
      <c r="K87" t="s">
        <v>78</v>
      </c>
      <c r="L87" t="s">
        <v>474</v>
      </c>
      <c r="M87" t="s">
        <v>78</v>
      </c>
      <c r="N87">
        <v>100</v>
      </c>
      <c r="O87" t="s">
        <v>87</v>
      </c>
      <c r="T87" t="s">
        <v>81</v>
      </c>
      <c r="U87" t="s">
        <v>882</v>
      </c>
      <c r="W87" t="s">
        <v>475</v>
      </c>
      <c r="X87" t="s">
        <v>476</v>
      </c>
      <c r="Y87">
        <v>3000518</v>
      </c>
      <c r="AA87" t="s">
        <v>477</v>
      </c>
      <c r="AB87">
        <f t="shared" si="1"/>
        <v>109.2</v>
      </c>
    </row>
    <row r="88" spans="1:28" ht="12.75">
      <c r="A88">
        <v>302</v>
      </c>
      <c r="B88">
        <v>2</v>
      </c>
      <c r="C88" t="s">
        <v>76</v>
      </c>
      <c r="D88">
        <v>24</v>
      </c>
      <c r="E88">
        <v>3</v>
      </c>
      <c r="F88">
        <v>1</v>
      </c>
      <c r="G88">
        <v>0</v>
      </c>
      <c r="H88">
        <v>109.2</v>
      </c>
      <c r="I88">
        <v>109.2</v>
      </c>
      <c r="J88" t="s">
        <v>77</v>
      </c>
      <c r="K88" t="s">
        <v>78</v>
      </c>
      <c r="L88" t="s">
        <v>478</v>
      </c>
      <c r="M88" t="s">
        <v>78</v>
      </c>
      <c r="N88">
        <v>100</v>
      </c>
      <c r="T88" t="s">
        <v>81</v>
      </c>
      <c r="U88" t="s">
        <v>882</v>
      </c>
      <c r="W88" t="s">
        <v>479</v>
      </c>
      <c r="X88" t="s">
        <v>480</v>
      </c>
      <c r="Y88">
        <v>3000519</v>
      </c>
      <c r="AA88" t="s">
        <v>481</v>
      </c>
      <c r="AB88">
        <f t="shared" si="1"/>
        <v>110.68</v>
      </c>
    </row>
    <row r="89" spans="1:28" ht="12.75">
      <c r="A89">
        <v>302</v>
      </c>
      <c r="B89">
        <v>2</v>
      </c>
      <c r="C89" t="s">
        <v>76</v>
      </c>
      <c r="D89">
        <v>24</v>
      </c>
      <c r="E89">
        <v>4</v>
      </c>
      <c r="F89">
        <v>1</v>
      </c>
      <c r="G89">
        <v>0</v>
      </c>
      <c r="H89">
        <v>110.68</v>
      </c>
      <c r="I89">
        <v>110.68</v>
      </c>
      <c r="J89" t="s">
        <v>77</v>
      </c>
      <c r="K89" t="s">
        <v>78</v>
      </c>
      <c r="L89" t="s">
        <v>482</v>
      </c>
      <c r="M89" t="s">
        <v>78</v>
      </c>
      <c r="N89">
        <v>100</v>
      </c>
      <c r="O89" t="s">
        <v>87</v>
      </c>
      <c r="P89" t="s">
        <v>107</v>
      </c>
      <c r="T89" t="s">
        <v>81</v>
      </c>
      <c r="U89" t="s">
        <v>882</v>
      </c>
      <c r="X89" t="s">
        <v>483</v>
      </c>
      <c r="Y89">
        <v>3000520</v>
      </c>
      <c r="AA89" t="s">
        <v>484</v>
      </c>
      <c r="AB89">
        <f t="shared" si="1"/>
        <v>110.2</v>
      </c>
    </row>
    <row r="90" spans="1:28" ht="12.75">
      <c r="A90">
        <v>302</v>
      </c>
      <c r="B90">
        <v>2</v>
      </c>
      <c r="C90" t="s">
        <v>76</v>
      </c>
      <c r="D90">
        <v>25</v>
      </c>
      <c r="E90">
        <v>1</v>
      </c>
      <c r="F90">
        <v>1</v>
      </c>
      <c r="G90">
        <v>0</v>
      </c>
      <c r="H90">
        <v>110.2</v>
      </c>
      <c r="I90">
        <v>110.7</v>
      </c>
      <c r="J90" t="s">
        <v>77</v>
      </c>
      <c r="K90" t="s">
        <v>78</v>
      </c>
      <c r="L90" t="s">
        <v>485</v>
      </c>
      <c r="M90" t="s">
        <v>78</v>
      </c>
      <c r="N90">
        <v>100</v>
      </c>
      <c r="T90" t="s">
        <v>81</v>
      </c>
      <c r="U90" t="s">
        <v>486</v>
      </c>
      <c r="W90" t="s">
        <v>487</v>
      </c>
      <c r="X90" t="s">
        <v>488</v>
      </c>
      <c r="Y90">
        <v>3000521</v>
      </c>
      <c r="AA90" t="s">
        <v>489</v>
      </c>
      <c r="AB90">
        <f t="shared" si="1"/>
        <v>111.71</v>
      </c>
    </row>
    <row r="91" spans="1:28" ht="12.75">
      <c r="A91">
        <v>302</v>
      </c>
      <c r="B91">
        <v>2</v>
      </c>
      <c r="C91" t="s">
        <v>76</v>
      </c>
      <c r="D91">
        <v>25</v>
      </c>
      <c r="E91">
        <v>2</v>
      </c>
      <c r="F91">
        <v>1</v>
      </c>
      <c r="G91">
        <v>0</v>
      </c>
      <c r="H91">
        <v>111.71</v>
      </c>
      <c r="I91">
        <v>112.21</v>
      </c>
      <c r="J91" t="s">
        <v>77</v>
      </c>
      <c r="K91" t="s">
        <v>78</v>
      </c>
      <c r="L91" t="s">
        <v>490</v>
      </c>
      <c r="M91" t="s">
        <v>491</v>
      </c>
      <c r="N91">
        <v>100</v>
      </c>
      <c r="T91" t="s">
        <v>81</v>
      </c>
      <c r="U91" t="s">
        <v>486</v>
      </c>
      <c r="W91" t="s">
        <v>492</v>
      </c>
      <c r="X91" t="s">
        <v>493</v>
      </c>
      <c r="Y91">
        <v>3000522</v>
      </c>
      <c r="AA91" t="s">
        <v>494</v>
      </c>
      <c r="AB91">
        <f t="shared" si="1"/>
        <v>113.22</v>
      </c>
    </row>
    <row r="92" spans="1:28" ht="12.75">
      <c r="A92">
        <v>302</v>
      </c>
      <c r="B92">
        <v>2</v>
      </c>
      <c r="C92" t="s">
        <v>76</v>
      </c>
      <c r="D92">
        <v>25</v>
      </c>
      <c r="E92">
        <v>3</v>
      </c>
      <c r="F92">
        <v>1</v>
      </c>
      <c r="G92">
        <v>0</v>
      </c>
      <c r="H92">
        <v>113.22</v>
      </c>
      <c r="I92">
        <v>113.72</v>
      </c>
      <c r="J92" t="s">
        <v>77</v>
      </c>
      <c r="K92" t="s">
        <v>78</v>
      </c>
      <c r="L92" t="s">
        <v>495</v>
      </c>
      <c r="M92" t="s">
        <v>78</v>
      </c>
      <c r="N92">
        <v>100</v>
      </c>
      <c r="T92" t="s">
        <v>81</v>
      </c>
      <c r="U92" t="s">
        <v>486</v>
      </c>
      <c r="W92" t="s">
        <v>492</v>
      </c>
      <c r="X92" t="s">
        <v>496</v>
      </c>
      <c r="Y92">
        <v>3000523</v>
      </c>
      <c r="AA92" t="s">
        <v>497</v>
      </c>
      <c r="AB92">
        <f t="shared" si="1"/>
        <v>115.2</v>
      </c>
    </row>
    <row r="93" spans="1:28" ht="12.75">
      <c r="A93">
        <v>302</v>
      </c>
      <c r="B93">
        <v>2</v>
      </c>
      <c r="C93" t="s">
        <v>76</v>
      </c>
      <c r="D93">
        <v>26</v>
      </c>
      <c r="E93">
        <v>1</v>
      </c>
      <c r="F93">
        <v>1</v>
      </c>
      <c r="G93">
        <v>0</v>
      </c>
      <c r="H93">
        <v>115.2</v>
      </c>
      <c r="I93">
        <v>115.2</v>
      </c>
      <c r="J93" t="s">
        <v>77</v>
      </c>
      <c r="K93" t="s">
        <v>78</v>
      </c>
      <c r="L93" t="s">
        <v>498</v>
      </c>
      <c r="M93" t="s">
        <v>78</v>
      </c>
      <c r="N93">
        <v>100</v>
      </c>
      <c r="T93" t="s">
        <v>81</v>
      </c>
      <c r="U93" t="s">
        <v>499</v>
      </c>
      <c r="W93" t="s">
        <v>500</v>
      </c>
      <c r="X93" t="s">
        <v>501</v>
      </c>
      <c r="Y93">
        <v>3000524</v>
      </c>
      <c r="AA93" t="s">
        <v>502</v>
      </c>
      <c r="AB93">
        <f t="shared" si="1"/>
        <v>116.7</v>
      </c>
    </row>
    <row r="94" spans="1:28" ht="12.75">
      <c r="A94">
        <v>302</v>
      </c>
      <c r="B94">
        <v>2</v>
      </c>
      <c r="C94" t="s">
        <v>76</v>
      </c>
      <c r="D94">
        <v>26</v>
      </c>
      <c r="E94">
        <v>2</v>
      </c>
      <c r="F94">
        <v>1</v>
      </c>
      <c r="G94">
        <v>0</v>
      </c>
      <c r="H94">
        <v>116.7</v>
      </c>
      <c r="I94">
        <v>116.7</v>
      </c>
      <c r="J94" t="s">
        <v>77</v>
      </c>
      <c r="K94" t="s">
        <v>78</v>
      </c>
      <c r="L94" t="s">
        <v>503</v>
      </c>
      <c r="M94" t="s">
        <v>78</v>
      </c>
      <c r="N94">
        <v>100</v>
      </c>
      <c r="T94" t="s">
        <v>81</v>
      </c>
      <c r="U94" t="s">
        <v>882</v>
      </c>
      <c r="W94" t="s">
        <v>504</v>
      </c>
      <c r="X94" t="s">
        <v>505</v>
      </c>
      <c r="Y94">
        <v>3000525</v>
      </c>
      <c r="AA94" t="s">
        <v>506</v>
      </c>
      <c r="AB94">
        <f t="shared" si="1"/>
        <v>120.2</v>
      </c>
    </row>
    <row r="95" spans="1:28" ht="12.75">
      <c r="A95">
        <v>302</v>
      </c>
      <c r="B95">
        <v>2</v>
      </c>
      <c r="C95" t="s">
        <v>76</v>
      </c>
      <c r="D95">
        <v>27</v>
      </c>
      <c r="E95">
        <v>1</v>
      </c>
      <c r="F95">
        <v>1</v>
      </c>
      <c r="G95">
        <v>0</v>
      </c>
      <c r="H95">
        <v>120.2</v>
      </c>
      <c r="I95">
        <v>120.2</v>
      </c>
      <c r="J95" t="s">
        <v>77</v>
      </c>
      <c r="K95" t="s">
        <v>78</v>
      </c>
      <c r="L95" t="s">
        <v>387</v>
      </c>
      <c r="M95" t="s">
        <v>78</v>
      </c>
      <c r="N95">
        <v>100</v>
      </c>
      <c r="T95" t="s">
        <v>81</v>
      </c>
      <c r="U95" t="s">
        <v>465</v>
      </c>
      <c r="W95" t="s">
        <v>388</v>
      </c>
      <c r="X95" t="s">
        <v>389</v>
      </c>
      <c r="Y95">
        <v>3000527</v>
      </c>
      <c r="AA95" t="s">
        <v>390</v>
      </c>
      <c r="AB95">
        <f t="shared" si="1"/>
        <v>121.7</v>
      </c>
    </row>
    <row r="96" spans="1:28" ht="12.75">
      <c r="A96">
        <v>302</v>
      </c>
      <c r="B96">
        <v>2</v>
      </c>
      <c r="C96" t="s">
        <v>76</v>
      </c>
      <c r="D96">
        <v>27</v>
      </c>
      <c r="E96">
        <v>2</v>
      </c>
      <c r="F96">
        <v>1</v>
      </c>
      <c r="G96">
        <v>0</v>
      </c>
      <c r="H96">
        <v>121.7</v>
      </c>
      <c r="I96">
        <v>121.7</v>
      </c>
      <c r="J96" t="s">
        <v>77</v>
      </c>
      <c r="K96" t="s">
        <v>78</v>
      </c>
      <c r="L96" t="s">
        <v>391</v>
      </c>
      <c r="M96" t="s">
        <v>78</v>
      </c>
      <c r="N96">
        <v>100</v>
      </c>
      <c r="O96" t="s">
        <v>87</v>
      </c>
      <c r="T96" t="s">
        <v>81</v>
      </c>
      <c r="U96" t="s">
        <v>392</v>
      </c>
      <c r="W96" t="s">
        <v>393</v>
      </c>
      <c r="X96" t="s">
        <v>394</v>
      </c>
      <c r="Y96">
        <v>3000528</v>
      </c>
      <c r="AA96" t="s">
        <v>395</v>
      </c>
      <c r="AB96">
        <f t="shared" si="1"/>
        <v>123.21</v>
      </c>
    </row>
    <row r="97" spans="1:28" ht="12.75">
      <c r="A97">
        <v>302</v>
      </c>
      <c r="B97">
        <v>2</v>
      </c>
      <c r="C97" t="s">
        <v>76</v>
      </c>
      <c r="D97">
        <v>27</v>
      </c>
      <c r="E97">
        <v>3</v>
      </c>
      <c r="F97">
        <v>1</v>
      </c>
      <c r="G97">
        <v>0</v>
      </c>
      <c r="H97">
        <v>123.21</v>
      </c>
      <c r="I97">
        <v>123.21</v>
      </c>
      <c r="J97" t="s">
        <v>77</v>
      </c>
      <c r="K97" t="s">
        <v>78</v>
      </c>
      <c r="L97" t="s">
        <v>396</v>
      </c>
      <c r="M97" t="s">
        <v>78</v>
      </c>
      <c r="N97">
        <v>100</v>
      </c>
      <c r="P97" t="s">
        <v>397</v>
      </c>
      <c r="U97" t="s">
        <v>398</v>
      </c>
      <c r="W97" t="s">
        <v>388</v>
      </c>
      <c r="X97" t="s">
        <v>399</v>
      </c>
      <c r="Y97">
        <v>3000529</v>
      </c>
      <c r="AA97" t="s">
        <v>400</v>
      </c>
      <c r="AB97">
        <f t="shared" si="1"/>
        <v>125.2</v>
      </c>
    </row>
    <row r="98" spans="1:28" ht="12.75">
      <c r="A98">
        <v>302</v>
      </c>
      <c r="B98">
        <v>2</v>
      </c>
      <c r="C98" t="s">
        <v>76</v>
      </c>
      <c r="D98">
        <v>28</v>
      </c>
      <c r="E98">
        <v>1</v>
      </c>
      <c r="F98">
        <v>1</v>
      </c>
      <c r="G98">
        <v>0</v>
      </c>
      <c r="H98">
        <v>125.2</v>
      </c>
      <c r="I98">
        <v>125.2</v>
      </c>
      <c r="J98" t="s">
        <v>77</v>
      </c>
      <c r="K98" t="s">
        <v>78</v>
      </c>
      <c r="L98" t="s">
        <v>401</v>
      </c>
      <c r="M98" t="s">
        <v>78</v>
      </c>
      <c r="N98">
        <v>100</v>
      </c>
      <c r="P98" t="s">
        <v>1059</v>
      </c>
      <c r="U98" t="s">
        <v>402</v>
      </c>
      <c r="W98" t="s">
        <v>403</v>
      </c>
      <c r="X98" t="s">
        <v>404</v>
      </c>
      <c r="Y98">
        <v>3000531</v>
      </c>
      <c r="AA98" t="s">
        <v>405</v>
      </c>
      <c r="AB98">
        <f t="shared" si="1"/>
        <v>126.7</v>
      </c>
    </row>
    <row r="99" spans="1:28" ht="12.75">
      <c r="A99">
        <v>302</v>
      </c>
      <c r="B99">
        <v>2</v>
      </c>
      <c r="C99" t="s">
        <v>76</v>
      </c>
      <c r="D99">
        <v>28</v>
      </c>
      <c r="E99">
        <v>2</v>
      </c>
      <c r="F99">
        <v>1</v>
      </c>
      <c r="G99">
        <v>0</v>
      </c>
      <c r="H99">
        <v>126.7</v>
      </c>
      <c r="I99">
        <v>126.7</v>
      </c>
      <c r="J99" t="s">
        <v>77</v>
      </c>
      <c r="K99" t="s">
        <v>78</v>
      </c>
      <c r="L99" t="s">
        <v>406</v>
      </c>
      <c r="M99" t="s">
        <v>78</v>
      </c>
      <c r="N99">
        <v>100</v>
      </c>
      <c r="P99" t="s">
        <v>1059</v>
      </c>
      <c r="U99" t="s">
        <v>392</v>
      </c>
      <c r="W99" t="s">
        <v>407</v>
      </c>
      <c r="X99" t="s">
        <v>408</v>
      </c>
      <c r="Y99">
        <v>3000532</v>
      </c>
      <c r="AA99" t="s">
        <v>409</v>
      </c>
      <c r="AB99">
        <f t="shared" si="1"/>
        <v>128.2</v>
      </c>
    </row>
    <row r="100" spans="1:28" ht="12.75">
      <c r="A100">
        <v>302</v>
      </c>
      <c r="B100">
        <v>2</v>
      </c>
      <c r="C100" t="s">
        <v>76</v>
      </c>
      <c r="D100">
        <v>29</v>
      </c>
      <c r="E100">
        <v>1</v>
      </c>
      <c r="F100">
        <v>1</v>
      </c>
      <c r="G100">
        <v>0</v>
      </c>
      <c r="H100">
        <v>128.2</v>
      </c>
      <c r="I100">
        <v>128.2</v>
      </c>
      <c r="J100" t="s">
        <v>77</v>
      </c>
      <c r="K100" t="s">
        <v>78</v>
      </c>
      <c r="L100" t="s">
        <v>410</v>
      </c>
      <c r="M100" t="s">
        <v>78</v>
      </c>
      <c r="N100">
        <v>100</v>
      </c>
      <c r="T100" t="s">
        <v>81</v>
      </c>
      <c r="U100" t="s">
        <v>499</v>
      </c>
      <c r="W100" t="s">
        <v>411</v>
      </c>
      <c r="X100" t="s">
        <v>412</v>
      </c>
      <c r="Y100">
        <v>3000534</v>
      </c>
      <c r="AA100" t="s">
        <v>413</v>
      </c>
      <c r="AB100">
        <f t="shared" si="1"/>
        <v>129.7</v>
      </c>
    </row>
    <row r="101" spans="1:28" ht="12.75">
      <c r="A101">
        <v>302</v>
      </c>
      <c r="B101">
        <v>2</v>
      </c>
      <c r="C101" t="s">
        <v>76</v>
      </c>
      <c r="D101">
        <v>29</v>
      </c>
      <c r="E101">
        <v>2</v>
      </c>
      <c r="F101">
        <v>1</v>
      </c>
      <c r="G101">
        <v>0</v>
      </c>
      <c r="H101">
        <v>129.7</v>
      </c>
      <c r="I101">
        <v>129.7</v>
      </c>
      <c r="J101" t="s">
        <v>77</v>
      </c>
      <c r="K101" t="s">
        <v>78</v>
      </c>
      <c r="L101" t="s">
        <v>414</v>
      </c>
      <c r="M101" t="s">
        <v>78</v>
      </c>
      <c r="N101">
        <v>100</v>
      </c>
      <c r="T101" t="s">
        <v>81</v>
      </c>
      <c r="U101" t="s">
        <v>415</v>
      </c>
      <c r="W101" t="s">
        <v>416</v>
      </c>
      <c r="X101" t="s">
        <v>417</v>
      </c>
      <c r="Y101">
        <v>3000535</v>
      </c>
      <c r="AA101" t="s">
        <v>418</v>
      </c>
      <c r="AB101">
        <f t="shared" si="1"/>
        <v>131.2</v>
      </c>
    </row>
    <row r="102" spans="1:28" ht="12.75">
      <c r="A102">
        <v>302</v>
      </c>
      <c r="B102">
        <v>2</v>
      </c>
      <c r="C102" t="s">
        <v>76</v>
      </c>
      <c r="D102">
        <v>29</v>
      </c>
      <c r="E102">
        <v>3</v>
      </c>
      <c r="F102">
        <v>2</v>
      </c>
      <c r="G102">
        <v>0</v>
      </c>
      <c r="H102">
        <v>131.2</v>
      </c>
      <c r="I102">
        <v>131.2</v>
      </c>
      <c r="J102" t="s">
        <v>77</v>
      </c>
      <c r="K102" t="s">
        <v>78</v>
      </c>
      <c r="L102" t="s">
        <v>419</v>
      </c>
      <c r="M102" t="s">
        <v>78</v>
      </c>
      <c r="N102">
        <v>100</v>
      </c>
      <c r="T102" t="s">
        <v>36</v>
      </c>
      <c r="U102" t="s">
        <v>928</v>
      </c>
      <c r="W102" t="s">
        <v>420</v>
      </c>
      <c r="X102" t="s">
        <v>421</v>
      </c>
      <c r="Y102">
        <v>3000536</v>
      </c>
      <c r="AA102" t="s">
        <v>422</v>
      </c>
      <c r="AB102">
        <f t="shared" si="1"/>
        <v>132.03</v>
      </c>
    </row>
    <row r="103" spans="1:28" ht="12.75">
      <c r="A103">
        <v>302</v>
      </c>
      <c r="B103">
        <v>2</v>
      </c>
      <c r="C103" t="s">
        <v>76</v>
      </c>
      <c r="D103">
        <v>29</v>
      </c>
      <c r="E103">
        <v>4</v>
      </c>
      <c r="F103">
        <v>1</v>
      </c>
      <c r="G103">
        <v>0</v>
      </c>
      <c r="H103">
        <v>132.03</v>
      </c>
      <c r="I103">
        <v>132.03</v>
      </c>
      <c r="J103" t="s">
        <v>77</v>
      </c>
      <c r="K103" t="s">
        <v>78</v>
      </c>
      <c r="L103" t="s">
        <v>423</v>
      </c>
      <c r="M103" t="s">
        <v>78</v>
      </c>
      <c r="N103">
        <v>100</v>
      </c>
      <c r="U103" t="s">
        <v>392</v>
      </c>
      <c r="W103" t="s">
        <v>424</v>
      </c>
      <c r="X103" t="s">
        <v>425</v>
      </c>
      <c r="Y103">
        <v>3000537</v>
      </c>
      <c r="AA103" t="s">
        <v>426</v>
      </c>
      <c r="AB103">
        <f t="shared" si="1"/>
        <v>133.2</v>
      </c>
    </row>
    <row r="104" spans="1:28" ht="12.75">
      <c r="A104">
        <v>302</v>
      </c>
      <c r="B104">
        <v>2</v>
      </c>
      <c r="C104" t="s">
        <v>76</v>
      </c>
      <c r="D104">
        <v>30</v>
      </c>
      <c r="E104">
        <v>1</v>
      </c>
      <c r="F104">
        <v>1</v>
      </c>
      <c r="G104">
        <v>0</v>
      </c>
      <c r="H104">
        <v>133.2</v>
      </c>
      <c r="I104">
        <v>133.2</v>
      </c>
      <c r="J104" t="s">
        <v>77</v>
      </c>
      <c r="K104" t="s">
        <v>78</v>
      </c>
      <c r="L104" t="s">
        <v>427</v>
      </c>
      <c r="M104" t="s">
        <v>78</v>
      </c>
      <c r="N104">
        <v>100</v>
      </c>
      <c r="T104" t="s">
        <v>36</v>
      </c>
      <c r="U104" t="s">
        <v>486</v>
      </c>
      <c r="W104" t="s">
        <v>428</v>
      </c>
      <c r="X104" t="s">
        <v>429</v>
      </c>
      <c r="Y104">
        <v>3000538</v>
      </c>
      <c r="AA104" t="s">
        <v>430</v>
      </c>
      <c r="AB104">
        <f t="shared" si="1"/>
        <v>134.71</v>
      </c>
    </row>
    <row r="105" spans="1:28" ht="12.75">
      <c r="A105">
        <v>302</v>
      </c>
      <c r="B105">
        <v>2</v>
      </c>
      <c r="C105" t="s">
        <v>76</v>
      </c>
      <c r="D105">
        <v>30</v>
      </c>
      <c r="E105">
        <v>2</v>
      </c>
      <c r="F105">
        <v>1</v>
      </c>
      <c r="G105">
        <v>0</v>
      </c>
      <c r="H105">
        <v>134.71</v>
      </c>
      <c r="I105">
        <v>134.71</v>
      </c>
      <c r="J105" t="s">
        <v>77</v>
      </c>
      <c r="K105" t="s">
        <v>78</v>
      </c>
      <c r="L105" t="s">
        <v>431</v>
      </c>
      <c r="M105" t="s">
        <v>78</v>
      </c>
      <c r="N105">
        <v>100</v>
      </c>
      <c r="T105" t="s">
        <v>81</v>
      </c>
      <c r="U105" t="s">
        <v>392</v>
      </c>
      <c r="W105" t="s">
        <v>432</v>
      </c>
      <c r="X105" t="s">
        <v>433</v>
      </c>
      <c r="Y105">
        <v>3000539</v>
      </c>
      <c r="AA105" t="s">
        <v>434</v>
      </c>
      <c r="AB105">
        <f t="shared" si="1"/>
        <v>136.21</v>
      </c>
    </row>
    <row r="106" spans="1:28" ht="12.75">
      <c r="A106">
        <v>302</v>
      </c>
      <c r="B106">
        <v>2</v>
      </c>
      <c r="C106" t="s">
        <v>76</v>
      </c>
      <c r="D106">
        <v>30</v>
      </c>
      <c r="E106">
        <v>3</v>
      </c>
      <c r="F106">
        <v>1</v>
      </c>
      <c r="G106">
        <v>0</v>
      </c>
      <c r="H106">
        <v>136.21</v>
      </c>
      <c r="I106">
        <v>136.21</v>
      </c>
      <c r="J106" t="s">
        <v>77</v>
      </c>
      <c r="K106" t="s">
        <v>78</v>
      </c>
      <c r="L106" t="s">
        <v>435</v>
      </c>
      <c r="M106" t="s">
        <v>78</v>
      </c>
      <c r="N106">
        <v>100</v>
      </c>
      <c r="T106" t="s">
        <v>81</v>
      </c>
      <c r="U106" t="s">
        <v>392</v>
      </c>
      <c r="W106" t="s">
        <v>432</v>
      </c>
      <c r="X106" t="s">
        <v>436</v>
      </c>
      <c r="Y106">
        <v>3000540</v>
      </c>
      <c r="AA106" t="s">
        <v>437</v>
      </c>
      <c r="AB106">
        <f t="shared" si="1"/>
        <v>134.7</v>
      </c>
    </row>
    <row r="107" spans="1:28" ht="12.75">
      <c r="A107">
        <v>302</v>
      </c>
      <c r="B107">
        <v>2</v>
      </c>
      <c r="C107" t="s">
        <v>76</v>
      </c>
      <c r="D107">
        <v>31</v>
      </c>
      <c r="E107">
        <v>1</v>
      </c>
      <c r="F107">
        <v>1</v>
      </c>
      <c r="G107">
        <v>0</v>
      </c>
      <c r="H107">
        <v>134.7</v>
      </c>
      <c r="I107">
        <v>137.7</v>
      </c>
      <c r="J107" t="s">
        <v>77</v>
      </c>
      <c r="K107" t="s">
        <v>78</v>
      </c>
      <c r="L107" t="s">
        <v>438</v>
      </c>
      <c r="M107" t="s">
        <v>78</v>
      </c>
      <c r="N107">
        <v>100</v>
      </c>
      <c r="T107" t="s">
        <v>81</v>
      </c>
      <c r="U107" t="s">
        <v>499</v>
      </c>
      <c r="W107" t="s">
        <v>439</v>
      </c>
      <c r="X107" t="s">
        <v>440</v>
      </c>
      <c r="Y107">
        <v>3000545</v>
      </c>
      <c r="AA107" t="s">
        <v>441</v>
      </c>
      <c r="AB107">
        <f t="shared" si="1"/>
        <v>135.65</v>
      </c>
    </row>
    <row r="108" spans="1:28" ht="12.75">
      <c r="A108">
        <v>302</v>
      </c>
      <c r="B108">
        <v>2</v>
      </c>
      <c r="C108" t="s">
        <v>76</v>
      </c>
      <c r="D108">
        <v>31</v>
      </c>
      <c r="E108">
        <v>2</v>
      </c>
      <c r="F108">
        <v>1</v>
      </c>
      <c r="G108">
        <v>0</v>
      </c>
      <c r="H108">
        <v>135.65</v>
      </c>
      <c r="I108">
        <v>138.65</v>
      </c>
      <c r="J108" t="s">
        <v>77</v>
      </c>
      <c r="K108" t="s">
        <v>78</v>
      </c>
      <c r="L108" t="s">
        <v>442</v>
      </c>
      <c r="M108" t="s">
        <v>78</v>
      </c>
      <c r="N108">
        <v>100</v>
      </c>
      <c r="P108" t="s">
        <v>14</v>
      </c>
      <c r="U108" t="s">
        <v>486</v>
      </c>
      <c r="W108" t="s">
        <v>443</v>
      </c>
      <c r="X108" t="s">
        <v>444</v>
      </c>
      <c r="Y108">
        <v>3000546</v>
      </c>
      <c r="AA108" t="s">
        <v>445</v>
      </c>
      <c r="AB108">
        <f t="shared" si="1"/>
        <v>136.05</v>
      </c>
    </row>
    <row r="109" spans="1:28" ht="12.75">
      <c r="A109">
        <v>302</v>
      </c>
      <c r="B109">
        <v>2</v>
      </c>
      <c r="C109" t="s">
        <v>76</v>
      </c>
      <c r="D109">
        <v>31</v>
      </c>
      <c r="E109">
        <v>3</v>
      </c>
      <c r="F109">
        <v>1</v>
      </c>
      <c r="G109">
        <v>0</v>
      </c>
      <c r="H109">
        <v>136.05</v>
      </c>
      <c r="I109">
        <v>139.05</v>
      </c>
      <c r="J109" t="s">
        <v>77</v>
      </c>
      <c r="K109" t="s">
        <v>78</v>
      </c>
      <c r="L109" t="s">
        <v>329</v>
      </c>
      <c r="M109" t="s">
        <v>78</v>
      </c>
      <c r="N109">
        <v>100</v>
      </c>
      <c r="U109" t="s">
        <v>330</v>
      </c>
      <c r="X109" t="s">
        <v>331</v>
      </c>
      <c r="Y109">
        <v>3000547</v>
      </c>
      <c r="AA109" t="s">
        <v>332</v>
      </c>
      <c r="AB109">
        <f t="shared" si="1"/>
        <v>139.7</v>
      </c>
    </row>
    <row r="110" spans="1:28" ht="12.75">
      <c r="A110">
        <v>302</v>
      </c>
      <c r="B110">
        <v>2</v>
      </c>
      <c r="C110" t="s">
        <v>76</v>
      </c>
      <c r="D110">
        <v>32</v>
      </c>
      <c r="E110">
        <v>1</v>
      </c>
      <c r="F110">
        <v>1</v>
      </c>
      <c r="G110">
        <v>0</v>
      </c>
      <c r="H110">
        <v>139.7</v>
      </c>
      <c r="I110">
        <v>139.7</v>
      </c>
      <c r="J110" t="s">
        <v>77</v>
      </c>
      <c r="K110" t="s">
        <v>78</v>
      </c>
      <c r="L110" t="s">
        <v>333</v>
      </c>
      <c r="M110" t="s">
        <v>78</v>
      </c>
      <c r="N110">
        <v>100</v>
      </c>
      <c r="P110" t="s">
        <v>334</v>
      </c>
      <c r="U110" t="s">
        <v>330</v>
      </c>
      <c r="W110" t="s">
        <v>335</v>
      </c>
      <c r="X110" t="s">
        <v>336</v>
      </c>
      <c r="Y110">
        <v>3000548</v>
      </c>
      <c r="AA110" t="s">
        <v>337</v>
      </c>
      <c r="AB110">
        <f t="shared" si="1"/>
        <v>141.2</v>
      </c>
    </row>
    <row r="111" spans="1:28" ht="12.75">
      <c r="A111">
        <v>302</v>
      </c>
      <c r="B111">
        <v>2</v>
      </c>
      <c r="C111" t="s">
        <v>76</v>
      </c>
      <c r="D111">
        <v>32</v>
      </c>
      <c r="E111">
        <v>2</v>
      </c>
      <c r="F111">
        <v>1</v>
      </c>
      <c r="G111">
        <v>0</v>
      </c>
      <c r="H111">
        <v>141.2</v>
      </c>
      <c r="I111">
        <v>141.2</v>
      </c>
      <c r="J111" t="s">
        <v>77</v>
      </c>
      <c r="K111" t="s">
        <v>78</v>
      </c>
      <c r="L111" t="s">
        <v>338</v>
      </c>
      <c r="M111" t="s">
        <v>78</v>
      </c>
      <c r="N111">
        <v>90</v>
      </c>
      <c r="T111" t="s">
        <v>36</v>
      </c>
      <c r="U111" t="s">
        <v>402</v>
      </c>
      <c r="W111" t="s">
        <v>492</v>
      </c>
      <c r="X111" t="s">
        <v>339</v>
      </c>
      <c r="Y111">
        <v>3000549</v>
      </c>
      <c r="AA111" t="s">
        <v>340</v>
      </c>
      <c r="AB111">
        <f t="shared" si="1"/>
        <v>142.71</v>
      </c>
    </row>
    <row r="112" spans="1:28" ht="12.75">
      <c r="A112">
        <v>302</v>
      </c>
      <c r="B112">
        <v>2</v>
      </c>
      <c r="C112" t="s">
        <v>76</v>
      </c>
      <c r="D112">
        <v>32</v>
      </c>
      <c r="E112">
        <v>3</v>
      </c>
      <c r="F112">
        <v>1</v>
      </c>
      <c r="G112">
        <v>0</v>
      </c>
      <c r="H112">
        <v>142.71</v>
      </c>
      <c r="I112">
        <v>142.71</v>
      </c>
      <c r="J112" t="s">
        <v>77</v>
      </c>
      <c r="K112" t="s">
        <v>78</v>
      </c>
      <c r="L112" t="s">
        <v>341</v>
      </c>
      <c r="M112" t="s">
        <v>78</v>
      </c>
      <c r="N112">
        <v>90</v>
      </c>
      <c r="T112" t="s">
        <v>81</v>
      </c>
      <c r="U112" t="s">
        <v>330</v>
      </c>
      <c r="X112" t="s">
        <v>342</v>
      </c>
      <c r="Y112">
        <v>3000550</v>
      </c>
      <c r="AA112" t="s">
        <v>343</v>
      </c>
      <c r="AB112">
        <f t="shared" si="1"/>
        <v>144.22</v>
      </c>
    </row>
    <row r="113" spans="1:28" ht="12.75">
      <c r="A113">
        <v>302</v>
      </c>
      <c r="B113">
        <v>2</v>
      </c>
      <c r="C113" t="s">
        <v>76</v>
      </c>
      <c r="D113">
        <v>32</v>
      </c>
      <c r="E113">
        <v>4</v>
      </c>
      <c r="F113">
        <v>1</v>
      </c>
      <c r="G113">
        <v>0</v>
      </c>
      <c r="H113">
        <v>144.22</v>
      </c>
      <c r="I113">
        <v>144.22</v>
      </c>
      <c r="J113" t="s">
        <v>77</v>
      </c>
      <c r="K113" t="s">
        <v>78</v>
      </c>
      <c r="L113" t="s">
        <v>344</v>
      </c>
      <c r="M113" t="s">
        <v>78</v>
      </c>
      <c r="N113">
        <v>100</v>
      </c>
      <c r="P113" t="s">
        <v>345</v>
      </c>
      <c r="T113" t="s">
        <v>81</v>
      </c>
      <c r="U113" t="s">
        <v>465</v>
      </c>
      <c r="W113" t="s">
        <v>346</v>
      </c>
      <c r="X113" t="s">
        <v>347</v>
      </c>
      <c r="Y113">
        <v>3000553</v>
      </c>
      <c r="AA113" t="s">
        <v>348</v>
      </c>
      <c r="AB113">
        <f t="shared" si="1"/>
        <v>144.87</v>
      </c>
    </row>
    <row r="114" spans="1:28" ht="12.75">
      <c r="A114">
        <v>302</v>
      </c>
      <c r="B114">
        <v>2</v>
      </c>
      <c r="C114" t="s">
        <v>76</v>
      </c>
      <c r="D114">
        <v>32</v>
      </c>
      <c r="E114">
        <v>5</v>
      </c>
      <c r="F114">
        <v>1</v>
      </c>
      <c r="G114">
        <v>0</v>
      </c>
      <c r="H114">
        <v>144.87</v>
      </c>
      <c r="I114">
        <v>144.87</v>
      </c>
      <c r="J114" t="s">
        <v>77</v>
      </c>
      <c r="K114" t="s">
        <v>78</v>
      </c>
      <c r="L114" t="s">
        <v>349</v>
      </c>
      <c r="M114" t="s">
        <v>78</v>
      </c>
      <c r="N114">
        <v>100</v>
      </c>
      <c r="P114" t="s">
        <v>1059</v>
      </c>
      <c r="U114" t="s">
        <v>882</v>
      </c>
      <c r="W114" t="s">
        <v>350</v>
      </c>
      <c r="X114" t="s">
        <v>351</v>
      </c>
      <c r="Y114">
        <v>3000554</v>
      </c>
      <c r="AA114" t="s">
        <v>352</v>
      </c>
      <c r="AB114">
        <f t="shared" si="1"/>
        <v>144.2</v>
      </c>
    </row>
    <row r="115" spans="1:28" ht="12.75">
      <c r="A115">
        <v>302</v>
      </c>
      <c r="B115">
        <v>2</v>
      </c>
      <c r="C115" t="s">
        <v>76</v>
      </c>
      <c r="D115">
        <v>33</v>
      </c>
      <c r="E115">
        <v>1</v>
      </c>
      <c r="F115">
        <v>1</v>
      </c>
      <c r="G115">
        <v>0</v>
      </c>
      <c r="H115">
        <v>144.2</v>
      </c>
      <c r="I115">
        <v>145</v>
      </c>
      <c r="J115" t="s">
        <v>77</v>
      </c>
      <c r="K115" t="s">
        <v>78</v>
      </c>
      <c r="L115" t="s">
        <v>353</v>
      </c>
      <c r="M115" t="s">
        <v>78</v>
      </c>
      <c r="N115">
        <v>100</v>
      </c>
      <c r="P115" t="s">
        <v>30</v>
      </c>
      <c r="T115" t="s">
        <v>81</v>
      </c>
      <c r="U115" t="s">
        <v>354</v>
      </c>
      <c r="W115" t="s">
        <v>355</v>
      </c>
      <c r="X115" t="s">
        <v>356</v>
      </c>
      <c r="Y115">
        <v>3000555</v>
      </c>
      <c r="AA115" t="s">
        <v>357</v>
      </c>
      <c r="AB115">
        <f t="shared" si="1"/>
        <v>145.71</v>
      </c>
    </row>
    <row r="116" spans="1:28" ht="12.75">
      <c r="A116">
        <v>302</v>
      </c>
      <c r="B116">
        <v>2</v>
      </c>
      <c r="C116" t="s">
        <v>76</v>
      </c>
      <c r="D116">
        <v>33</v>
      </c>
      <c r="E116">
        <v>2</v>
      </c>
      <c r="F116">
        <v>1</v>
      </c>
      <c r="G116">
        <v>0</v>
      </c>
      <c r="H116">
        <v>145.71</v>
      </c>
      <c r="I116">
        <v>146.51</v>
      </c>
      <c r="J116" t="s">
        <v>77</v>
      </c>
      <c r="K116" t="s">
        <v>78</v>
      </c>
      <c r="L116" t="s">
        <v>358</v>
      </c>
      <c r="M116" t="s">
        <v>78</v>
      </c>
      <c r="N116">
        <v>100</v>
      </c>
      <c r="T116" t="s">
        <v>81</v>
      </c>
      <c r="U116" t="s">
        <v>354</v>
      </c>
      <c r="X116" t="s">
        <v>359</v>
      </c>
      <c r="Y116">
        <v>3000556</v>
      </c>
      <c r="AA116" t="s">
        <v>360</v>
      </c>
      <c r="AB116">
        <f t="shared" si="1"/>
        <v>147.23</v>
      </c>
    </row>
    <row r="117" spans="1:28" ht="12.75">
      <c r="A117">
        <v>302</v>
      </c>
      <c r="B117">
        <v>2</v>
      </c>
      <c r="C117" t="s">
        <v>76</v>
      </c>
      <c r="D117">
        <v>33</v>
      </c>
      <c r="E117">
        <v>3</v>
      </c>
      <c r="F117">
        <v>1</v>
      </c>
      <c r="G117">
        <v>0</v>
      </c>
      <c r="H117">
        <v>147.23</v>
      </c>
      <c r="I117">
        <v>148.03</v>
      </c>
      <c r="J117" t="s">
        <v>77</v>
      </c>
      <c r="K117" t="s">
        <v>78</v>
      </c>
      <c r="L117" t="s">
        <v>361</v>
      </c>
      <c r="M117" t="s">
        <v>78</v>
      </c>
      <c r="N117">
        <v>100</v>
      </c>
      <c r="T117" t="s">
        <v>81</v>
      </c>
      <c r="U117" t="s">
        <v>354</v>
      </c>
      <c r="X117" t="s">
        <v>362</v>
      </c>
      <c r="Y117">
        <v>3000557</v>
      </c>
      <c r="AA117" t="s">
        <v>363</v>
      </c>
      <c r="AB117">
        <f t="shared" si="1"/>
        <v>147.87</v>
      </c>
    </row>
    <row r="118" spans="1:28" ht="12.75">
      <c r="A118">
        <v>302</v>
      </c>
      <c r="B118">
        <v>2</v>
      </c>
      <c r="C118" t="s">
        <v>76</v>
      </c>
      <c r="D118">
        <v>33</v>
      </c>
      <c r="E118">
        <v>4</v>
      </c>
      <c r="F118">
        <v>1</v>
      </c>
      <c r="G118">
        <v>0</v>
      </c>
      <c r="H118">
        <v>147.87</v>
      </c>
      <c r="I118">
        <v>148.67</v>
      </c>
      <c r="J118" t="s">
        <v>77</v>
      </c>
      <c r="K118" t="s">
        <v>78</v>
      </c>
      <c r="L118" t="s">
        <v>364</v>
      </c>
      <c r="M118" t="s">
        <v>78</v>
      </c>
      <c r="N118">
        <v>100</v>
      </c>
      <c r="T118" t="s">
        <v>81</v>
      </c>
      <c r="U118" t="s">
        <v>882</v>
      </c>
      <c r="W118" t="s">
        <v>886</v>
      </c>
      <c r="X118" t="s">
        <v>365</v>
      </c>
      <c r="Y118">
        <v>3000558</v>
      </c>
      <c r="AA118" t="s">
        <v>366</v>
      </c>
      <c r="AB118">
        <f t="shared" si="1"/>
        <v>149</v>
      </c>
    </row>
    <row r="119" spans="1:28" ht="12.75">
      <c r="A119">
        <v>302</v>
      </c>
      <c r="B119">
        <v>2</v>
      </c>
      <c r="C119" t="s">
        <v>76</v>
      </c>
      <c r="D119">
        <v>34</v>
      </c>
      <c r="E119">
        <v>1</v>
      </c>
      <c r="F119">
        <v>1</v>
      </c>
      <c r="G119">
        <v>0</v>
      </c>
      <c r="H119">
        <v>149</v>
      </c>
      <c r="I119">
        <v>149</v>
      </c>
      <c r="J119" t="s">
        <v>77</v>
      </c>
      <c r="K119" t="s">
        <v>78</v>
      </c>
      <c r="L119" t="s">
        <v>367</v>
      </c>
      <c r="M119" t="s">
        <v>78</v>
      </c>
      <c r="N119">
        <v>100</v>
      </c>
      <c r="T119" t="s">
        <v>81</v>
      </c>
      <c r="U119" t="s">
        <v>354</v>
      </c>
      <c r="X119" t="s">
        <v>368</v>
      </c>
      <c r="Y119">
        <v>3000560</v>
      </c>
      <c r="AA119" t="s">
        <v>369</v>
      </c>
      <c r="AB119">
        <f t="shared" si="1"/>
        <v>150.5</v>
      </c>
    </row>
    <row r="120" spans="1:28" ht="12.75">
      <c r="A120">
        <v>302</v>
      </c>
      <c r="B120">
        <v>2</v>
      </c>
      <c r="C120" t="s">
        <v>76</v>
      </c>
      <c r="D120">
        <v>34</v>
      </c>
      <c r="E120">
        <v>2</v>
      </c>
      <c r="F120">
        <v>1</v>
      </c>
      <c r="G120">
        <v>0</v>
      </c>
      <c r="H120">
        <v>150.5</v>
      </c>
      <c r="I120">
        <v>150.5</v>
      </c>
      <c r="J120" t="s">
        <v>77</v>
      </c>
      <c r="K120" t="s">
        <v>78</v>
      </c>
      <c r="L120" t="s">
        <v>370</v>
      </c>
      <c r="M120" t="s">
        <v>78</v>
      </c>
      <c r="N120">
        <v>100</v>
      </c>
      <c r="T120" t="s">
        <v>81</v>
      </c>
      <c r="U120" t="s">
        <v>371</v>
      </c>
      <c r="X120" t="s">
        <v>372</v>
      </c>
      <c r="Y120">
        <v>3000561</v>
      </c>
      <c r="AA120" t="s">
        <v>373</v>
      </c>
      <c r="AB120">
        <f t="shared" si="1"/>
        <v>151.87</v>
      </c>
    </row>
    <row r="121" spans="1:28" ht="12.75">
      <c r="A121">
        <v>302</v>
      </c>
      <c r="B121">
        <v>2</v>
      </c>
      <c r="C121" t="s">
        <v>76</v>
      </c>
      <c r="D121">
        <v>34</v>
      </c>
      <c r="E121">
        <v>3</v>
      </c>
      <c r="F121">
        <v>1</v>
      </c>
      <c r="G121">
        <v>0</v>
      </c>
      <c r="H121">
        <v>151.87</v>
      </c>
      <c r="I121">
        <v>151.87</v>
      </c>
      <c r="J121" t="s">
        <v>77</v>
      </c>
      <c r="K121" t="s">
        <v>78</v>
      </c>
      <c r="L121" t="s">
        <v>374</v>
      </c>
      <c r="M121" t="s">
        <v>78</v>
      </c>
      <c r="N121">
        <v>100</v>
      </c>
      <c r="T121" t="s">
        <v>81</v>
      </c>
      <c r="U121" t="s">
        <v>882</v>
      </c>
      <c r="W121" t="s">
        <v>886</v>
      </c>
      <c r="X121" t="s">
        <v>375</v>
      </c>
      <c r="Y121">
        <v>3000562</v>
      </c>
      <c r="AA121" t="s">
        <v>376</v>
      </c>
      <c r="AB121">
        <f t="shared" si="1"/>
        <v>154</v>
      </c>
    </row>
    <row r="122" spans="1:28" ht="12.75">
      <c r="A122">
        <v>302</v>
      </c>
      <c r="B122">
        <v>2</v>
      </c>
      <c r="C122" t="s">
        <v>76</v>
      </c>
      <c r="D122">
        <v>35</v>
      </c>
      <c r="E122">
        <v>1</v>
      </c>
      <c r="F122">
        <v>1</v>
      </c>
      <c r="G122">
        <v>0</v>
      </c>
      <c r="H122">
        <v>154</v>
      </c>
      <c r="I122">
        <v>154</v>
      </c>
      <c r="J122" t="s">
        <v>77</v>
      </c>
      <c r="K122" t="s">
        <v>78</v>
      </c>
      <c r="L122" t="s">
        <v>377</v>
      </c>
      <c r="M122" t="s">
        <v>78</v>
      </c>
      <c r="N122">
        <v>100</v>
      </c>
      <c r="T122" t="s">
        <v>81</v>
      </c>
      <c r="U122" t="s">
        <v>882</v>
      </c>
      <c r="X122" t="s">
        <v>378</v>
      </c>
      <c r="Y122">
        <v>3000563</v>
      </c>
      <c r="AA122" t="s">
        <v>379</v>
      </c>
      <c r="AB122">
        <f t="shared" si="1"/>
        <v>154.27</v>
      </c>
    </row>
    <row r="123" spans="1:28" ht="12.75">
      <c r="A123">
        <v>302</v>
      </c>
      <c r="B123">
        <v>2</v>
      </c>
      <c r="C123" t="s">
        <v>76</v>
      </c>
      <c r="D123">
        <v>35</v>
      </c>
      <c r="E123">
        <v>2</v>
      </c>
      <c r="F123">
        <v>1</v>
      </c>
      <c r="G123">
        <v>0</v>
      </c>
      <c r="H123">
        <v>154.27</v>
      </c>
      <c r="I123">
        <v>154.27</v>
      </c>
      <c r="J123" t="s">
        <v>77</v>
      </c>
      <c r="K123" t="s">
        <v>78</v>
      </c>
      <c r="L123" t="s">
        <v>380</v>
      </c>
      <c r="M123" t="s">
        <v>78</v>
      </c>
      <c r="N123">
        <v>100</v>
      </c>
      <c r="S123" t="s">
        <v>890</v>
      </c>
      <c r="T123" t="s">
        <v>81</v>
      </c>
      <c r="U123" t="s">
        <v>354</v>
      </c>
      <c r="X123" t="s">
        <v>381</v>
      </c>
      <c r="Y123">
        <v>3000564</v>
      </c>
      <c r="AA123" t="s">
        <v>382</v>
      </c>
      <c r="AB123">
        <f t="shared" si="1"/>
        <v>155.76</v>
      </c>
    </row>
    <row r="124" spans="1:28" ht="12.75">
      <c r="A124">
        <v>302</v>
      </c>
      <c r="B124">
        <v>2</v>
      </c>
      <c r="C124" t="s">
        <v>76</v>
      </c>
      <c r="D124">
        <v>35</v>
      </c>
      <c r="E124">
        <v>3</v>
      </c>
      <c r="F124">
        <v>1</v>
      </c>
      <c r="G124">
        <v>0</v>
      </c>
      <c r="H124">
        <v>155.76</v>
      </c>
      <c r="I124">
        <v>155.76</v>
      </c>
      <c r="J124" t="s">
        <v>77</v>
      </c>
      <c r="K124" t="s">
        <v>78</v>
      </c>
      <c r="L124" t="s">
        <v>383</v>
      </c>
      <c r="M124" t="s">
        <v>78</v>
      </c>
      <c r="N124">
        <v>100</v>
      </c>
      <c r="T124" t="s">
        <v>81</v>
      </c>
      <c r="U124" t="s">
        <v>384</v>
      </c>
      <c r="X124" t="s">
        <v>385</v>
      </c>
      <c r="Y124">
        <v>3000565</v>
      </c>
      <c r="AA124" t="s">
        <v>386</v>
      </c>
      <c r="AB124">
        <f t="shared" si="1"/>
        <v>157.27</v>
      </c>
    </row>
    <row r="125" spans="1:28" ht="12.75">
      <c r="A125">
        <v>302</v>
      </c>
      <c r="B125">
        <v>2</v>
      </c>
      <c r="C125" t="s">
        <v>76</v>
      </c>
      <c r="D125">
        <v>35</v>
      </c>
      <c r="E125">
        <v>4</v>
      </c>
      <c r="F125">
        <v>1</v>
      </c>
      <c r="G125">
        <v>0</v>
      </c>
      <c r="H125">
        <v>157.27</v>
      </c>
      <c r="I125">
        <v>157.27</v>
      </c>
      <c r="J125" t="s">
        <v>77</v>
      </c>
      <c r="K125" t="s">
        <v>78</v>
      </c>
      <c r="L125" t="s">
        <v>267</v>
      </c>
      <c r="M125" t="s">
        <v>78</v>
      </c>
      <c r="N125">
        <v>100</v>
      </c>
      <c r="T125" t="s">
        <v>81</v>
      </c>
      <c r="U125" t="s">
        <v>268</v>
      </c>
      <c r="X125" t="s">
        <v>269</v>
      </c>
      <c r="Y125">
        <v>3000566</v>
      </c>
      <c r="AA125" t="s">
        <v>270</v>
      </c>
      <c r="AB125">
        <f t="shared" si="1"/>
        <v>158.79</v>
      </c>
    </row>
    <row r="126" spans="1:28" ht="12.75">
      <c r="A126">
        <v>302</v>
      </c>
      <c r="B126">
        <v>2</v>
      </c>
      <c r="C126" t="s">
        <v>76</v>
      </c>
      <c r="D126">
        <v>35</v>
      </c>
      <c r="E126">
        <v>5</v>
      </c>
      <c r="F126">
        <v>1</v>
      </c>
      <c r="G126">
        <v>0</v>
      </c>
      <c r="H126">
        <v>158.79</v>
      </c>
      <c r="I126">
        <v>158.79</v>
      </c>
      <c r="J126" t="s">
        <v>77</v>
      </c>
      <c r="K126" t="s">
        <v>78</v>
      </c>
      <c r="L126" t="s">
        <v>271</v>
      </c>
      <c r="M126" t="s">
        <v>78</v>
      </c>
      <c r="N126">
        <v>100</v>
      </c>
      <c r="T126" t="s">
        <v>81</v>
      </c>
      <c r="U126" t="s">
        <v>268</v>
      </c>
      <c r="X126" t="s">
        <v>272</v>
      </c>
      <c r="Y126">
        <v>3000567</v>
      </c>
      <c r="AA126" t="s">
        <v>273</v>
      </c>
      <c r="AB126">
        <f t="shared" si="1"/>
        <v>159</v>
      </c>
    </row>
    <row r="127" spans="1:28" ht="12.75">
      <c r="A127">
        <v>302</v>
      </c>
      <c r="B127">
        <v>2</v>
      </c>
      <c r="C127" t="s">
        <v>76</v>
      </c>
      <c r="D127">
        <v>36</v>
      </c>
      <c r="E127">
        <v>1</v>
      </c>
      <c r="F127">
        <v>1</v>
      </c>
      <c r="G127">
        <v>0</v>
      </c>
      <c r="H127">
        <v>159</v>
      </c>
      <c r="I127">
        <v>159</v>
      </c>
      <c r="J127" t="s">
        <v>77</v>
      </c>
      <c r="K127" t="s">
        <v>78</v>
      </c>
      <c r="L127" t="s">
        <v>274</v>
      </c>
      <c r="M127" t="s">
        <v>78</v>
      </c>
      <c r="N127">
        <v>100</v>
      </c>
      <c r="T127" t="s">
        <v>81</v>
      </c>
      <c r="U127" t="s">
        <v>1116</v>
      </c>
      <c r="W127" t="s">
        <v>886</v>
      </c>
      <c r="X127" t="s">
        <v>275</v>
      </c>
      <c r="Y127">
        <v>3000568</v>
      </c>
      <c r="AA127" t="s">
        <v>276</v>
      </c>
      <c r="AB127">
        <f t="shared" si="1"/>
        <v>163.5</v>
      </c>
    </row>
    <row r="128" spans="1:28" ht="12.75">
      <c r="A128">
        <v>302</v>
      </c>
      <c r="B128">
        <v>2</v>
      </c>
      <c r="C128" t="s">
        <v>76</v>
      </c>
      <c r="D128">
        <v>37</v>
      </c>
      <c r="E128">
        <v>1</v>
      </c>
      <c r="F128">
        <v>1</v>
      </c>
      <c r="G128">
        <v>0</v>
      </c>
      <c r="H128">
        <v>163.5</v>
      </c>
      <c r="I128">
        <v>162.5</v>
      </c>
      <c r="J128" t="s">
        <v>77</v>
      </c>
      <c r="K128" t="s">
        <v>78</v>
      </c>
      <c r="L128" t="s">
        <v>277</v>
      </c>
      <c r="M128" t="s">
        <v>78</v>
      </c>
      <c r="N128">
        <v>100</v>
      </c>
      <c r="P128" t="s">
        <v>30</v>
      </c>
      <c r="T128" t="s">
        <v>81</v>
      </c>
      <c r="U128" t="s">
        <v>278</v>
      </c>
      <c r="W128" t="s">
        <v>279</v>
      </c>
      <c r="X128" t="s">
        <v>280</v>
      </c>
      <c r="Y128">
        <v>3000569</v>
      </c>
      <c r="AA128" t="s">
        <v>281</v>
      </c>
      <c r="AB128">
        <f t="shared" si="1"/>
        <v>165.01</v>
      </c>
    </row>
    <row r="129" spans="1:28" ht="12.75">
      <c r="A129">
        <v>302</v>
      </c>
      <c r="B129">
        <v>2</v>
      </c>
      <c r="C129" t="s">
        <v>76</v>
      </c>
      <c r="D129">
        <v>37</v>
      </c>
      <c r="E129">
        <v>2</v>
      </c>
      <c r="F129">
        <v>1</v>
      </c>
      <c r="G129">
        <v>0</v>
      </c>
      <c r="H129">
        <v>165.01</v>
      </c>
      <c r="I129">
        <v>164.01</v>
      </c>
      <c r="J129" t="s">
        <v>77</v>
      </c>
      <c r="K129" t="s">
        <v>78</v>
      </c>
      <c r="L129" t="s">
        <v>282</v>
      </c>
      <c r="M129" t="s">
        <v>78</v>
      </c>
      <c r="N129">
        <v>100</v>
      </c>
      <c r="T129" t="s">
        <v>81</v>
      </c>
      <c r="U129" t="s">
        <v>994</v>
      </c>
      <c r="X129" t="s">
        <v>283</v>
      </c>
      <c r="Y129">
        <v>3000570</v>
      </c>
      <c r="AA129" t="s">
        <v>284</v>
      </c>
      <c r="AB129">
        <f t="shared" si="1"/>
        <v>166.52</v>
      </c>
    </row>
    <row r="130" spans="1:28" ht="12.75">
      <c r="A130">
        <v>302</v>
      </c>
      <c r="B130">
        <v>2</v>
      </c>
      <c r="C130" t="s">
        <v>76</v>
      </c>
      <c r="D130">
        <v>37</v>
      </c>
      <c r="E130">
        <v>3</v>
      </c>
      <c r="F130">
        <v>1</v>
      </c>
      <c r="G130">
        <v>0</v>
      </c>
      <c r="H130">
        <v>166.52</v>
      </c>
      <c r="I130">
        <v>165.52</v>
      </c>
      <c r="J130" t="s">
        <v>77</v>
      </c>
      <c r="K130" t="s">
        <v>78</v>
      </c>
      <c r="L130" t="s">
        <v>285</v>
      </c>
      <c r="M130" t="s">
        <v>78</v>
      </c>
      <c r="N130">
        <v>100</v>
      </c>
      <c r="S130" t="s">
        <v>286</v>
      </c>
      <c r="T130" t="s">
        <v>81</v>
      </c>
      <c r="U130" t="s">
        <v>96</v>
      </c>
      <c r="X130" t="s">
        <v>287</v>
      </c>
      <c r="Y130">
        <v>3000571</v>
      </c>
      <c r="AA130" t="s">
        <v>288</v>
      </c>
      <c r="AB130">
        <f t="shared" si="1"/>
        <v>166.5</v>
      </c>
    </row>
    <row r="131" spans="1:28" ht="12.75">
      <c r="A131">
        <v>302</v>
      </c>
      <c r="B131">
        <v>2</v>
      </c>
      <c r="C131" t="s">
        <v>76</v>
      </c>
      <c r="D131">
        <v>38</v>
      </c>
      <c r="E131">
        <v>1</v>
      </c>
      <c r="F131">
        <v>1</v>
      </c>
      <c r="G131">
        <v>0</v>
      </c>
      <c r="H131">
        <v>166.5</v>
      </c>
      <c r="I131">
        <v>166.5</v>
      </c>
      <c r="J131" t="s">
        <v>77</v>
      </c>
      <c r="K131" t="s">
        <v>78</v>
      </c>
      <c r="L131" t="s">
        <v>289</v>
      </c>
      <c r="M131" t="s">
        <v>78</v>
      </c>
      <c r="N131">
        <v>100</v>
      </c>
      <c r="T131" t="s">
        <v>81</v>
      </c>
      <c r="U131" t="s">
        <v>96</v>
      </c>
      <c r="X131" t="s">
        <v>290</v>
      </c>
      <c r="Y131">
        <v>3000572</v>
      </c>
      <c r="AA131" t="s">
        <v>291</v>
      </c>
      <c r="AB131">
        <f aca="true" t="shared" si="2" ref="AB131:AB194">H132</f>
        <v>166.89</v>
      </c>
    </row>
    <row r="132" spans="1:28" ht="12.75">
      <c r="A132">
        <v>302</v>
      </c>
      <c r="B132">
        <v>2</v>
      </c>
      <c r="C132" t="s">
        <v>76</v>
      </c>
      <c r="D132">
        <v>38</v>
      </c>
      <c r="E132">
        <v>2</v>
      </c>
      <c r="F132">
        <v>1</v>
      </c>
      <c r="G132">
        <v>0</v>
      </c>
      <c r="H132">
        <v>166.89</v>
      </c>
      <c r="I132">
        <v>166.89</v>
      </c>
      <c r="J132" t="s">
        <v>77</v>
      </c>
      <c r="K132" t="s">
        <v>78</v>
      </c>
      <c r="L132" t="s">
        <v>292</v>
      </c>
      <c r="M132" t="s">
        <v>78</v>
      </c>
      <c r="N132">
        <v>100</v>
      </c>
      <c r="T132" t="s">
        <v>81</v>
      </c>
      <c r="U132" t="s">
        <v>96</v>
      </c>
      <c r="X132" t="s">
        <v>293</v>
      </c>
      <c r="Y132">
        <v>3000573</v>
      </c>
      <c r="AA132" t="s">
        <v>294</v>
      </c>
      <c r="AB132">
        <f t="shared" si="2"/>
        <v>168.08</v>
      </c>
    </row>
    <row r="133" spans="1:28" ht="12.75">
      <c r="A133">
        <v>302</v>
      </c>
      <c r="B133">
        <v>2</v>
      </c>
      <c r="C133" t="s">
        <v>76</v>
      </c>
      <c r="D133">
        <v>38</v>
      </c>
      <c r="E133">
        <v>3</v>
      </c>
      <c r="F133">
        <v>1</v>
      </c>
      <c r="G133">
        <v>0</v>
      </c>
      <c r="H133">
        <v>168.08</v>
      </c>
      <c r="I133">
        <v>168.08</v>
      </c>
      <c r="J133" t="s">
        <v>77</v>
      </c>
      <c r="K133" t="s">
        <v>78</v>
      </c>
      <c r="L133" t="s">
        <v>295</v>
      </c>
      <c r="M133" t="s">
        <v>78</v>
      </c>
      <c r="N133">
        <v>100</v>
      </c>
      <c r="T133" t="s">
        <v>81</v>
      </c>
      <c r="U133" t="s">
        <v>296</v>
      </c>
      <c r="X133" t="s">
        <v>297</v>
      </c>
      <c r="Y133">
        <v>3000574</v>
      </c>
      <c r="AA133" t="s">
        <v>298</v>
      </c>
      <c r="AB133">
        <f t="shared" si="2"/>
        <v>169.59</v>
      </c>
    </row>
    <row r="134" spans="1:28" ht="12.75">
      <c r="A134">
        <v>302</v>
      </c>
      <c r="B134">
        <v>2</v>
      </c>
      <c r="C134" t="s">
        <v>76</v>
      </c>
      <c r="D134">
        <v>38</v>
      </c>
      <c r="E134">
        <v>4</v>
      </c>
      <c r="F134">
        <v>1</v>
      </c>
      <c r="G134">
        <v>0</v>
      </c>
      <c r="H134">
        <v>169.59</v>
      </c>
      <c r="I134">
        <v>169.59</v>
      </c>
      <c r="J134" t="s">
        <v>77</v>
      </c>
      <c r="K134" t="s">
        <v>78</v>
      </c>
      <c r="L134" t="s">
        <v>299</v>
      </c>
      <c r="M134" t="s">
        <v>78</v>
      </c>
      <c r="N134">
        <v>100</v>
      </c>
      <c r="T134" t="s">
        <v>81</v>
      </c>
      <c r="U134" t="s">
        <v>300</v>
      </c>
      <c r="X134" t="s">
        <v>301</v>
      </c>
      <c r="Y134">
        <v>3000575</v>
      </c>
      <c r="AA134" t="s">
        <v>302</v>
      </c>
      <c r="AB134">
        <f t="shared" si="2"/>
        <v>171.11</v>
      </c>
    </row>
    <row r="135" spans="1:28" ht="12.75">
      <c r="A135">
        <v>302</v>
      </c>
      <c r="B135">
        <v>2</v>
      </c>
      <c r="C135" t="s">
        <v>76</v>
      </c>
      <c r="D135">
        <v>38</v>
      </c>
      <c r="E135">
        <v>5</v>
      </c>
      <c r="F135">
        <v>1</v>
      </c>
      <c r="G135">
        <v>0</v>
      </c>
      <c r="H135">
        <v>171.11</v>
      </c>
      <c r="I135">
        <v>171.11</v>
      </c>
      <c r="J135" t="s">
        <v>77</v>
      </c>
      <c r="K135" t="s">
        <v>78</v>
      </c>
      <c r="L135" t="s">
        <v>303</v>
      </c>
      <c r="M135" t="s">
        <v>78</v>
      </c>
      <c r="N135">
        <v>100</v>
      </c>
      <c r="T135" t="s">
        <v>81</v>
      </c>
      <c r="U135" t="s">
        <v>300</v>
      </c>
      <c r="X135" t="s">
        <v>304</v>
      </c>
      <c r="Y135">
        <v>3000576</v>
      </c>
      <c r="AA135" t="s">
        <v>305</v>
      </c>
      <c r="AB135">
        <f t="shared" si="2"/>
        <v>170.68</v>
      </c>
    </row>
    <row r="136" spans="1:28" ht="12.75">
      <c r="A136">
        <v>302</v>
      </c>
      <c r="B136">
        <v>2</v>
      </c>
      <c r="C136" t="s">
        <v>76</v>
      </c>
      <c r="D136">
        <v>39</v>
      </c>
      <c r="E136">
        <v>1</v>
      </c>
      <c r="F136">
        <v>1</v>
      </c>
      <c r="G136">
        <v>0</v>
      </c>
      <c r="H136">
        <v>170.68</v>
      </c>
      <c r="I136">
        <v>171.88</v>
      </c>
      <c r="J136" t="s">
        <v>77</v>
      </c>
      <c r="K136" t="s">
        <v>78</v>
      </c>
      <c r="L136" t="s">
        <v>306</v>
      </c>
      <c r="M136" t="s">
        <v>78</v>
      </c>
      <c r="N136">
        <v>100</v>
      </c>
      <c r="P136" t="s">
        <v>30</v>
      </c>
      <c r="T136" t="s">
        <v>81</v>
      </c>
      <c r="U136" t="s">
        <v>300</v>
      </c>
      <c r="W136" t="s">
        <v>307</v>
      </c>
      <c r="X136" t="s">
        <v>308</v>
      </c>
      <c r="Y136">
        <v>3000578</v>
      </c>
      <c r="AA136" t="s">
        <v>309</v>
      </c>
      <c r="AB136">
        <f t="shared" si="2"/>
        <v>171.48</v>
      </c>
    </row>
    <row r="137" spans="1:28" ht="12.75">
      <c r="A137">
        <v>302</v>
      </c>
      <c r="B137">
        <v>2</v>
      </c>
      <c r="C137" t="s">
        <v>76</v>
      </c>
      <c r="D137">
        <v>39</v>
      </c>
      <c r="E137">
        <v>2</v>
      </c>
      <c r="F137">
        <v>1</v>
      </c>
      <c r="G137">
        <v>0</v>
      </c>
      <c r="H137">
        <v>171.48</v>
      </c>
      <c r="I137">
        <v>172.68</v>
      </c>
      <c r="J137" t="s">
        <v>77</v>
      </c>
      <c r="K137" t="s">
        <v>78</v>
      </c>
      <c r="L137" t="s">
        <v>310</v>
      </c>
      <c r="M137" t="s">
        <v>78</v>
      </c>
      <c r="N137">
        <v>100</v>
      </c>
      <c r="T137" t="s">
        <v>81</v>
      </c>
      <c r="U137" t="s">
        <v>311</v>
      </c>
      <c r="X137" t="s">
        <v>312</v>
      </c>
      <c r="Y137">
        <v>3000579</v>
      </c>
      <c r="AA137" t="s">
        <v>508</v>
      </c>
      <c r="AB137">
        <f t="shared" si="2"/>
        <v>173.08</v>
      </c>
    </row>
    <row r="138" spans="1:28" ht="12.75">
      <c r="A138">
        <v>302</v>
      </c>
      <c r="B138">
        <v>2</v>
      </c>
      <c r="C138" t="s">
        <v>76</v>
      </c>
      <c r="D138">
        <v>40</v>
      </c>
      <c r="E138">
        <v>1</v>
      </c>
      <c r="F138">
        <v>1</v>
      </c>
      <c r="G138">
        <v>0</v>
      </c>
      <c r="H138">
        <v>173.08</v>
      </c>
      <c r="I138">
        <v>173.08</v>
      </c>
      <c r="J138" t="s">
        <v>77</v>
      </c>
      <c r="K138" t="s">
        <v>78</v>
      </c>
      <c r="L138" t="s">
        <v>509</v>
      </c>
      <c r="M138" t="s">
        <v>78</v>
      </c>
      <c r="N138">
        <v>100</v>
      </c>
      <c r="T138" t="s">
        <v>81</v>
      </c>
      <c r="U138" t="s">
        <v>510</v>
      </c>
      <c r="X138" t="s">
        <v>511</v>
      </c>
      <c r="Y138">
        <v>3000580</v>
      </c>
      <c r="AA138" t="s">
        <v>512</v>
      </c>
      <c r="AB138">
        <f t="shared" si="2"/>
        <v>174.58</v>
      </c>
    </row>
    <row r="139" spans="1:28" ht="12.75">
      <c r="A139">
        <v>302</v>
      </c>
      <c r="B139">
        <v>2</v>
      </c>
      <c r="C139" t="s">
        <v>76</v>
      </c>
      <c r="D139">
        <v>40</v>
      </c>
      <c r="E139">
        <v>2</v>
      </c>
      <c r="F139">
        <v>1</v>
      </c>
      <c r="G139">
        <v>0</v>
      </c>
      <c r="H139">
        <v>174.58</v>
      </c>
      <c r="I139">
        <v>174.58</v>
      </c>
      <c r="J139" t="s">
        <v>77</v>
      </c>
      <c r="K139" t="s">
        <v>78</v>
      </c>
      <c r="L139" t="s">
        <v>513</v>
      </c>
      <c r="M139" t="s">
        <v>78</v>
      </c>
      <c r="N139">
        <v>100</v>
      </c>
      <c r="T139" t="s">
        <v>81</v>
      </c>
      <c r="U139" t="s">
        <v>510</v>
      </c>
      <c r="X139" t="s">
        <v>514</v>
      </c>
      <c r="Y139">
        <v>3000581</v>
      </c>
      <c r="AA139" t="s">
        <v>515</v>
      </c>
      <c r="AB139">
        <f t="shared" si="2"/>
        <v>176.09</v>
      </c>
    </row>
    <row r="140" spans="1:28" ht="12.75">
      <c r="A140">
        <v>302</v>
      </c>
      <c r="B140">
        <v>2</v>
      </c>
      <c r="C140" t="s">
        <v>76</v>
      </c>
      <c r="D140">
        <v>40</v>
      </c>
      <c r="E140">
        <v>3</v>
      </c>
      <c r="F140">
        <v>1</v>
      </c>
      <c r="G140">
        <v>0</v>
      </c>
      <c r="H140">
        <v>176.09</v>
      </c>
      <c r="I140">
        <v>176.09</v>
      </c>
      <c r="J140" t="s">
        <v>77</v>
      </c>
      <c r="K140" t="s">
        <v>78</v>
      </c>
      <c r="L140" t="s">
        <v>516</v>
      </c>
      <c r="M140" t="s">
        <v>78</v>
      </c>
      <c r="N140">
        <v>100</v>
      </c>
      <c r="T140" t="s">
        <v>81</v>
      </c>
      <c r="U140" t="s">
        <v>510</v>
      </c>
      <c r="X140" t="s">
        <v>517</v>
      </c>
      <c r="Y140">
        <v>3000582</v>
      </c>
      <c r="AA140" t="s">
        <v>518</v>
      </c>
      <c r="AB140">
        <f t="shared" si="2"/>
        <v>177.59</v>
      </c>
    </row>
    <row r="141" spans="1:28" ht="12.75">
      <c r="A141">
        <v>302</v>
      </c>
      <c r="B141">
        <v>2</v>
      </c>
      <c r="C141" t="s">
        <v>76</v>
      </c>
      <c r="D141">
        <v>40</v>
      </c>
      <c r="E141">
        <v>4</v>
      </c>
      <c r="F141">
        <v>1</v>
      </c>
      <c r="G141">
        <v>0</v>
      </c>
      <c r="H141">
        <v>177.59</v>
      </c>
      <c r="I141">
        <v>177.59</v>
      </c>
      <c r="J141" t="s">
        <v>77</v>
      </c>
      <c r="K141" t="s">
        <v>78</v>
      </c>
      <c r="L141" t="s">
        <v>519</v>
      </c>
      <c r="M141" t="s">
        <v>78</v>
      </c>
      <c r="N141">
        <v>100</v>
      </c>
      <c r="T141" t="s">
        <v>81</v>
      </c>
      <c r="U141" t="s">
        <v>510</v>
      </c>
      <c r="W141" t="s">
        <v>886</v>
      </c>
      <c r="X141" t="s">
        <v>520</v>
      </c>
      <c r="Y141">
        <v>3000583</v>
      </c>
      <c r="AA141" t="s">
        <v>521</v>
      </c>
      <c r="AB141">
        <f t="shared" si="2"/>
        <v>178.24</v>
      </c>
    </row>
    <row r="142" spans="1:28" ht="12.75">
      <c r="A142">
        <v>302</v>
      </c>
      <c r="B142">
        <v>2</v>
      </c>
      <c r="C142" t="s">
        <v>76</v>
      </c>
      <c r="D142">
        <v>40</v>
      </c>
      <c r="E142">
        <v>5</v>
      </c>
      <c r="F142">
        <v>1</v>
      </c>
      <c r="G142">
        <v>0</v>
      </c>
      <c r="H142">
        <v>178.24</v>
      </c>
      <c r="I142">
        <v>178.24</v>
      </c>
      <c r="J142" t="s">
        <v>77</v>
      </c>
      <c r="K142" t="s">
        <v>78</v>
      </c>
      <c r="L142" t="s">
        <v>522</v>
      </c>
      <c r="M142" t="s">
        <v>78</v>
      </c>
      <c r="N142">
        <v>100</v>
      </c>
      <c r="T142" t="s">
        <v>81</v>
      </c>
      <c r="U142" t="s">
        <v>523</v>
      </c>
      <c r="X142" t="s">
        <v>524</v>
      </c>
      <c r="Y142">
        <v>3000584</v>
      </c>
      <c r="AA142" t="s">
        <v>525</v>
      </c>
      <c r="AB142">
        <f t="shared" si="2"/>
        <v>178.58</v>
      </c>
    </row>
    <row r="143" spans="1:28" ht="12.75">
      <c r="A143">
        <v>302</v>
      </c>
      <c r="B143">
        <v>2</v>
      </c>
      <c r="C143" t="s">
        <v>76</v>
      </c>
      <c r="D143">
        <v>41</v>
      </c>
      <c r="E143">
        <v>1</v>
      </c>
      <c r="F143">
        <v>1</v>
      </c>
      <c r="G143">
        <v>0</v>
      </c>
      <c r="H143">
        <v>178.58</v>
      </c>
      <c r="I143">
        <v>178.58</v>
      </c>
      <c r="J143" t="s">
        <v>77</v>
      </c>
      <c r="K143" t="s">
        <v>78</v>
      </c>
      <c r="L143" t="s">
        <v>526</v>
      </c>
      <c r="M143" t="s">
        <v>78</v>
      </c>
      <c r="N143">
        <v>100</v>
      </c>
      <c r="T143" t="s">
        <v>81</v>
      </c>
      <c r="U143" t="s">
        <v>527</v>
      </c>
      <c r="V143" t="s">
        <v>113</v>
      </c>
      <c r="X143" t="s">
        <v>528</v>
      </c>
      <c r="Y143">
        <v>3000585</v>
      </c>
      <c r="AA143" t="s">
        <v>529</v>
      </c>
      <c r="AB143">
        <f t="shared" si="2"/>
        <v>182.49</v>
      </c>
    </row>
    <row r="144" spans="1:28" ht="12.75">
      <c r="A144">
        <v>302</v>
      </c>
      <c r="B144">
        <v>2</v>
      </c>
      <c r="C144" t="s">
        <v>76</v>
      </c>
      <c r="D144">
        <v>42</v>
      </c>
      <c r="E144">
        <v>1</v>
      </c>
      <c r="F144">
        <v>1</v>
      </c>
      <c r="G144">
        <v>0</v>
      </c>
      <c r="H144">
        <v>182.49</v>
      </c>
      <c r="I144">
        <v>182.49</v>
      </c>
      <c r="J144" t="s">
        <v>77</v>
      </c>
      <c r="K144" t="s">
        <v>78</v>
      </c>
      <c r="L144" t="s">
        <v>530</v>
      </c>
      <c r="M144" t="s">
        <v>78</v>
      </c>
      <c r="N144">
        <v>100</v>
      </c>
      <c r="P144" t="s">
        <v>30</v>
      </c>
      <c r="T144" t="s">
        <v>81</v>
      </c>
      <c r="U144" t="s">
        <v>531</v>
      </c>
      <c r="W144" t="s">
        <v>532</v>
      </c>
      <c r="X144" t="s">
        <v>533</v>
      </c>
      <c r="Y144">
        <v>3000590</v>
      </c>
      <c r="AA144" t="s">
        <v>534</v>
      </c>
      <c r="AB144">
        <f t="shared" si="2"/>
        <v>183.99</v>
      </c>
    </row>
    <row r="145" spans="1:28" ht="12.75">
      <c r="A145">
        <v>302</v>
      </c>
      <c r="B145">
        <v>2</v>
      </c>
      <c r="C145" t="s">
        <v>76</v>
      </c>
      <c r="D145">
        <v>42</v>
      </c>
      <c r="E145">
        <v>2</v>
      </c>
      <c r="F145">
        <v>1</v>
      </c>
      <c r="G145">
        <v>0</v>
      </c>
      <c r="H145">
        <v>183.99</v>
      </c>
      <c r="I145">
        <v>183.99</v>
      </c>
      <c r="J145" t="s">
        <v>77</v>
      </c>
      <c r="K145" t="s">
        <v>78</v>
      </c>
      <c r="L145" t="s">
        <v>535</v>
      </c>
      <c r="M145" t="s">
        <v>78</v>
      </c>
      <c r="N145">
        <v>100</v>
      </c>
      <c r="T145" t="s">
        <v>81</v>
      </c>
      <c r="U145" t="s">
        <v>536</v>
      </c>
      <c r="X145" t="s">
        <v>537</v>
      </c>
      <c r="Y145">
        <v>3000591</v>
      </c>
      <c r="AA145" t="s">
        <v>538</v>
      </c>
      <c r="AB145">
        <f t="shared" si="2"/>
        <v>185.49</v>
      </c>
    </row>
    <row r="146" spans="1:28" ht="12.75">
      <c r="A146">
        <v>302</v>
      </c>
      <c r="B146">
        <v>2</v>
      </c>
      <c r="C146" t="s">
        <v>76</v>
      </c>
      <c r="D146">
        <v>42</v>
      </c>
      <c r="E146">
        <v>3</v>
      </c>
      <c r="F146">
        <v>1</v>
      </c>
      <c r="G146">
        <v>0</v>
      </c>
      <c r="H146">
        <v>185.49</v>
      </c>
      <c r="I146">
        <v>185.49</v>
      </c>
      <c r="J146" t="s">
        <v>77</v>
      </c>
      <c r="K146" t="s">
        <v>78</v>
      </c>
      <c r="L146" t="s">
        <v>539</v>
      </c>
      <c r="M146" t="s">
        <v>78</v>
      </c>
      <c r="N146">
        <v>100</v>
      </c>
      <c r="S146" t="s">
        <v>890</v>
      </c>
      <c r="T146" t="s">
        <v>81</v>
      </c>
      <c r="U146" t="s">
        <v>536</v>
      </c>
      <c r="X146" t="s">
        <v>540</v>
      </c>
      <c r="Y146">
        <v>3000592</v>
      </c>
      <c r="AA146" t="s">
        <v>541</v>
      </c>
      <c r="AB146">
        <f t="shared" si="2"/>
        <v>187</v>
      </c>
    </row>
    <row r="147" spans="1:28" ht="12.75">
      <c r="A147">
        <v>302</v>
      </c>
      <c r="B147">
        <v>2</v>
      </c>
      <c r="C147" t="s">
        <v>76</v>
      </c>
      <c r="D147">
        <v>42</v>
      </c>
      <c r="E147">
        <v>4</v>
      </c>
      <c r="F147">
        <v>1</v>
      </c>
      <c r="G147">
        <v>0</v>
      </c>
      <c r="H147">
        <v>187</v>
      </c>
      <c r="I147">
        <v>187</v>
      </c>
      <c r="J147" t="s">
        <v>77</v>
      </c>
      <c r="K147" t="s">
        <v>78</v>
      </c>
      <c r="L147" t="s">
        <v>542</v>
      </c>
      <c r="M147" t="s">
        <v>78</v>
      </c>
      <c r="N147">
        <v>100</v>
      </c>
      <c r="T147" t="s">
        <v>81</v>
      </c>
      <c r="U147" t="s">
        <v>543</v>
      </c>
      <c r="X147" t="s">
        <v>544</v>
      </c>
      <c r="Y147">
        <v>3000593</v>
      </c>
      <c r="AA147" t="s">
        <v>545</v>
      </c>
      <c r="AB147">
        <f t="shared" si="2"/>
        <v>187.25</v>
      </c>
    </row>
    <row r="148" spans="1:28" ht="12.75">
      <c r="A148">
        <v>302</v>
      </c>
      <c r="B148">
        <v>2</v>
      </c>
      <c r="C148" t="s">
        <v>76</v>
      </c>
      <c r="D148">
        <v>42</v>
      </c>
      <c r="E148">
        <v>5</v>
      </c>
      <c r="F148">
        <v>1</v>
      </c>
      <c r="G148">
        <v>0</v>
      </c>
      <c r="H148">
        <v>187.25</v>
      </c>
      <c r="I148">
        <v>187.25</v>
      </c>
      <c r="J148" t="s">
        <v>77</v>
      </c>
      <c r="K148" t="s">
        <v>78</v>
      </c>
      <c r="L148" t="s">
        <v>546</v>
      </c>
      <c r="M148" t="s">
        <v>78</v>
      </c>
      <c r="N148">
        <v>100</v>
      </c>
      <c r="T148" t="s">
        <v>81</v>
      </c>
      <c r="U148" t="s">
        <v>547</v>
      </c>
      <c r="W148" t="s">
        <v>886</v>
      </c>
      <c r="X148" t="s">
        <v>548</v>
      </c>
      <c r="Y148">
        <v>3000594</v>
      </c>
      <c r="AA148" t="s">
        <v>549</v>
      </c>
      <c r="AB148">
        <f t="shared" si="2"/>
        <v>187.49</v>
      </c>
    </row>
    <row r="149" spans="1:28" ht="12.75">
      <c r="A149">
        <v>302</v>
      </c>
      <c r="B149">
        <v>2</v>
      </c>
      <c r="C149" t="s">
        <v>76</v>
      </c>
      <c r="D149">
        <v>43</v>
      </c>
      <c r="E149">
        <v>1</v>
      </c>
      <c r="F149">
        <v>1</v>
      </c>
      <c r="G149">
        <v>0</v>
      </c>
      <c r="H149">
        <v>187.49</v>
      </c>
      <c r="I149">
        <v>187.49</v>
      </c>
      <c r="J149" t="s">
        <v>77</v>
      </c>
      <c r="K149" t="s">
        <v>78</v>
      </c>
      <c r="L149" t="s">
        <v>550</v>
      </c>
      <c r="M149" t="s">
        <v>78</v>
      </c>
      <c r="N149">
        <v>100</v>
      </c>
      <c r="T149" t="s">
        <v>81</v>
      </c>
      <c r="U149" t="s">
        <v>536</v>
      </c>
      <c r="X149" t="s">
        <v>551</v>
      </c>
      <c r="Y149">
        <v>3000595</v>
      </c>
      <c r="AA149" t="s">
        <v>552</v>
      </c>
      <c r="AB149">
        <f t="shared" si="2"/>
        <v>188.98</v>
      </c>
    </row>
    <row r="150" spans="1:28" ht="12.75">
      <c r="A150">
        <v>302</v>
      </c>
      <c r="B150">
        <v>2</v>
      </c>
      <c r="C150" t="s">
        <v>76</v>
      </c>
      <c r="D150">
        <v>43</v>
      </c>
      <c r="E150">
        <v>2</v>
      </c>
      <c r="F150">
        <v>1</v>
      </c>
      <c r="G150">
        <v>0</v>
      </c>
      <c r="H150">
        <v>188.98</v>
      </c>
      <c r="I150">
        <v>188.98</v>
      </c>
      <c r="J150" t="s">
        <v>77</v>
      </c>
      <c r="K150" t="s">
        <v>78</v>
      </c>
      <c r="L150" t="s">
        <v>553</v>
      </c>
      <c r="M150" t="s">
        <v>78</v>
      </c>
      <c r="N150">
        <v>100</v>
      </c>
      <c r="T150" t="s">
        <v>81</v>
      </c>
      <c r="U150" t="s">
        <v>554</v>
      </c>
      <c r="X150" t="s">
        <v>555</v>
      </c>
      <c r="Y150">
        <v>3000596</v>
      </c>
      <c r="AA150" t="s">
        <v>556</v>
      </c>
      <c r="AB150">
        <f t="shared" si="2"/>
        <v>190.49</v>
      </c>
    </row>
    <row r="151" spans="1:28" ht="12.75">
      <c r="A151">
        <v>302</v>
      </c>
      <c r="B151">
        <v>2</v>
      </c>
      <c r="C151" t="s">
        <v>76</v>
      </c>
      <c r="D151">
        <v>43</v>
      </c>
      <c r="E151">
        <v>3</v>
      </c>
      <c r="F151">
        <v>1</v>
      </c>
      <c r="G151">
        <v>0</v>
      </c>
      <c r="H151">
        <v>190.49</v>
      </c>
      <c r="I151">
        <v>190.49</v>
      </c>
      <c r="J151" t="s">
        <v>77</v>
      </c>
      <c r="K151" t="s">
        <v>78</v>
      </c>
      <c r="L151" t="s">
        <v>557</v>
      </c>
      <c r="M151" t="s">
        <v>78</v>
      </c>
      <c r="N151">
        <v>100</v>
      </c>
      <c r="T151" t="s">
        <v>81</v>
      </c>
      <c r="U151" t="s">
        <v>554</v>
      </c>
      <c r="X151" t="s">
        <v>558</v>
      </c>
      <c r="Y151">
        <v>3000597</v>
      </c>
      <c r="AA151" t="s">
        <v>559</v>
      </c>
      <c r="AB151">
        <f t="shared" si="2"/>
        <v>191.99</v>
      </c>
    </row>
    <row r="152" spans="1:28" ht="12.75">
      <c r="A152">
        <v>302</v>
      </c>
      <c r="B152">
        <v>2</v>
      </c>
      <c r="C152" t="s">
        <v>76</v>
      </c>
      <c r="D152">
        <v>44</v>
      </c>
      <c r="E152">
        <v>1</v>
      </c>
      <c r="F152">
        <v>1</v>
      </c>
      <c r="G152">
        <v>0</v>
      </c>
      <c r="H152">
        <v>191.99</v>
      </c>
      <c r="I152">
        <v>191.99</v>
      </c>
      <c r="J152" t="s">
        <v>77</v>
      </c>
      <c r="K152" t="s">
        <v>78</v>
      </c>
      <c r="L152" t="s">
        <v>560</v>
      </c>
      <c r="M152" t="s">
        <v>78</v>
      </c>
      <c r="N152">
        <v>100</v>
      </c>
      <c r="T152" t="s">
        <v>81</v>
      </c>
      <c r="U152" t="s">
        <v>561</v>
      </c>
      <c r="V152" t="s">
        <v>113</v>
      </c>
      <c r="X152" t="s">
        <v>562</v>
      </c>
      <c r="Y152">
        <v>3000598</v>
      </c>
      <c r="AA152" t="s">
        <v>563</v>
      </c>
      <c r="AB152">
        <f t="shared" si="2"/>
        <v>193.49</v>
      </c>
    </row>
    <row r="153" spans="1:28" ht="12.75">
      <c r="A153">
        <v>302</v>
      </c>
      <c r="B153">
        <v>2</v>
      </c>
      <c r="C153" t="s">
        <v>76</v>
      </c>
      <c r="D153">
        <v>44</v>
      </c>
      <c r="E153">
        <v>2</v>
      </c>
      <c r="F153">
        <v>1</v>
      </c>
      <c r="G153">
        <v>0</v>
      </c>
      <c r="H153">
        <v>193.49</v>
      </c>
      <c r="I153">
        <v>193.49</v>
      </c>
      <c r="J153" t="s">
        <v>77</v>
      </c>
      <c r="K153" t="s">
        <v>78</v>
      </c>
      <c r="L153" t="s">
        <v>446</v>
      </c>
      <c r="M153" t="s">
        <v>78</v>
      </c>
      <c r="N153">
        <v>100</v>
      </c>
      <c r="T153" t="s">
        <v>81</v>
      </c>
      <c r="U153" t="s">
        <v>447</v>
      </c>
      <c r="X153" t="s">
        <v>448</v>
      </c>
      <c r="Y153">
        <v>3000599</v>
      </c>
      <c r="AA153" t="s">
        <v>449</v>
      </c>
      <c r="AB153">
        <f t="shared" si="2"/>
        <v>195</v>
      </c>
    </row>
    <row r="154" spans="1:28" ht="12.75">
      <c r="A154">
        <v>302</v>
      </c>
      <c r="B154">
        <v>2</v>
      </c>
      <c r="C154" t="s">
        <v>76</v>
      </c>
      <c r="D154">
        <v>44</v>
      </c>
      <c r="E154">
        <v>3</v>
      </c>
      <c r="F154">
        <v>1</v>
      </c>
      <c r="G154">
        <v>0</v>
      </c>
      <c r="H154">
        <v>195</v>
      </c>
      <c r="I154">
        <v>195</v>
      </c>
      <c r="J154" t="s">
        <v>77</v>
      </c>
      <c r="K154" t="s">
        <v>78</v>
      </c>
      <c r="L154" t="s">
        <v>1286</v>
      </c>
      <c r="M154" t="s">
        <v>78</v>
      </c>
      <c r="N154">
        <v>100</v>
      </c>
      <c r="S154" t="s">
        <v>35</v>
      </c>
      <c r="T154" t="s">
        <v>81</v>
      </c>
      <c r="U154" t="s">
        <v>1287</v>
      </c>
      <c r="X154" t="s">
        <v>1288</v>
      </c>
      <c r="Y154">
        <v>3000600</v>
      </c>
      <c r="AA154" t="s">
        <v>1289</v>
      </c>
      <c r="AB154">
        <f t="shared" si="2"/>
        <v>195.73</v>
      </c>
    </row>
    <row r="155" spans="1:28" ht="12.75">
      <c r="A155">
        <v>302</v>
      </c>
      <c r="B155">
        <v>2</v>
      </c>
      <c r="C155" t="s">
        <v>76</v>
      </c>
      <c r="D155">
        <v>44</v>
      </c>
      <c r="E155">
        <v>4</v>
      </c>
      <c r="F155">
        <v>1</v>
      </c>
      <c r="G155">
        <v>0</v>
      </c>
      <c r="H155">
        <v>195.73</v>
      </c>
      <c r="I155">
        <v>195.73</v>
      </c>
      <c r="J155" t="s">
        <v>77</v>
      </c>
      <c r="K155" t="s">
        <v>78</v>
      </c>
      <c r="L155" t="s">
        <v>1290</v>
      </c>
      <c r="M155" t="s">
        <v>78</v>
      </c>
      <c r="N155">
        <v>100</v>
      </c>
      <c r="T155" t="s">
        <v>81</v>
      </c>
      <c r="U155" t="s">
        <v>975</v>
      </c>
      <c r="W155" t="s">
        <v>1291</v>
      </c>
      <c r="X155" t="s">
        <v>1292</v>
      </c>
      <c r="Y155">
        <v>3000601</v>
      </c>
      <c r="AA155" t="s">
        <v>1293</v>
      </c>
      <c r="AB155">
        <f t="shared" si="2"/>
        <v>195.93</v>
      </c>
    </row>
    <row r="156" spans="1:28" ht="12.75">
      <c r="A156">
        <v>302</v>
      </c>
      <c r="B156">
        <v>2</v>
      </c>
      <c r="C156" t="s">
        <v>76</v>
      </c>
      <c r="D156">
        <v>45</v>
      </c>
      <c r="E156">
        <v>1</v>
      </c>
      <c r="F156">
        <v>1</v>
      </c>
      <c r="G156">
        <v>0</v>
      </c>
      <c r="H156">
        <v>195.93</v>
      </c>
      <c r="I156">
        <v>195.93</v>
      </c>
      <c r="J156" t="s">
        <v>77</v>
      </c>
      <c r="K156" t="s">
        <v>78</v>
      </c>
      <c r="L156" t="s">
        <v>1294</v>
      </c>
      <c r="M156" t="s">
        <v>78</v>
      </c>
      <c r="N156">
        <v>100</v>
      </c>
      <c r="O156" t="s">
        <v>87</v>
      </c>
      <c r="U156" t="s">
        <v>1295</v>
      </c>
      <c r="W156" t="s">
        <v>1296</v>
      </c>
      <c r="X156" t="s">
        <v>1297</v>
      </c>
      <c r="Y156">
        <v>3000602</v>
      </c>
      <c r="AA156" t="s">
        <v>1298</v>
      </c>
      <c r="AB156">
        <f t="shared" si="2"/>
        <v>197.24</v>
      </c>
    </row>
    <row r="157" spans="1:28" ht="12.75">
      <c r="A157">
        <v>302</v>
      </c>
      <c r="B157">
        <v>2</v>
      </c>
      <c r="C157" t="s">
        <v>76</v>
      </c>
      <c r="D157">
        <v>45</v>
      </c>
      <c r="E157">
        <v>2</v>
      </c>
      <c r="F157">
        <v>1</v>
      </c>
      <c r="G157">
        <v>0</v>
      </c>
      <c r="H157">
        <v>197.24</v>
      </c>
      <c r="I157">
        <v>197.24</v>
      </c>
      <c r="J157" t="s">
        <v>77</v>
      </c>
      <c r="K157" t="s">
        <v>78</v>
      </c>
      <c r="L157" t="s">
        <v>1299</v>
      </c>
      <c r="M157" t="s">
        <v>78</v>
      </c>
      <c r="N157">
        <v>100</v>
      </c>
      <c r="O157" t="s">
        <v>87</v>
      </c>
      <c r="W157" t="s">
        <v>1300</v>
      </c>
      <c r="X157" t="s">
        <v>1301</v>
      </c>
      <c r="Y157">
        <v>3000603</v>
      </c>
      <c r="AA157" t="s">
        <v>1302</v>
      </c>
      <c r="AB157">
        <f t="shared" si="2"/>
        <v>197</v>
      </c>
    </row>
    <row r="158" spans="1:28" ht="12.75">
      <c r="A158">
        <v>302</v>
      </c>
      <c r="B158">
        <v>2</v>
      </c>
      <c r="C158" t="s">
        <v>76</v>
      </c>
      <c r="D158">
        <v>46</v>
      </c>
      <c r="E158">
        <v>1</v>
      </c>
      <c r="F158">
        <v>1</v>
      </c>
      <c r="G158">
        <v>0</v>
      </c>
      <c r="H158">
        <v>197</v>
      </c>
      <c r="I158">
        <v>197.63</v>
      </c>
      <c r="J158" t="s">
        <v>77</v>
      </c>
      <c r="K158" t="s">
        <v>78</v>
      </c>
      <c r="L158" t="s">
        <v>1303</v>
      </c>
      <c r="M158" t="s">
        <v>78</v>
      </c>
      <c r="N158">
        <v>100</v>
      </c>
      <c r="O158" t="s">
        <v>87</v>
      </c>
      <c r="U158" t="s">
        <v>1304</v>
      </c>
      <c r="W158" t="s">
        <v>1305</v>
      </c>
      <c r="X158" t="s">
        <v>1306</v>
      </c>
      <c r="Y158">
        <v>3000604</v>
      </c>
      <c r="AA158" t="s">
        <v>1307</v>
      </c>
      <c r="AB158">
        <f t="shared" si="2"/>
        <v>198.5</v>
      </c>
    </row>
    <row r="159" spans="1:28" ht="12.75">
      <c r="A159">
        <v>302</v>
      </c>
      <c r="B159">
        <v>2</v>
      </c>
      <c r="C159" t="s">
        <v>76</v>
      </c>
      <c r="D159">
        <v>46</v>
      </c>
      <c r="E159">
        <v>2</v>
      </c>
      <c r="F159">
        <v>1</v>
      </c>
      <c r="G159">
        <v>0</v>
      </c>
      <c r="H159">
        <v>198.5</v>
      </c>
      <c r="I159">
        <v>199.13</v>
      </c>
      <c r="J159" t="s">
        <v>77</v>
      </c>
      <c r="K159" t="s">
        <v>78</v>
      </c>
      <c r="L159" t="s">
        <v>1308</v>
      </c>
      <c r="M159" t="s">
        <v>78</v>
      </c>
      <c r="N159">
        <v>100</v>
      </c>
      <c r="U159" t="s">
        <v>1309</v>
      </c>
      <c r="W159" t="s">
        <v>1310</v>
      </c>
      <c r="X159" t="s">
        <v>1311</v>
      </c>
      <c r="Y159">
        <v>3000605</v>
      </c>
      <c r="AA159" t="s">
        <v>1312</v>
      </c>
      <c r="AB159">
        <f t="shared" si="2"/>
        <v>200</v>
      </c>
    </row>
    <row r="160" spans="1:28" ht="12.75">
      <c r="A160">
        <v>302</v>
      </c>
      <c r="B160">
        <v>2</v>
      </c>
      <c r="C160" t="s">
        <v>76</v>
      </c>
      <c r="D160">
        <v>46</v>
      </c>
      <c r="E160">
        <v>3</v>
      </c>
      <c r="F160">
        <v>1</v>
      </c>
      <c r="G160">
        <v>0</v>
      </c>
      <c r="H160">
        <v>200</v>
      </c>
      <c r="I160">
        <v>200.63</v>
      </c>
      <c r="J160" t="s">
        <v>77</v>
      </c>
      <c r="K160" t="s">
        <v>78</v>
      </c>
      <c r="L160" t="s">
        <v>1313</v>
      </c>
      <c r="M160" t="s">
        <v>78</v>
      </c>
      <c r="N160">
        <v>100</v>
      </c>
      <c r="U160" t="s">
        <v>1309</v>
      </c>
      <c r="X160" t="s">
        <v>1314</v>
      </c>
      <c r="Y160">
        <v>3000606</v>
      </c>
      <c r="AA160" t="s">
        <v>1315</v>
      </c>
      <c r="AB160">
        <f t="shared" si="2"/>
        <v>200.54</v>
      </c>
    </row>
    <row r="161" spans="1:28" ht="12.75">
      <c r="A161">
        <v>302</v>
      </c>
      <c r="B161">
        <v>2</v>
      </c>
      <c r="C161" t="s">
        <v>76</v>
      </c>
      <c r="D161">
        <v>46</v>
      </c>
      <c r="E161">
        <v>4</v>
      </c>
      <c r="F161">
        <v>1</v>
      </c>
      <c r="G161">
        <v>0</v>
      </c>
      <c r="H161">
        <v>200.54</v>
      </c>
      <c r="I161">
        <v>201.17</v>
      </c>
      <c r="J161" t="s">
        <v>77</v>
      </c>
      <c r="K161" t="s">
        <v>78</v>
      </c>
      <c r="L161" t="s">
        <v>1316</v>
      </c>
      <c r="M161" t="s">
        <v>78</v>
      </c>
      <c r="N161">
        <v>100</v>
      </c>
      <c r="O161" t="s">
        <v>87</v>
      </c>
      <c r="U161" t="s">
        <v>1309</v>
      </c>
      <c r="W161" t="s">
        <v>1317</v>
      </c>
      <c r="X161" t="s">
        <v>1318</v>
      </c>
      <c r="Y161">
        <v>3000607</v>
      </c>
      <c r="AA161" t="s">
        <v>1319</v>
      </c>
      <c r="AB161">
        <f t="shared" si="2"/>
        <v>202</v>
      </c>
    </row>
    <row r="162" spans="1:28" ht="12.75">
      <c r="A162">
        <v>302</v>
      </c>
      <c r="B162">
        <v>2</v>
      </c>
      <c r="C162" t="s">
        <v>76</v>
      </c>
      <c r="D162">
        <v>47</v>
      </c>
      <c r="E162">
        <v>1</v>
      </c>
      <c r="F162">
        <v>1</v>
      </c>
      <c r="G162">
        <v>0</v>
      </c>
      <c r="H162">
        <v>202</v>
      </c>
      <c r="I162">
        <v>201.5</v>
      </c>
      <c r="J162" t="s">
        <v>77</v>
      </c>
      <c r="K162" t="s">
        <v>78</v>
      </c>
      <c r="L162" t="s">
        <v>1320</v>
      </c>
      <c r="M162" t="s">
        <v>78</v>
      </c>
      <c r="N162">
        <v>50</v>
      </c>
      <c r="U162" t="s">
        <v>1309</v>
      </c>
      <c r="X162" t="s">
        <v>1321</v>
      </c>
      <c r="Y162">
        <v>3000608</v>
      </c>
      <c r="AA162" t="s">
        <v>1322</v>
      </c>
      <c r="AB162">
        <f t="shared" si="2"/>
        <v>202</v>
      </c>
    </row>
    <row r="163" spans="1:28" ht="12.75">
      <c r="A163">
        <v>302</v>
      </c>
      <c r="B163">
        <v>2</v>
      </c>
      <c r="C163" t="s">
        <v>76</v>
      </c>
      <c r="D163">
        <v>47</v>
      </c>
      <c r="E163">
        <v>1</v>
      </c>
      <c r="F163">
        <v>2</v>
      </c>
      <c r="G163">
        <v>0</v>
      </c>
      <c r="H163">
        <v>202</v>
      </c>
      <c r="I163">
        <v>201.5</v>
      </c>
      <c r="J163" t="s">
        <v>77</v>
      </c>
      <c r="K163" t="s">
        <v>78</v>
      </c>
      <c r="L163" t="s">
        <v>1323</v>
      </c>
      <c r="M163" t="s">
        <v>78</v>
      </c>
      <c r="N163">
        <v>50</v>
      </c>
      <c r="U163" t="s">
        <v>1309</v>
      </c>
      <c r="Y163">
        <v>3000608</v>
      </c>
      <c r="AA163" t="s">
        <v>1324</v>
      </c>
      <c r="AB163">
        <f t="shared" si="2"/>
        <v>203.76</v>
      </c>
    </row>
    <row r="164" spans="1:28" ht="12.75">
      <c r="A164">
        <v>302</v>
      </c>
      <c r="B164">
        <v>2</v>
      </c>
      <c r="C164" t="s">
        <v>76</v>
      </c>
      <c r="D164">
        <v>47</v>
      </c>
      <c r="E164">
        <v>3</v>
      </c>
      <c r="F164">
        <v>1</v>
      </c>
      <c r="G164">
        <v>0</v>
      </c>
      <c r="H164">
        <v>203.76</v>
      </c>
      <c r="I164">
        <v>203.26</v>
      </c>
      <c r="J164" t="s">
        <v>77</v>
      </c>
      <c r="K164" t="s">
        <v>78</v>
      </c>
      <c r="L164" t="s">
        <v>1325</v>
      </c>
      <c r="M164" t="s">
        <v>78</v>
      </c>
      <c r="N164">
        <v>50</v>
      </c>
      <c r="U164" t="s">
        <v>1309</v>
      </c>
      <c r="X164" t="s">
        <v>1326</v>
      </c>
      <c r="Y164">
        <v>3000610</v>
      </c>
      <c r="AA164" t="s">
        <v>1327</v>
      </c>
      <c r="AB164">
        <f t="shared" si="2"/>
        <v>205.27</v>
      </c>
    </row>
    <row r="165" spans="1:28" ht="12.75">
      <c r="A165">
        <v>302</v>
      </c>
      <c r="B165">
        <v>2</v>
      </c>
      <c r="C165" t="s">
        <v>76</v>
      </c>
      <c r="D165">
        <v>47</v>
      </c>
      <c r="E165">
        <v>4</v>
      </c>
      <c r="F165">
        <v>1</v>
      </c>
      <c r="G165">
        <v>0</v>
      </c>
      <c r="H165">
        <v>205.27</v>
      </c>
      <c r="I165">
        <v>204.77</v>
      </c>
      <c r="J165" t="s">
        <v>77</v>
      </c>
      <c r="K165" t="s">
        <v>78</v>
      </c>
      <c r="L165" t="s">
        <v>1328</v>
      </c>
      <c r="M165" t="s">
        <v>78</v>
      </c>
      <c r="N165">
        <v>50</v>
      </c>
      <c r="U165" t="s">
        <v>1309</v>
      </c>
      <c r="X165" t="s">
        <v>1329</v>
      </c>
      <c r="Y165">
        <v>3000611</v>
      </c>
      <c r="AA165" t="s">
        <v>1330</v>
      </c>
      <c r="AB165">
        <f t="shared" si="2"/>
        <v>206.79</v>
      </c>
    </row>
    <row r="166" spans="1:28" ht="12.75">
      <c r="A166">
        <v>302</v>
      </c>
      <c r="B166">
        <v>2</v>
      </c>
      <c r="C166" t="s">
        <v>76</v>
      </c>
      <c r="D166">
        <v>47</v>
      </c>
      <c r="E166">
        <v>5</v>
      </c>
      <c r="F166">
        <v>1</v>
      </c>
      <c r="G166">
        <v>0</v>
      </c>
      <c r="H166">
        <v>206.79</v>
      </c>
      <c r="I166">
        <v>206.29</v>
      </c>
      <c r="J166" t="s">
        <v>77</v>
      </c>
      <c r="K166" t="s">
        <v>78</v>
      </c>
      <c r="L166" t="s">
        <v>1331</v>
      </c>
      <c r="M166" t="s">
        <v>78</v>
      </c>
      <c r="N166">
        <v>50</v>
      </c>
      <c r="U166" t="s">
        <v>1309</v>
      </c>
      <c r="W166" t="s">
        <v>1332</v>
      </c>
      <c r="X166" t="s">
        <v>1333</v>
      </c>
      <c r="Y166">
        <v>3000614</v>
      </c>
      <c r="AA166" t="s">
        <v>1334</v>
      </c>
      <c r="AB166">
        <f t="shared" si="2"/>
        <v>207.3</v>
      </c>
    </row>
    <row r="167" spans="1:28" ht="12.75">
      <c r="A167">
        <v>302</v>
      </c>
      <c r="B167">
        <v>2</v>
      </c>
      <c r="C167" t="s">
        <v>76</v>
      </c>
      <c r="D167">
        <v>47</v>
      </c>
      <c r="E167">
        <v>6</v>
      </c>
      <c r="F167">
        <v>1</v>
      </c>
      <c r="G167">
        <v>0</v>
      </c>
      <c r="H167">
        <v>207.3</v>
      </c>
      <c r="I167">
        <v>206.8</v>
      </c>
      <c r="J167" t="s">
        <v>77</v>
      </c>
      <c r="K167" t="s">
        <v>78</v>
      </c>
      <c r="L167" t="s">
        <v>1335</v>
      </c>
      <c r="M167" t="s">
        <v>78</v>
      </c>
      <c r="N167">
        <v>50</v>
      </c>
      <c r="U167" t="s">
        <v>1309</v>
      </c>
      <c r="X167" t="s">
        <v>1336</v>
      </c>
      <c r="Y167">
        <v>3000678</v>
      </c>
      <c r="AA167" t="s">
        <v>1337</v>
      </c>
      <c r="AB167">
        <f t="shared" si="2"/>
        <v>205.5</v>
      </c>
    </row>
    <row r="168" spans="1:28" ht="12.75">
      <c r="A168">
        <v>302</v>
      </c>
      <c r="B168">
        <v>2</v>
      </c>
      <c r="C168" t="s">
        <v>76</v>
      </c>
      <c r="D168">
        <v>48</v>
      </c>
      <c r="E168">
        <v>1</v>
      </c>
      <c r="F168">
        <v>1</v>
      </c>
      <c r="G168">
        <v>0</v>
      </c>
      <c r="H168">
        <v>205.5</v>
      </c>
      <c r="I168">
        <v>206.7</v>
      </c>
      <c r="J168" t="s">
        <v>77</v>
      </c>
      <c r="K168" t="s">
        <v>78</v>
      </c>
      <c r="L168" t="s">
        <v>1338</v>
      </c>
      <c r="M168" t="s">
        <v>78</v>
      </c>
      <c r="N168">
        <v>50</v>
      </c>
      <c r="P168" t="s">
        <v>107</v>
      </c>
      <c r="U168" t="s">
        <v>1309</v>
      </c>
      <c r="W168" t="s">
        <v>1339</v>
      </c>
      <c r="X168" t="s">
        <v>1340</v>
      </c>
      <c r="Y168">
        <v>3000616</v>
      </c>
      <c r="AA168" t="s">
        <v>1341</v>
      </c>
      <c r="AB168">
        <f t="shared" si="2"/>
        <v>207</v>
      </c>
    </row>
    <row r="169" spans="1:28" ht="12.75">
      <c r="A169">
        <v>302</v>
      </c>
      <c r="B169">
        <v>2</v>
      </c>
      <c r="C169" t="s">
        <v>76</v>
      </c>
      <c r="D169">
        <v>48</v>
      </c>
      <c r="E169">
        <v>2</v>
      </c>
      <c r="F169">
        <v>1</v>
      </c>
      <c r="G169">
        <v>0</v>
      </c>
      <c r="H169">
        <v>207</v>
      </c>
      <c r="I169">
        <v>208.2</v>
      </c>
      <c r="J169" t="s">
        <v>77</v>
      </c>
      <c r="K169" t="s">
        <v>78</v>
      </c>
      <c r="L169" t="s">
        <v>1342</v>
      </c>
      <c r="M169" t="s">
        <v>78</v>
      </c>
      <c r="N169">
        <v>50</v>
      </c>
      <c r="P169" t="s">
        <v>107</v>
      </c>
      <c r="U169" t="s">
        <v>1309</v>
      </c>
      <c r="W169" t="s">
        <v>1343</v>
      </c>
      <c r="X169" t="s">
        <v>1344</v>
      </c>
      <c r="Y169">
        <v>3000617</v>
      </c>
      <c r="AA169" t="s">
        <v>1345</v>
      </c>
      <c r="AB169">
        <f t="shared" si="2"/>
        <v>208.51</v>
      </c>
    </row>
    <row r="170" spans="1:28" ht="12.75">
      <c r="A170">
        <v>302</v>
      </c>
      <c r="B170">
        <v>2</v>
      </c>
      <c r="C170" t="s">
        <v>76</v>
      </c>
      <c r="D170">
        <v>48</v>
      </c>
      <c r="E170">
        <v>3</v>
      </c>
      <c r="F170">
        <v>1</v>
      </c>
      <c r="G170">
        <v>0</v>
      </c>
      <c r="H170">
        <v>208.51</v>
      </c>
      <c r="I170">
        <v>209.71</v>
      </c>
      <c r="J170" t="s">
        <v>77</v>
      </c>
      <c r="K170" t="s">
        <v>78</v>
      </c>
      <c r="L170" t="s">
        <v>1346</v>
      </c>
      <c r="M170" t="s">
        <v>78</v>
      </c>
      <c r="N170">
        <v>50</v>
      </c>
      <c r="P170" t="s">
        <v>107</v>
      </c>
      <c r="U170" t="s">
        <v>1309</v>
      </c>
      <c r="X170" t="s">
        <v>1347</v>
      </c>
      <c r="Y170">
        <v>3000618</v>
      </c>
      <c r="AA170" t="s">
        <v>1348</v>
      </c>
      <c r="AB170">
        <f t="shared" si="2"/>
        <v>210.02</v>
      </c>
    </row>
    <row r="171" spans="1:28" ht="12.75">
      <c r="A171">
        <v>302</v>
      </c>
      <c r="B171">
        <v>2</v>
      </c>
      <c r="C171" t="s">
        <v>76</v>
      </c>
      <c r="D171">
        <v>48</v>
      </c>
      <c r="E171">
        <v>4</v>
      </c>
      <c r="F171">
        <v>1</v>
      </c>
      <c r="G171">
        <v>0</v>
      </c>
      <c r="H171">
        <v>210.02</v>
      </c>
      <c r="I171">
        <v>211.22</v>
      </c>
      <c r="J171" t="s">
        <v>77</v>
      </c>
      <c r="K171" t="s">
        <v>78</v>
      </c>
      <c r="L171" t="s">
        <v>1205</v>
      </c>
      <c r="M171" t="s">
        <v>78</v>
      </c>
      <c r="N171">
        <v>50</v>
      </c>
      <c r="P171" t="s">
        <v>107</v>
      </c>
      <c r="U171" t="s">
        <v>1309</v>
      </c>
      <c r="W171" t="s">
        <v>1206</v>
      </c>
      <c r="X171" t="s">
        <v>1207</v>
      </c>
      <c r="Y171">
        <v>3000619</v>
      </c>
      <c r="AA171" t="s">
        <v>1208</v>
      </c>
      <c r="AB171">
        <f t="shared" si="2"/>
        <v>210.58</v>
      </c>
    </row>
    <row r="172" spans="1:28" ht="12.75">
      <c r="A172">
        <v>302</v>
      </c>
      <c r="B172">
        <v>2</v>
      </c>
      <c r="C172" t="s">
        <v>76</v>
      </c>
      <c r="D172">
        <v>48</v>
      </c>
      <c r="E172">
        <v>5</v>
      </c>
      <c r="F172">
        <v>1</v>
      </c>
      <c r="G172">
        <v>0</v>
      </c>
      <c r="H172">
        <v>210.58</v>
      </c>
      <c r="I172">
        <v>211.78</v>
      </c>
      <c r="J172" t="s">
        <v>77</v>
      </c>
      <c r="K172" t="s">
        <v>78</v>
      </c>
      <c r="L172" t="s">
        <v>1209</v>
      </c>
      <c r="M172" t="s">
        <v>78</v>
      </c>
      <c r="N172">
        <v>50</v>
      </c>
      <c r="P172" t="s">
        <v>107</v>
      </c>
      <c r="U172" t="s">
        <v>1309</v>
      </c>
      <c r="X172" t="s">
        <v>1210</v>
      </c>
      <c r="Y172">
        <v>3000620</v>
      </c>
      <c r="AA172" t="s">
        <v>1211</v>
      </c>
      <c r="AB172">
        <f t="shared" si="2"/>
        <v>210</v>
      </c>
    </row>
    <row r="173" spans="1:28" ht="12.75">
      <c r="A173">
        <v>302</v>
      </c>
      <c r="B173">
        <v>2</v>
      </c>
      <c r="C173" t="s">
        <v>76</v>
      </c>
      <c r="D173">
        <v>49</v>
      </c>
      <c r="E173">
        <v>1</v>
      </c>
      <c r="F173">
        <v>1</v>
      </c>
      <c r="G173">
        <v>0</v>
      </c>
      <c r="H173">
        <v>210</v>
      </c>
      <c r="I173">
        <v>212.38</v>
      </c>
      <c r="J173" t="s">
        <v>77</v>
      </c>
      <c r="K173" t="s">
        <v>78</v>
      </c>
      <c r="L173" t="s">
        <v>1209</v>
      </c>
      <c r="M173" t="s">
        <v>78</v>
      </c>
      <c r="N173">
        <v>50</v>
      </c>
      <c r="P173" t="s">
        <v>107</v>
      </c>
      <c r="U173" t="s">
        <v>1309</v>
      </c>
      <c r="X173" t="s">
        <v>1212</v>
      </c>
      <c r="Y173">
        <v>3000621</v>
      </c>
      <c r="AA173" t="s">
        <v>1213</v>
      </c>
      <c r="AB173">
        <f t="shared" si="2"/>
        <v>210.15</v>
      </c>
    </row>
    <row r="174" spans="1:28" ht="12.75">
      <c r="A174">
        <v>302</v>
      </c>
      <c r="B174">
        <v>2</v>
      </c>
      <c r="C174" t="s">
        <v>76</v>
      </c>
      <c r="D174">
        <v>49</v>
      </c>
      <c r="E174">
        <v>2</v>
      </c>
      <c r="F174">
        <v>1</v>
      </c>
      <c r="G174">
        <v>0</v>
      </c>
      <c r="H174">
        <v>210.15</v>
      </c>
      <c r="I174">
        <v>212.53</v>
      </c>
      <c r="J174" t="s">
        <v>77</v>
      </c>
      <c r="K174" t="s">
        <v>78</v>
      </c>
      <c r="L174" t="s">
        <v>1214</v>
      </c>
      <c r="M174" t="s">
        <v>78</v>
      </c>
      <c r="N174">
        <v>100</v>
      </c>
      <c r="P174" t="s">
        <v>107</v>
      </c>
      <c r="U174" t="s">
        <v>1309</v>
      </c>
      <c r="W174" t="s">
        <v>1215</v>
      </c>
      <c r="X174" t="s">
        <v>1216</v>
      </c>
      <c r="Y174">
        <v>3000622</v>
      </c>
      <c r="AA174" t="s">
        <v>1217</v>
      </c>
      <c r="AB174">
        <f t="shared" si="2"/>
        <v>211.65</v>
      </c>
    </row>
    <row r="175" spans="1:28" ht="12.75">
      <c r="A175">
        <v>302</v>
      </c>
      <c r="B175">
        <v>2</v>
      </c>
      <c r="C175" t="s">
        <v>76</v>
      </c>
      <c r="D175">
        <v>49</v>
      </c>
      <c r="E175">
        <v>3</v>
      </c>
      <c r="F175">
        <v>1</v>
      </c>
      <c r="G175">
        <v>0</v>
      </c>
      <c r="H175">
        <v>211.65</v>
      </c>
      <c r="I175">
        <v>214.03</v>
      </c>
      <c r="J175" t="s">
        <v>77</v>
      </c>
      <c r="K175" t="s">
        <v>78</v>
      </c>
      <c r="L175" t="s">
        <v>1218</v>
      </c>
      <c r="M175" t="s">
        <v>78</v>
      </c>
      <c r="N175">
        <v>100</v>
      </c>
      <c r="P175" t="s">
        <v>107</v>
      </c>
      <c r="U175" t="s">
        <v>1309</v>
      </c>
      <c r="W175" t="s">
        <v>1219</v>
      </c>
      <c r="X175" t="s">
        <v>1220</v>
      </c>
      <c r="Y175">
        <v>3000623</v>
      </c>
      <c r="AA175" t="s">
        <v>1221</v>
      </c>
      <c r="AB175">
        <f t="shared" si="2"/>
        <v>213.16</v>
      </c>
    </row>
    <row r="176" spans="1:28" ht="12.75">
      <c r="A176">
        <v>302</v>
      </c>
      <c r="B176">
        <v>2</v>
      </c>
      <c r="C176" t="s">
        <v>76</v>
      </c>
      <c r="D176">
        <v>49</v>
      </c>
      <c r="E176">
        <v>4</v>
      </c>
      <c r="F176">
        <v>1</v>
      </c>
      <c r="G176">
        <v>0</v>
      </c>
      <c r="H176">
        <v>213.16</v>
      </c>
      <c r="I176">
        <v>215.54</v>
      </c>
      <c r="J176" t="s">
        <v>77</v>
      </c>
      <c r="K176" t="s">
        <v>78</v>
      </c>
      <c r="L176" t="s">
        <v>1218</v>
      </c>
      <c r="M176" t="s">
        <v>78</v>
      </c>
      <c r="N176">
        <v>100</v>
      </c>
      <c r="P176" t="s">
        <v>107</v>
      </c>
      <c r="U176" t="s">
        <v>1309</v>
      </c>
      <c r="W176" t="s">
        <v>1219</v>
      </c>
      <c r="X176" t="s">
        <v>1222</v>
      </c>
      <c r="Y176">
        <v>3000624</v>
      </c>
      <c r="AA176" t="s">
        <v>1223</v>
      </c>
      <c r="AB176">
        <f t="shared" si="2"/>
        <v>214.67</v>
      </c>
    </row>
    <row r="177" spans="1:28" ht="12.75">
      <c r="A177">
        <v>302</v>
      </c>
      <c r="B177">
        <v>2</v>
      </c>
      <c r="C177" t="s">
        <v>76</v>
      </c>
      <c r="D177">
        <v>49</v>
      </c>
      <c r="E177">
        <v>5</v>
      </c>
      <c r="F177">
        <v>1</v>
      </c>
      <c r="G177">
        <v>0</v>
      </c>
      <c r="H177">
        <v>214.67</v>
      </c>
      <c r="I177">
        <v>217.05</v>
      </c>
      <c r="J177" t="s">
        <v>77</v>
      </c>
      <c r="K177" t="s">
        <v>78</v>
      </c>
      <c r="L177" t="s">
        <v>1218</v>
      </c>
      <c r="M177" t="s">
        <v>78</v>
      </c>
      <c r="N177">
        <v>100</v>
      </c>
      <c r="P177" t="s">
        <v>107</v>
      </c>
      <c r="U177" t="s">
        <v>1309</v>
      </c>
      <c r="W177" t="s">
        <v>1224</v>
      </c>
      <c r="X177" t="s">
        <v>1225</v>
      </c>
      <c r="Y177">
        <v>3000625</v>
      </c>
      <c r="AA177" t="s">
        <v>1226</v>
      </c>
      <c r="AB177">
        <f t="shared" si="2"/>
        <v>215.34</v>
      </c>
    </row>
    <row r="178" spans="1:28" ht="12.75">
      <c r="A178">
        <v>302</v>
      </c>
      <c r="B178">
        <v>2</v>
      </c>
      <c r="C178" t="s">
        <v>76</v>
      </c>
      <c r="D178">
        <v>49</v>
      </c>
      <c r="E178">
        <v>6</v>
      </c>
      <c r="F178">
        <v>1</v>
      </c>
      <c r="G178">
        <v>0</v>
      </c>
      <c r="H178">
        <v>215.34</v>
      </c>
      <c r="I178">
        <v>217.72</v>
      </c>
      <c r="J178" t="s">
        <v>77</v>
      </c>
      <c r="K178" t="s">
        <v>78</v>
      </c>
      <c r="L178" t="s">
        <v>1218</v>
      </c>
      <c r="M178" t="s">
        <v>78</v>
      </c>
      <c r="N178">
        <v>100</v>
      </c>
      <c r="P178" t="s">
        <v>107</v>
      </c>
      <c r="U178" t="s">
        <v>1309</v>
      </c>
      <c r="W178" t="s">
        <v>1227</v>
      </c>
      <c r="X178" t="s">
        <v>1228</v>
      </c>
      <c r="Y178">
        <v>3000679</v>
      </c>
      <c r="AA178" t="s">
        <v>1229</v>
      </c>
      <c r="AB178">
        <f t="shared" si="2"/>
        <v>215</v>
      </c>
    </row>
    <row r="179" spans="1:28" ht="12.75">
      <c r="A179">
        <v>302</v>
      </c>
      <c r="B179">
        <v>2</v>
      </c>
      <c r="C179" t="s">
        <v>76</v>
      </c>
      <c r="D179">
        <v>50</v>
      </c>
      <c r="E179">
        <v>1</v>
      </c>
      <c r="F179">
        <v>1</v>
      </c>
      <c r="G179">
        <v>0</v>
      </c>
      <c r="H179">
        <v>215</v>
      </c>
      <c r="I179">
        <v>217.94</v>
      </c>
      <c r="J179" t="s">
        <v>77</v>
      </c>
      <c r="K179" t="s">
        <v>78</v>
      </c>
      <c r="L179" t="s">
        <v>1218</v>
      </c>
      <c r="M179" t="s">
        <v>78</v>
      </c>
      <c r="N179">
        <v>100</v>
      </c>
      <c r="P179" t="s">
        <v>107</v>
      </c>
      <c r="U179" t="s">
        <v>1309</v>
      </c>
      <c r="W179" t="s">
        <v>1230</v>
      </c>
      <c r="X179" t="s">
        <v>1231</v>
      </c>
      <c r="Y179">
        <v>3000626</v>
      </c>
      <c r="AA179" t="s">
        <v>1232</v>
      </c>
      <c r="AB179">
        <f t="shared" si="2"/>
        <v>216.51</v>
      </c>
    </row>
    <row r="180" spans="1:28" ht="12.75">
      <c r="A180">
        <v>302</v>
      </c>
      <c r="B180">
        <v>2</v>
      </c>
      <c r="C180" t="s">
        <v>76</v>
      </c>
      <c r="D180">
        <v>50</v>
      </c>
      <c r="E180">
        <v>2</v>
      </c>
      <c r="F180">
        <v>1</v>
      </c>
      <c r="G180">
        <v>0</v>
      </c>
      <c r="H180">
        <v>216.51</v>
      </c>
      <c r="I180">
        <v>219.45</v>
      </c>
      <c r="J180" t="s">
        <v>77</v>
      </c>
      <c r="K180" t="s">
        <v>78</v>
      </c>
      <c r="L180" t="s">
        <v>1218</v>
      </c>
      <c r="M180" t="s">
        <v>78</v>
      </c>
      <c r="N180">
        <v>100</v>
      </c>
      <c r="P180" t="s">
        <v>107</v>
      </c>
      <c r="U180" t="s">
        <v>1309</v>
      </c>
      <c r="W180" t="s">
        <v>1230</v>
      </c>
      <c r="X180" t="s">
        <v>1233</v>
      </c>
      <c r="Y180">
        <v>3000627</v>
      </c>
      <c r="AA180" t="s">
        <v>1234</v>
      </c>
      <c r="AB180">
        <f t="shared" si="2"/>
        <v>217.14</v>
      </c>
    </row>
    <row r="181" spans="1:28" ht="12.75">
      <c r="A181">
        <v>302</v>
      </c>
      <c r="B181">
        <v>2</v>
      </c>
      <c r="C181" t="s">
        <v>76</v>
      </c>
      <c r="D181">
        <v>50</v>
      </c>
      <c r="E181">
        <v>3</v>
      </c>
      <c r="F181">
        <v>1</v>
      </c>
      <c r="G181">
        <v>0</v>
      </c>
      <c r="H181">
        <v>217.14</v>
      </c>
      <c r="I181">
        <v>220.08</v>
      </c>
      <c r="J181" t="s">
        <v>77</v>
      </c>
      <c r="K181" t="s">
        <v>78</v>
      </c>
      <c r="L181" t="s">
        <v>1218</v>
      </c>
      <c r="M181" t="s">
        <v>78</v>
      </c>
      <c r="N181">
        <v>100</v>
      </c>
      <c r="P181" t="s">
        <v>107</v>
      </c>
      <c r="U181" t="s">
        <v>1309</v>
      </c>
      <c r="W181" t="s">
        <v>1235</v>
      </c>
      <c r="X181" t="s">
        <v>1236</v>
      </c>
      <c r="Y181">
        <v>3000628</v>
      </c>
      <c r="AA181" t="s">
        <v>1237</v>
      </c>
      <c r="AB181">
        <f t="shared" si="2"/>
        <v>218.74</v>
      </c>
    </row>
    <row r="182" spans="1:28" ht="12.75">
      <c r="A182">
        <v>302</v>
      </c>
      <c r="B182">
        <v>2</v>
      </c>
      <c r="C182" t="s">
        <v>76</v>
      </c>
      <c r="D182">
        <v>51</v>
      </c>
      <c r="E182">
        <v>1</v>
      </c>
      <c r="F182">
        <v>1</v>
      </c>
      <c r="G182">
        <v>0</v>
      </c>
      <c r="H182">
        <v>218.74</v>
      </c>
      <c r="I182">
        <v>220.24</v>
      </c>
      <c r="J182" t="s">
        <v>77</v>
      </c>
      <c r="K182" t="s">
        <v>78</v>
      </c>
      <c r="L182" t="s">
        <v>1238</v>
      </c>
      <c r="M182" t="s">
        <v>78</v>
      </c>
      <c r="N182">
        <v>100</v>
      </c>
      <c r="P182" t="s">
        <v>14</v>
      </c>
      <c r="U182" t="s">
        <v>1309</v>
      </c>
      <c r="X182" t="s">
        <v>1239</v>
      </c>
      <c r="Y182">
        <v>3000629</v>
      </c>
      <c r="AA182" t="s">
        <v>1240</v>
      </c>
      <c r="AB182">
        <f t="shared" si="2"/>
        <v>220.25</v>
      </c>
    </row>
    <row r="183" spans="1:28" ht="12.75">
      <c r="A183">
        <v>302</v>
      </c>
      <c r="B183">
        <v>2</v>
      </c>
      <c r="C183" t="s">
        <v>76</v>
      </c>
      <c r="D183">
        <v>51</v>
      </c>
      <c r="E183">
        <v>2</v>
      </c>
      <c r="F183">
        <v>1</v>
      </c>
      <c r="G183">
        <v>0</v>
      </c>
      <c r="H183">
        <v>220.25</v>
      </c>
      <c r="I183">
        <v>221.75</v>
      </c>
      <c r="J183" t="s">
        <v>77</v>
      </c>
      <c r="K183" t="s">
        <v>78</v>
      </c>
      <c r="L183" t="s">
        <v>1241</v>
      </c>
      <c r="M183" t="s">
        <v>78</v>
      </c>
      <c r="N183">
        <v>100</v>
      </c>
      <c r="P183" t="s">
        <v>1242</v>
      </c>
      <c r="U183" t="s">
        <v>1243</v>
      </c>
      <c r="Y183">
        <v>3000630</v>
      </c>
      <c r="AA183" t="s">
        <v>1244</v>
      </c>
      <c r="AB183">
        <f t="shared" si="2"/>
        <v>220.94</v>
      </c>
    </row>
    <row r="184" spans="1:28" ht="12.75">
      <c r="A184">
        <v>302</v>
      </c>
      <c r="B184">
        <v>2</v>
      </c>
      <c r="C184" t="s">
        <v>76</v>
      </c>
      <c r="D184">
        <v>52</v>
      </c>
      <c r="E184">
        <v>1</v>
      </c>
      <c r="F184">
        <v>1</v>
      </c>
      <c r="G184">
        <v>0</v>
      </c>
      <c r="H184">
        <v>220.94</v>
      </c>
      <c r="I184">
        <v>223.14</v>
      </c>
      <c r="J184" t="s">
        <v>1245</v>
      </c>
      <c r="K184" t="s">
        <v>1246</v>
      </c>
      <c r="L184" t="s">
        <v>1247</v>
      </c>
      <c r="M184" t="s">
        <v>1246</v>
      </c>
      <c r="N184">
        <v>100</v>
      </c>
      <c r="P184" t="s">
        <v>1059</v>
      </c>
      <c r="Q184" t="s">
        <v>1248</v>
      </c>
      <c r="R184" t="s">
        <v>1249</v>
      </c>
      <c r="T184" t="s">
        <v>1250</v>
      </c>
      <c r="U184" t="s">
        <v>1309</v>
      </c>
      <c r="W184" t="s">
        <v>1251</v>
      </c>
      <c r="X184" t="s">
        <v>1252</v>
      </c>
      <c r="Y184">
        <v>3000631</v>
      </c>
      <c r="AA184" t="s">
        <v>1253</v>
      </c>
      <c r="AB184">
        <f t="shared" si="2"/>
        <v>222.45</v>
      </c>
    </row>
    <row r="185" spans="1:28" ht="12.75">
      <c r="A185">
        <v>302</v>
      </c>
      <c r="B185">
        <v>2</v>
      </c>
      <c r="C185" t="s">
        <v>76</v>
      </c>
      <c r="D185">
        <v>52</v>
      </c>
      <c r="E185">
        <v>2</v>
      </c>
      <c r="F185">
        <v>1</v>
      </c>
      <c r="G185">
        <v>0</v>
      </c>
      <c r="H185">
        <v>222.45</v>
      </c>
      <c r="I185">
        <v>224.65</v>
      </c>
      <c r="J185" t="s">
        <v>1245</v>
      </c>
      <c r="K185" t="s">
        <v>1246</v>
      </c>
      <c r="L185" t="s">
        <v>1254</v>
      </c>
      <c r="M185" t="s">
        <v>1246</v>
      </c>
      <c r="N185">
        <v>100</v>
      </c>
      <c r="X185" t="s">
        <v>1255</v>
      </c>
      <c r="Y185">
        <v>3000632</v>
      </c>
      <c r="AA185" t="s">
        <v>1256</v>
      </c>
      <c r="AB185">
        <f t="shared" si="2"/>
        <v>222.71</v>
      </c>
    </row>
    <row r="186" spans="1:28" ht="12.75">
      <c r="A186">
        <v>302</v>
      </c>
      <c r="B186">
        <v>2</v>
      </c>
      <c r="C186" t="s">
        <v>76</v>
      </c>
      <c r="D186">
        <v>52</v>
      </c>
      <c r="E186">
        <v>3</v>
      </c>
      <c r="F186">
        <v>1</v>
      </c>
      <c r="G186">
        <v>0</v>
      </c>
      <c r="H186">
        <v>222.71</v>
      </c>
      <c r="I186">
        <v>224.91</v>
      </c>
      <c r="J186" t="s">
        <v>1245</v>
      </c>
      <c r="K186" t="s">
        <v>1246</v>
      </c>
      <c r="L186" t="s">
        <v>1257</v>
      </c>
      <c r="M186" t="s">
        <v>1246</v>
      </c>
      <c r="N186">
        <v>100</v>
      </c>
      <c r="U186" t="s">
        <v>1309</v>
      </c>
      <c r="W186" t="s">
        <v>886</v>
      </c>
      <c r="X186" t="s">
        <v>1258</v>
      </c>
      <c r="Y186">
        <v>3000633</v>
      </c>
      <c r="AA186" t="s">
        <v>1259</v>
      </c>
      <c r="AB186">
        <f t="shared" si="2"/>
        <v>225</v>
      </c>
    </row>
    <row r="187" spans="1:28" ht="12.75">
      <c r="A187">
        <v>302</v>
      </c>
      <c r="B187">
        <v>2</v>
      </c>
      <c r="C187" t="s">
        <v>76</v>
      </c>
      <c r="D187">
        <v>53</v>
      </c>
      <c r="E187">
        <v>1</v>
      </c>
      <c r="F187">
        <v>1</v>
      </c>
      <c r="G187">
        <v>0</v>
      </c>
      <c r="H187">
        <v>225</v>
      </c>
      <c r="I187">
        <v>225</v>
      </c>
      <c r="J187" t="s">
        <v>1245</v>
      </c>
      <c r="K187" t="s">
        <v>1246</v>
      </c>
      <c r="L187" t="s">
        <v>1260</v>
      </c>
      <c r="M187" t="s">
        <v>1246</v>
      </c>
      <c r="N187">
        <v>100</v>
      </c>
      <c r="U187" t="s">
        <v>1309</v>
      </c>
      <c r="X187" t="s">
        <v>1261</v>
      </c>
      <c r="Y187">
        <v>3000634</v>
      </c>
      <c r="AA187" t="s">
        <v>1262</v>
      </c>
      <c r="AB187">
        <f t="shared" si="2"/>
        <v>226.52</v>
      </c>
    </row>
    <row r="188" spans="1:28" ht="12.75">
      <c r="A188">
        <v>302</v>
      </c>
      <c r="B188">
        <v>2</v>
      </c>
      <c r="C188" t="s">
        <v>76</v>
      </c>
      <c r="D188">
        <v>53</v>
      </c>
      <c r="E188">
        <v>2</v>
      </c>
      <c r="F188">
        <v>1</v>
      </c>
      <c r="G188">
        <v>0</v>
      </c>
      <c r="H188">
        <v>226.52</v>
      </c>
      <c r="I188">
        <v>226.52</v>
      </c>
      <c r="J188" t="s">
        <v>1245</v>
      </c>
      <c r="K188" t="s">
        <v>1246</v>
      </c>
      <c r="L188" t="s">
        <v>1263</v>
      </c>
      <c r="M188" t="s">
        <v>1246</v>
      </c>
      <c r="N188">
        <v>100</v>
      </c>
      <c r="U188" t="s">
        <v>1264</v>
      </c>
      <c r="X188" t="s">
        <v>1265</v>
      </c>
      <c r="Y188">
        <v>3000635</v>
      </c>
      <c r="AA188" t="s">
        <v>1266</v>
      </c>
      <c r="AB188">
        <f t="shared" si="2"/>
        <v>228.02</v>
      </c>
    </row>
    <row r="189" spans="1:28" ht="12.75">
      <c r="A189">
        <v>302</v>
      </c>
      <c r="B189">
        <v>2</v>
      </c>
      <c r="C189" t="s">
        <v>76</v>
      </c>
      <c r="D189">
        <v>53</v>
      </c>
      <c r="E189">
        <v>3</v>
      </c>
      <c r="F189">
        <v>1</v>
      </c>
      <c r="G189">
        <v>0</v>
      </c>
      <c r="H189">
        <v>228.02</v>
      </c>
      <c r="I189">
        <v>228.02</v>
      </c>
      <c r="J189" t="s">
        <v>1245</v>
      </c>
      <c r="K189" t="s">
        <v>1246</v>
      </c>
      <c r="L189" t="s">
        <v>1267</v>
      </c>
      <c r="M189" t="s">
        <v>1246</v>
      </c>
      <c r="N189">
        <v>100</v>
      </c>
      <c r="U189" t="s">
        <v>1264</v>
      </c>
      <c r="X189" t="s">
        <v>1268</v>
      </c>
      <c r="Y189">
        <v>3000636</v>
      </c>
      <c r="AA189" t="s">
        <v>1269</v>
      </c>
      <c r="AB189">
        <f t="shared" si="2"/>
        <v>229.53</v>
      </c>
    </row>
    <row r="190" spans="1:28" ht="12.75">
      <c r="A190">
        <v>302</v>
      </c>
      <c r="B190">
        <v>2</v>
      </c>
      <c r="C190" t="s">
        <v>76</v>
      </c>
      <c r="D190">
        <v>53</v>
      </c>
      <c r="E190">
        <v>4</v>
      </c>
      <c r="F190">
        <v>1</v>
      </c>
      <c r="G190">
        <v>0</v>
      </c>
      <c r="H190">
        <v>229.53</v>
      </c>
      <c r="I190">
        <v>229.53</v>
      </c>
      <c r="J190" t="s">
        <v>1245</v>
      </c>
      <c r="K190" t="s">
        <v>1246</v>
      </c>
      <c r="L190" t="s">
        <v>1270</v>
      </c>
      <c r="M190" t="s">
        <v>1246</v>
      </c>
      <c r="N190">
        <v>100</v>
      </c>
      <c r="U190" t="s">
        <v>1271</v>
      </c>
      <c r="X190" t="s">
        <v>1272</v>
      </c>
      <c r="Y190">
        <v>3000637</v>
      </c>
      <c r="AA190" t="s">
        <v>1273</v>
      </c>
      <c r="AB190">
        <f t="shared" si="2"/>
        <v>230.14</v>
      </c>
    </row>
    <row r="191" spans="1:28" ht="12.75">
      <c r="A191">
        <v>302</v>
      </c>
      <c r="B191">
        <v>2</v>
      </c>
      <c r="C191" t="s">
        <v>76</v>
      </c>
      <c r="D191">
        <v>53</v>
      </c>
      <c r="E191">
        <v>5</v>
      </c>
      <c r="F191">
        <v>1</v>
      </c>
      <c r="G191">
        <v>0</v>
      </c>
      <c r="H191">
        <v>230.14</v>
      </c>
      <c r="I191">
        <v>230.14</v>
      </c>
      <c r="J191" t="s">
        <v>1245</v>
      </c>
      <c r="K191" t="s">
        <v>1246</v>
      </c>
      <c r="L191" t="s">
        <v>1260</v>
      </c>
      <c r="M191" t="s">
        <v>1246</v>
      </c>
      <c r="N191">
        <v>100</v>
      </c>
      <c r="P191" t="s">
        <v>30</v>
      </c>
      <c r="U191" t="s">
        <v>1309</v>
      </c>
      <c r="W191" t="s">
        <v>886</v>
      </c>
      <c r="X191" t="s">
        <v>1274</v>
      </c>
      <c r="Y191">
        <v>3000638</v>
      </c>
      <c r="AA191" t="s">
        <v>1275</v>
      </c>
      <c r="AB191">
        <f t="shared" si="2"/>
        <v>230</v>
      </c>
    </row>
    <row r="192" spans="1:28" ht="12.75">
      <c r="A192">
        <v>302</v>
      </c>
      <c r="B192">
        <v>2</v>
      </c>
      <c r="C192" t="s">
        <v>76</v>
      </c>
      <c r="D192">
        <v>54</v>
      </c>
      <c r="E192">
        <v>1</v>
      </c>
      <c r="F192">
        <v>1</v>
      </c>
      <c r="G192">
        <v>0</v>
      </c>
      <c r="H192">
        <v>230</v>
      </c>
      <c r="I192">
        <v>230.2</v>
      </c>
      <c r="J192" t="s">
        <v>1245</v>
      </c>
      <c r="K192" t="s">
        <v>1246</v>
      </c>
      <c r="L192" t="s">
        <v>1260</v>
      </c>
      <c r="M192" t="s">
        <v>1246</v>
      </c>
      <c r="N192">
        <v>100</v>
      </c>
      <c r="P192" t="s">
        <v>1059</v>
      </c>
      <c r="U192" t="s">
        <v>1309</v>
      </c>
      <c r="W192" t="s">
        <v>1276</v>
      </c>
      <c r="X192" t="s">
        <v>1277</v>
      </c>
      <c r="Y192">
        <v>3000639</v>
      </c>
      <c r="AA192" t="s">
        <v>1278</v>
      </c>
      <c r="AB192">
        <f t="shared" si="2"/>
        <v>235</v>
      </c>
    </row>
    <row r="193" spans="1:28" ht="12.75">
      <c r="A193">
        <v>302</v>
      </c>
      <c r="B193">
        <v>2</v>
      </c>
      <c r="C193" t="s">
        <v>76</v>
      </c>
      <c r="D193">
        <v>55</v>
      </c>
      <c r="E193">
        <v>1</v>
      </c>
      <c r="F193">
        <v>1</v>
      </c>
      <c r="G193">
        <v>0</v>
      </c>
      <c r="H193">
        <v>235</v>
      </c>
      <c r="I193">
        <v>234.25</v>
      </c>
      <c r="J193" t="s">
        <v>1245</v>
      </c>
      <c r="K193" t="s">
        <v>1246</v>
      </c>
      <c r="L193" t="s">
        <v>1260</v>
      </c>
      <c r="M193" t="s">
        <v>1246</v>
      </c>
      <c r="N193">
        <v>100</v>
      </c>
      <c r="U193" t="s">
        <v>1309</v>
      </c>
      <c r="X193" t="s">
        <v>1279</v>
      </c>
      <c r="Y193">
        <v>3000641</v>
      </c>
      <c r="AA193" t="s">
        <v>1280</v>
      </c>
      <c r="AB193">
        <f t="shared" si="2"/>
        <v>235.1</v>
      </c>
    </row>
    <row r="194" spans="1:28" ht="12.75">
      <c r="A194">
        <v>302</v>
      </c>
      <c r="B194">
        <v>2</v>
      </c>
      <c r="C194" t="s">
        <v>76</v>
      </c>
      <c r="D194">
        <v>55</v>
      </c>
      <c r="E194">
        <v>2</v>
      </c>
      <c r="F194">
        <v>1</v>
      </c>
      <c r="G194">
        <v>0</v>
      </c>
      <c r="H194">
        <v>235.1</v>
      </c>
      <c r="I194">
        <v>234.35</v>
      </c>
      <c r="J194" t="s">
        <v>1245</v>
      </c>
      <c r="K194" t="s">
        <v>1246</v>
      </c>
      <c r="L194" t="s">
        <v>1260</v>
      </c>
      <c r="M194" t="s">
        <v>1246</v>
      </c>
      <c r="N194">
        <v>100</v>
      </c>
      <c r="U194" t="s">
        <v>1309</v>
      </c>
      <c r="X194" t="s">
        <v>1281</v>
      </c>
      <c r="Y194">
        <v>3000642</v>
      </c>
      <c r="AA194" t="s">
        <v>1282</v>
      </c>
      <c r="AB194">
        <f t="shared" si="2"/>
        <v>236.61</v>
      </c>
    </row>
    <row r="195" spans="1:28" ht="12.75">
      <c r="A195">
        <v>302</v>
      </c>
      <c r="B195">
        <v>2</v>
      </c>
      <c r="C195" t="s">
        <v>76</v>
      </c>
      <c r="D195">
        <v>55</v>
      </c>
      <c r="E195">
        <v>3</v>
      </c>
      <c r="F195">
        <v>1</v>
      </c>
      <c r="G195">
        <v>0</v>
      </c>
      <c r="H195">
        <v>236.61</v>
      </c>
      <c r="I195">
        <v>235.86</v>
      </c>
      <c r="J195" t="s">
        <v>1245</v>
      </c>
      <c r="K195" t="s">
        <v>1246</v>
      </c>
      <c r="L195" t="s">
        <v>1283</v>
      </c>
      <c r="M195" t="s">
        <v>1246</v>
      </c>
      <c r="N195">
        <v>100</v>
      </c>
      <c r="U195" t="s">
        <v>1309</v>
      </c>
      <c r="X195" t="s">
        <v>1284</v>
      </c>
      <c r="Y195">
        <v>3000643</v>
      </c>
      <c r="AA195" t="s">
        <v>1285</v>
      </c>
      <c r="AB195">
        <f aca="true" t="shared" si="3" ref="AB195:AB258">H196</f>
        <v>238.12</v>
      </c>
    </row>
    <row r="196" spans="1:28" ht="12.75">
      <c r="A196">
        <v>302</v>
      </c>
      <c r="B196">
        <v>2</v>
      </c>
      <c r="C196" t="s">
        <v>76</v>
      </c>
      <c r="D196">
        <v>55</v>
      </c>
      <c r="E196">
        <v>4</v>
      </c>
      <c r="F196">
        <v>1</v>
      </c>
      <c r="G196">
        <v>0</v>
      </c>
      <c r="H196">
        <v>238.12</v>
      </c>
      <c r="I196">
        <v>237.37</v>
      </c>
      <c r="J196" t="s">
        <v>1245</v>
      </c>
      <c r="K196" t="s">
        <v>1246</v>
      </c>
      <c r="L196" t="s">
        <v>1126</v>
      </c>
      <c r="M196" t="s">
        <v>1246</v>
      </c>
      <c r="N196">
        <v>100</v>
      </c>
      <c r="U196" t="s">
        <v>1264</v>
      </c>
      <c r="X196" t="s">
        <v>1127</v>
      </c>
      <c r="Y196">
        <v>3000644</v>
      </c>
      <c r="AA196" t="s">
        <v>1128</v>
      </c>
      <c r="AB196">
        <f t="shared" si="3"/>
        <v>239.63</v>
      </c>
    </row>
    <row r="197" spans="1:28" ht="12.75">
      <c r="A197">
        <v>302</v>
      </c>
      <c r="B197">
        <v>2</v>
      </c>
      <c r="C197" t="s">
        <v>76</v>
      </c>
      <c r="D197">
        <v>55</v>
      </c>
      <c r="E197">
        <v>5</v>
      </c>
      <c r="F197">
        <v>1</v>
      </c>
      <c r="G197">
        <v>0</v>
      </c>
      <c r="H197">
        <v>239.63</v>
      </c>
      <c r="I197">
        <v>238.88</v>
      </c>
      <c r="J197" t="s">
        <v>1245</v>
      </c>
      <c r="K197" t="s">
        <v>1246</v>
      </c>
      <c r="L197" t="s">
        <v>1260</v>
      </c>
      <c r="M197" t="s">
        <v>1246</v>
      </c>
      <c r="N197">
        <v>100</v>
      </c>
      <c r="U197" t="s">
        <v>1309</v>
      </c>
      <c r="X197" t="s">
        <v>1129</v>
      </c>
      <c r="Y197">
        <v>3000652</v>
      </c>
      <c r="AA197" t="s">
        <v>1130</v>
      </c>
      <c r="AB197">
        <f t="shared" si="3"/>
        <v>239.6</v>
      </c>
    </row>
    <row r="198" spans="1:28" ht="12.75">
      <c r="A198">
        <v>302</v>
      </c>
      <c r="B198">
        <v>2</v>
      </c>
      <c r="C198" t="s">
        <v>76</v>
      </c>
      <c r="D198">
        <v>56</v>
      </c>
      <c r="E198">
        <v>1</v>
      </c>
      <c r="F198">
        <v>1</v>
      </c>
      <c r="G198">
        <v>0</v>
      </c>
      <c r="H198">
        <v>239.6</v>
      </c>
      <c r="I198">
        <v>239.6</v>
      </c>
      <c r="J198" t="s">
        <v>1245</v>
      </c>
      <c r="K198" t="s">
        <v>1246</v>
      </c>
      <c r="L198" t="s">
        <v>1260</v>
      </c>
      <c r="M198" t="s">
        <v>1246</v>
      </c>
      <c r="N198">
        <v>100</v>
      </c>
      <c r="U198" t="s">
        <v>1309</v>
      </c>
      <c r="X198" t="s">
        <v>1131</v>
      </c>
      <c r="Y198">
        <v>3000653</v>
      </c>
      <c r="AA198" t="s">
        <v>1132</v>
      </c>
      <c r="AB198">
        <f t="shared" si="3"/>
        <v>240.23</v>
      </c>
    </row>
    <row r="199" spans="1:28" ht="12.75">
      <c r="A199">
        <v>302</v>
      </c>
      <c r="B199">
        <v>2</v>
      </c>
      <c r="C199" t="s">
        <v>76</v>
      </c>
      <c r="D199">
        <v>56</v>
      </c>
      <c r="E199">
        <v>2</v>
      </c>
      <c r="F199">
        <v>1</v>
      </c>
      <c r="G199">
        <v>0</v>
      </c>
      <c r="H199">
        <v>240.23</v>
      </c>
      <c r="I199">
        <v>240.23</v>
      </c>
      <c r="J199" t="s">
        <v>1245</v>
      </c>
      <c r="K199" t="s">
        <v>1246</v>
      </c>
      <c r="L199" t="s">
        <v>1133</v>
      </c>
      <c r="M199" t="s">
        <v>1246</v>
      </c>
      <c r="N199">
        <v>100</v>
      </c>
      <c r="U199" t="s">
        <v>1309</v>
      </c>
      <c r="X199" t="s">
        <v>1134</v>
      </c>
      <c r="Y199">
        <v>3000654</v>
      </c>
      <c r="AA199" t="s">
        <v>1135</v>
      </c>
      <c r="AB199">
        <f t="shared" si="3"/>
        <v>241.74</v>
      </c>
    </row>
    <row r="200" spans="1:28" ht="12.75">
      <c r="A200">
        <v>302</v>
      </c>
      <c r="B200">
        <v>2</v>
      </c>
      <c r="C200" t="s">
        <v>76</v>
      </c>
      <c r="D200">
        <v>56</v>
      </c>
      <c r="E200">
        <v>3</v>
      </c>
      <c r="F200">
        <v>1</v>
      </c>
      <c r="G200">
        <v>0</v>
      </c>
      <c r="H200">
        <v>241.74</v>
      </c>
      <c r="I200">
        <v>241.74</v>
      </c>
      <c r="J200" t="s">
        <v>1245</v>
      </c>
      <c r="K200" t="s">
        <v>1246</v>
      </c>
      <c r="L200" t="s">
        <v>1260</v>
      </c>
      <c r="M200" t="s">
        <v>1246</v>
      </c>
      <c r="N200">
        <v>100</v>
      </c>
      <c r="U200" t="s">
        <v>1309</v>
      </c>
      <c r="X200" t="s">
        <v>1136</v>
      </c>
      <c r="Y200">
        <v>3000655</v>
      </c>
      <c r="AA200" t="s">
        <v>1137</v>
      </c>
      <c r="AB200">
        <f t="shared" si="3"/>
        <v>242.94</v>
      </c>
    </row>
    <row r="201" spans="1:28" ht="12.75">
      <c r="A201">
        <v>302</v>
      </c>
      <c r="B201">
        <v>2</v>
      </c>
      <c r="C201" t="s">
        <v>76</v>
      </c>
      <c r="D201">
        <v>56</v>
      </c>
      <c r="E201">
        <v>4</v>
      </c>
      <c r="F201">
        <v>1</v>
      </c>
      <c r="G201">
        <v>0</v>
      </c>
      <c r="H201">
        <v>242.94</v>
      </c>
      <c r="I201">
        <v>242.94</v>
      </c>
      <c r="J201" t="s">
        <v>1245</v>
      </c>
      <c r="K201" t="s">
        <v>1246</v>
      </c>
      <c r="L201" t="s">
        <v>1260</v>
      </c>
      <c r="M201" t="s">
        <v>1246</v>
      </c>
      <c r="N201">
        <v>100</v>
      </c>
      <c r="U201" t="s">
        <v>1309</v>
      </c>
      <c r="W201" t="s">
        <v>886</v>
      </c>
      <c r="X201" t="s">
        <v>1138</v>
      </c>
      <c r="Y201">
        <v>3000656</v>
      </c>
      <c r="AA201" t="s">
        <v>1139</v>
      </c>
      <c r="AB201">
        <f t="shared" si="3"/>
        <v>244.6</v>
      </c>
    </row>
    <row r="202" spans="1:28" ht="12.75">
      <c r="A202">
        <v>302</v>
      </c>
      <c r="B202">
        <v>2</v>
      </c>
      <c r="C202" t="s">
        <v>76</v>
      </c>
      <c r="D202">
        <v>57</v>
      </c>
      <c r="E202">
        <v>1</v>
      </c>
      <c r="F202">
        <v>1</v>
      </c>
      <c r="G202">
        <v>0</v>
      </c>
      <c r="H202">
        <v>244.6</v>
      </c>
      <c r="I202">
        <v>244.6</v>
      </c>
      <c r="J202" t="s">
        <v>1245</v>
      </c>
      <c r="K202" t="s">
        <v>1246</v>
      </c>
      <c r="L202" t="s">
        <v>1260</v>
      </c>
      <c r="M202" t="s">
        <v>1246</v>
      </c>
      <c r="N202">
        <v>100</v>
      </c>
      <c r="U202" t="s">
        <v>1309</v>
      </c>
      <c r="X202" t="s">
        <v>1140</v>
      </c>
      <c r="Y202">
        <v>3000657</v>
      </c>
      <c r="AA202" t="s">
        <v>1141</v>
      </c>
      <c r="AB202">
        <f t="shared" si="3"/>
        <v>244.73</v>
      </c>
    </row>
    <row r="203" spans="1:28" ht="12.75">
      <c r="A203">
        <v>302</v>
      </c>
      <c r="B203">
        <v>2</v>
      </c>
      <c r="C203" t="s">
        <v>76</v>
      </c>
      <c r="D203">
        <v>57</v>
      </c>
      <c r="E203">
        <v>2</v>
      </c>
      <c r="F203">
        <v>1</v>
      </c>
      <c r="G203">
        <v>0</v>
      </c>
      <c r="H203">
        <v>244.73</v>
      </c>
      <c r="I203">
        <v>244.73</v>
      </c>
      <c r="J203" t="s">
        <v>1245</v>
      </c>
      <c r="K203" t="s">
        <v>1246</v>
      </c>
      <c r="L203" t="s">
        <v>1260</v>
      </c>
      <c r="M203" t="s">
        <v>1246</v>
      </c>
      <c r="N203">
        <v>100</v>
      </c>
      <c r="U203" t="s">
        <v>1309</v>
      </c>
      <c r="X203" t="s">
        <v>1142</v>
      </c>
      <c r="Y203">
        <v>3000658</v>
      </c>
      <c r="AA203" t="s">
        <v>1143</v>
      </c>
      <c r="AB203">
        <f t="shared" si="3"/>
        <v>246.23</v>
      </c>
    </row>
    <row r="204" spans="1:28" ht="12.75">
      <c r="A204">
        <v>302</v>
      </c>
      <c r="B204">
        <v>2</v>
      </c>
      <c r="C204" t="s">
        <v>76</v>
      </c>
      <c r="D204">
        <v>57</v>
      </c>
      <c r="E204">
        <v>3</v>
      </c>
      <c r="F204">
        <v>1</v>
      </c>
      <c r="G204">
        <v>0</v>
      </c>
      <c r="H204">
        <v>246.23</v>
      </c>
      <c r="I204">
        <v>246.23</v>
      </c>
      <c r="J204" t="s">
        <v>1245</v>
      </c>
      <c r="K204" t="s">
        <v>1246</v>
      </c>
      <c r="L204" t="s">
        <v>1260</v>
      </c>
      <c r="M204" t="s">
        <v>1246</v>
      </c>
      <c r="N204">
        <v>100</v>
      </c>
      <c r="U204" t="s">
        <v>1309</v>
      </c>
      <c r="X204" t="s">
        <v>1144</v>
      </c>
      <c r="Y204">
        <v>3000659</v>
      </c>
      <c r="AA204" t="s">
        <v>1145</v>
      </c>
      <c r="AB204">
        <f t="shared" si="3"/>
        <v>247.74</v>
      </c>
    </row>
    <row r="205" spans="1:28" ht="12.75">
      <c r="A205">
        <v>302</v>
      </c>
      <c r="B205">
        <v>2</v>
      </c>
      <c r="C205" t="s">
        <v>76</v>
      </c>
      <c r="D205">
        <v>57</v>
      </c>
      <c r="E205">
        <v>4</v>
      </c>
      <c r="F205">
        <v>1</v>
      </c>
      <c r="G205">
        <v>0</v>
      </c>
      <c r="H205">
        <v>247.74</v>
      </c>
      <c r="I205">
        <v>247.74</v>
      </c>
      <c r="J205" t="s">
        <v>1245</v>
      </c>
      <c r="K205" t="s">
        <v>1246</v>
      </c>
      <c r="L205" t="s">
        <v>1260</v>
      </c>
      <c r="M205" t="s">
        <v>1246</v>
      </c>
      <c r="N205">
        <v>100</v>
      </c>
      <c r="U205" t="s">
        <v>1309</v>
      </c>
      <c r="X205" t="s">
        <v>1146</v>
      </c>
      <c r="Y205">
        <v>3000660</v>
      </c>
      <c r="AA205" t="s">
        <v>1147</v>
      </c>
      <c r="AB205">
        <f t="shared" si="3"/>
        <v>249.94</v>
      </c>
    </row>
    <row r="206" spans="1:28" ht="12.75">
      <c r="A206">
        <v>302</v>
      </c>
      <c r="B206">
        <v>2</v>
      </c>
      <c r="C206" t="s">
        <v>76</v>
      </c>
      <c r="D206">
        <v>57</v>
      </c>
      <c r="E206">
        <v>6</v>
      </c>
      <c r="F206">
        <v>1</v>
      </c>
      <c r="G206">
        <v>0</v>
      </c>
      <c r="H206">
        <v>249.94</v>
      </c>
      <c r="I206">
        <v>249.94</v>
      </c>
      <c r="J206" t="s">
        <v>1245</v>
      </c>
      <c r="K206" t="s">
        <v>1246</v>
      </c>
      <c r="L206" t="s">
        <v>1260</v>
      </c>
      <c r="M206" t="s">
        <v>1246</v>
      </c>
      <c r="N206">
        <v>100</v>
      </c>
      <c r="U206" t="s">
        <v>1309</v>
      </c>
      <c r="X206" t="s">
        <v>1148</v>
      </c>
      <c r="Y206">
        <v>3000676</v>
      </c>
      <c r="AA206" t="s">
        <v>1149</v>
      </c>
      <c r="AB206">
        <f t="shared" si="3"/>
        <v>249.6</v>
      </c>
    </row>
    <row r="207" spans="1:28" ht="12.75">
      <c r="A207">
        <v>302</v>
      </c>
      <c r="B207">
        <v>2</v>
      </c>
      <c r="C207" t="s">
        <v>76</v>
      </c>
      <c r="D207">
        <v>58</v>
      </c>
      <c r="E207">
        <v>1</v>
      </c>
      <c r="F207">
        <v>1</v>
      </c>
      <c r="G207">
        <v>0</v>
      </c>
      <c r="H207">
        <v>249.6</v>
      </c>
      <c r="I207">
        <v>249.6</v>
      </c>
      <c r="J207" t="s">
        <v>1245</v>
      </c>
      <c r="K207" t="s">
        <v>1246</v>
      </c>
      <c r="L207" t="s">
        <v>1260</v>
      </c>
      <c r="M207" t="s">
        <v>1246</v>
      </c>
      <c r="N207">
        <v>100</v>
      </c>
      <c r="U207" t="s">
        <v>1309</v>
      </c>
      <c r="X207" t="s">
        <v>1150</v>
      </c>
      <c r="Y207">
        <v>3000662</v>
      </c>
      <c r="AA207" t="s">
        <v>1151</v>
      </c>
      <c r="AB207">
        <f t="shared" si="3"/>
        <v>251.1</v>
      </c>
    </row>
    <row r="208" spans="1:28" ht="12.75">
      <c r="A208">
        <v>302</v>
      </c>
      <c r="B208">
        <v>2</v>
      </c>
      <c r="C208" t="s">
        <v>76</v>
      </c>
      <c r="D208">
        <v>58</v>
      </c>
      <c r="E208">
        <v>2</v>
      </c>
      <c r="F208">
        <v>1</v>
      </c>
      <c r="G208">
        <v>0</v>
      </c>
      <c r="H208">
        <v>251.1</v>
      </c>
      <c r="I208">
        <v>251.1</v>
      </c>
      <c r="J208" t="s">
        <v>1245</v>
      </c>
      <c r="K208" t="s">
        <v>1246</v>
      </c>
      <c r="L208" t="s">
        <v>1260</v>
      </c>
      <c r="M208" t="s">
        <v>1246</v>
      </c>
      <c r="N208">
        <v>100</v>
      </c>
      <c r="U208" t="s">
        <v>1309</v>
      </c>
      <c r="X208" t="s">
        <v>1152</v>
      </c>
      <c r="Y208">
        <v>3000663</v>
      </c>
      <c r="AA208" t="s">
        <v>1153</v>
      </c>
      <c r="AB208">
        <f t="shared" si="3"/>
        <v>252.61</v>
      </c>
    </row>
    <row r="209" spans="1:28" ht="12.75">
      <c r="A209">
        <v>302</v>
      </c>
      <c r="B209">
        <v>2</v>
      </c>
      <c r="C209" t="s">
        <v>76</v>
      </c>
      <c r="D209">
        <v>58</v>
      </c>
      <c r="E209">
        <v>3</v>
      </c>
      <c r="F209">
        <v>1</v>
      </c>
      <c r="G209">
        <v>0</v>
      </c>
      <c r="H209">
        <v>252.61</v>
      </c>
      <c r="I209">
        <v>252.61</v>
      </c>
      <c r="J209" t="s">
        <v>1245</v>
      </c>
      <c r="K209" t="s">
        <v>1246</v>
      </c>
      <c r="L209" t="s">
        <v>1154</v>
      </c>
      <c r="M209" t="s">
        <v>1246</v>
      </c>
      <c r="N209">
        <v>100</v>
      </c>
      <c r="U209" t="s">
        <v>1309</v>
      </c>
      <c r="X209" t="s">
        <v>1155</v>
      </c>
      <c r="Y209">
        <v>3000664</v>
      </c>
      <c r="AA209" t="s">
        <v>1156</v>
      </c>
      <c r="AB209">
        <f t="shared" si="3"/>
        <v>254.12</v>
      </c>
    </row>
    <row r="210" spans="1:28" ht="12.75">
      <c r="A210">
        <v>302</v>
      </c>
      <c r="B210">
        <v>2</v>
      </c>
      <c r="C210" t="s">
        <v>76</v>
      </c>
      <c r="D210">
        <v>58</v>
      </c>
      <c r="E210">
        <v>4</v>
      </c>
      <c r="F210">
        <v>1</v>
      </c>
      <c r="G210">
        <v>0</v>
      </c>
      <c r="H210">
        <v>254.12</v>
      </c>
      <c r="I210">
        <v>254.12</v>
      </c>
      <c r="J210" t="s">
        <v>1245</v>
      </c>
      <c r="K210" t="s">
        <v>1246</v>
      </c>
      <c r="L210" t="s">
        <v>1260</v>
      </c>
      <c r="M210" t="s">
        <v>1246</v>
      </c>
      <c r="N210">
        <v>100</v>
      </c>
      <c r="U210" t="s">
        <v>1309</v>
      </c>
      <c r="X210" t="s">
        <v>1157</v>
      </c>
      <c r="Y210">
        <v>3000665</v>
      </c>
      <c r="AA210" t="s">
        <v>1158</v>
      </c>
      <c r="AB210">
        <f t="shared" si="3"/>
        <v>254.71</v>
      </c>
    </row>
    <row r="211" spans="1:28" ht="12.75">
      <c r="A211">
        <v>302</v>
      </c>
      <c r="B211">
        <v>2</v>
      </c>
      <c r="C211" t="s">
        <v>76</v>
      </c>
      <c r="D211">
        <v>58</v>
      </c>
      <c r="E211">
        <v>5</v>
      </c>
      <c r="F211">
        <v>1</v>
      </c>
      <c r="G211">
        <v>0</v>
      </c>
      <c r="H211">
        <v>254.71</v>
      </c>
      <c r="I211">
        <v>254.71</v>
      </c>
      <c r="J211" t="s">
        <v>1245</v>
      </c>
      <c r="K211" t="s">
        <v>1246</v>
      </c>
      <c r="L211" t="s">
        <v>1159</v>
      </c>
      <c r="M211" t="s">
        <v>1246</v>
      </c>
      <c r="N211">
        <v>100</v>
      </c>
      <c r="P211" t="s">
        <v>30</v>
      </c>
      <c r="U211" t="s">
        <v>1309</v>
      </c>
      <c r="W211" t="s">
        <v>886</v>
      </c>
      <c r="X211" t="s">
        <v>1160</v>
      </c>
      <c r="Y211">
        <v>3000666</v>
      </c>
      <c r="AA211" t="s">
        <v>1161</v>
      </c>
      <c r="AB211">
        <f t="shared" si="3"/>
        <v>254.6</v>
      </c>
    </row>
    <row r="212" spans="1:28" ht="12.75">
      <c r="A212">
        <v>302</v>
      </c>
      <c r="B212">
        <v>2</v>
      </c>
      <c r="C212" t="s">
        <v>76</v>
      </c>
      <c r="D212">
        <v>59</v>
      </c>
      <c r="E212">
        <v>1</v>
      </c>
      <c r="F212">
        <v>1</v>
      </c>
      <c r="G212">
        <v>0</v>
      </c>
      <c r="H212">
        <v>254.6</v>
      </c>
      <c r="I212">
        <v>254.6</v>
      </c>
      <c r="J212" t="s">
        <v>1245</v>
      </c>
      <c r="K212" t="s">
        <v>1246</v>
      </c>
      <c r="L212" t="s">
        <v>1162</v>
      </c>
      <c r="M212" t="s">
        <v>1246</v>
      </c>
      <c r="N212">
        <v>100</v>
      </c>
      <c r="P212" t="s">
        <v>1059</v>
      </c>
      <c r="U212" t="s">
        <v>1309</v>
      </c>
      <c r="X212" t="s">
        <v>1163</v>
      </c>
      <c r="Y212">
        <v>3000681</v>
      </c>
      <c r="AA212" t="s">
        <v>1164</v>
      </c>
      <c r="AB212">
        <f t="shared" si="3"/>
        <v>256.1</v>
      </c>
    </row>
    <row r="213" spans="1:28" ht="12.75">
      <c r="A213">
        <v>302</v>
      </c>
      <c r="B213">
        <v>2</v>
      </c>
      <c r="C213" t="s">
        <v>76</v>
      </c>
      <c r="D213">
        <v>59</v>
      </c>
      <c r="E213">
        <v>2</v>
      </c>
      <c r="F213">
        <v>1</v>
      </c>
      <c r="G213">
        <v>0</v>
      </c>
      <c r="H213">
        <v>256.1</v>
      </c>
      <c r="I213">
        <v>256.1</v>
      </c>
      <c r="J213" t="s">
        <v>1245</v>
      </c>
      <c r="K213" t="s">
        <v>1246</v>
      </c>
      <c r="L213" t="s">
        <v>1165</v>
      </c>
      <c r="M213" t="s">
        <v>1246</v>
      </c>
      <c r="N213">
        <v>100</v>
      </c>
      <c r="P213" t="s">
        <v>1059</v>
      </c>
      <c r="U213" t="s">
        <v>1309</v>
      </c>
      <c r="X213" t="s">
        <v>1166</v>
      </c>
      <c r="Y213">
        <v>3000682</v>
      </c>
      <c r="AA213" t="s">
        <v>1167</v>
      </c>
      <c r="AB213">
        <f t="shared" si="3"/>
        <v>257.61</v>
      </c>
    </row>
    <row r="214" spans="1:28" ht="12.75">
      <c r="A214">
        <v>302</v>
      </c>
      <c r="B214">
        <v>2</v>
      </c>
      <c r="C214" t="s">
        <v>76</v>
      </c>
      <c r="D214">
        <v>59</v>
      </c>
      <c r="E214">
        <v>3</v>
      </c>
      <c r="F214">
        <v>1</v>
      </c>
      <c r="G214">
        <v>0</v>
      </c>
      <c r="H214">
        <v>257.61</v>
      </c>
      <c r="I214">
        <v>257.61</v>
      </c>
      <c r="J214" t="s">
        <v>1245</v>
      </c>
      <c r="K214" t="s">
        <v>1246</v>
      </c>
      <c r="L214" t="s">
        <v>1260</v>
      </c>
      <c r="M214" t="s">
        <v>1246</v>
      </c>
      <c r="N214">
        <v>100</v>
      </c>
      <c r="U214" t="s">
        <v>1309</v>
      </c>
      <c r="X214" t="s">
        <v>1168</v>
      </c>
      <c r="Y214">
        <v>3000683</v>
      </c>
      <c r="AA214" t="s">
        <v>1169</v>
      </c>
      <c r="AB214">
        <f t="shared" si="3"/>
        <v>258.98</v>
      </c>
    </row>
    <row r="215" spans="1:28" ht="12.75">
      <c r="A215">
        <v>302</v>
      </c>
      <c r="B215">
        <v>2</v>
      </c>
      <c r="C215" t="s">
        <v>76</v>
      </c>
      <c r="D215">
        <v>59</v>
      </c>
      <c r="E215">
        <v>4</v>
      </c>
      <c r="F215">
        <v>1</v>
      </c>
      <c r="G215">
        <v>0</v>
      </c>
      <c r="H215">
        <v>258.98</v>
      </c>
      <c r="I215">
        <v>258.98</v>
      </c>
      <c r="J215" t="s">
        <v>1245</v>
      </c>
      <c r="K215" t="s">
        <v>1246</v>
      </c>
      <c r="L215" t="s">
        <v>1170</v>
      </c>
      <c r="M215" t="s">
        <v>1246</v>
      </c>
      <c r="N215">
        <v>100</v>
      </c>
      <c r="P215" t="s">
        <v>1059</v>
      </c>
      <c r="U215" t="s">
        <v>1309</v>
      </c>
      <c r="X215" t="s">
        <v>1171</v>
      </c>
      <c r="Y215">
        <v>3000684</v>
      </c>
      <c r="AA215" t="s">
        <v>1172</v>
      </c>
      <c r="AB215">
        <f t="shared" si="3"/>
        <v>257.6</v>
      </c>
    </row>
    <row r="216" spans="1:28" ht="12.75">
      <c r="A216">
        <v>302</v>
      </c>
      <c r="B216">
        <v>2</v>
      </c>
      <c r="C216" t="s">
        <v>76</v>
      </c>
      <c r="D216">
        <v>60</v>
      </c>
      <c r="E216">
        <v>1</v>
      </c>
      <c r="F216">
        <v>1</v>
      </c>
      <c r="G216">
        <v>0</v>
      </c>
      <c r="H216">
        <v>257.6</v>
      </c>
      <c r="I216">
        <v>258.72</v>
      </c>
      <c r="J216" t="s">
        <v>1245</v>
      </c>
      <c r="K216" t="s">
        <v>1246</v>
      </c>
      <c r="L216" t="s">
        <v>1173</v>
      </c>
      <c r="M216" t="s">
        <v>1246</v>
      </c>
      <c r="N216">
        <v>80</v>
      </c>
      <c r="O216" t="s">
        <v>87</v>
      </c>
      <c r="P216" t="s">
        <v>1174</v>
      </c>
      <c r="U216" t="s">
        <v>1309</v>
      </c>
      <c r="W216" t="s">
        <v>1175</v>
      </c>
      <c r="X216" t="s">
        <v>1176</v>
      </c>
      <c r="Y216">
        <v>3000685</v>
      </c>
      <c r="AA216" t="s">
        <v>1177</v>
      </c>
      <c r="AB216">
        <f t="shared" si="3"/>
        <v>259.11</v>
      </c>
    </row>
    <row r="217" spans="1:28" ht="12.75">
      <c r="A217">
        <v>302</v>
      </c>
      <c r="B217">
        <v>2</v>
      </c>
      <c r="C217" t="s">
        <v>76</v>
      </c>
      <c r="D217">
        <v>60</v>
      </c>
      <c r="E217">
        <v>2</v>
      </c>
      <c r="F217">
        <v>1</v>
      </c>
      <c r="G217">
        <v>0</v>
      </c>
      <c r="H217">
        <v>259.11</v>
      </c>
      <c r="I217">
        <v>260.23</v>
      </c>
      <c r="J217" t="s">
        <v>1245</v>
      </c>
      <c r="K217" t="s">
        <v>1246</v>
      </c>
      <c r="L217" t="s">
        <v>1178</v>
      </c>
      <c r="M217" t="s">
        <v>1246</v>
      </c>
      <c r="N217">
        <v>80</v>
      </c>
      <c r="O217" t="s">
        <v>87</v>
      </c>
      <c r="P217" t="s">
        <v>107</v>
      </c>
      <c r="U217" t="s">
        <v>1309</v>
      </c>
      <c r="W217" t="s">
        <v>1179</v>
      </c>
      <c r="X217" t="s">
        <v>1180</v>
      </c>
      <c r="Y217">
        <v>3000686</v>
      </c>
      <c r="AA217" t="s">
        <v>1181</v>
      </c>
      <c r="AB217">
        <f t="shared" si="3"/>
        <v>260.62</v>
      </c>
    </row>
    <row r="218" spans="1:28" ht="12.75">
      <c r="A218">
        <v>302</v>
      </c>
      <c r="B218">
        <v>2</v>
      </c>
      <c r="C218" t="s">
        <v>76</v>
      </c>
      <c r="D218">
        <v>60</v>
      </c>
      <c r="E218">
        <v>3</v>
      </c>
      <c r="F218">
        <v>1</v>
      </c>
      <c r="G218">
        <v>0</v>
      </c>
      <c r="H218">
        <v>260.62</v>
      </c>
      <c r="I218">
        <v>261.74</v>
      </c>
      <c r="J218" t="s">
        <v>1245</v>
      </c>
      <c r="K218" t="s">
        <v>1246</v>
      </c>
      <c r="L218" t="s">
        <v>1182</v>
      </c>
      <c r="M218" t="s">
        <v>1246</v>
      </c>
      <c r="N218">
        <v>80</v>
      </c>
      <c r="O218" t="s">
        <v>87</v>
      </c>
      <c r="P218" t="s">
        <v>107</v>
      </c>
      <c r="U218" t="s">
        <v>1309</v>
      </c>
      <c r="W218" t="s">
        <v>1183</v>
      </c>
      <c r="X218" t="s">
        <v>1184</v>
      </c>
      <c r="Y218">
        <v>3000687</v>
      </c>
      <c r="AA218" t="s">
        <v>1185</v>
      </c>
      <c r="AB218">
        <f t="shared" si="3"/>
        <v>261.66</v>
      </c>
    </row>
    <row r="219" spans="1:28" ht="12.75">
      <c r="A219">
        <v>302</v>
      </c>
      <c r="B219">
        <v>2</v>
      </c>
      <c r="C219" t="s">
        <v>76</v>
      </c>
      <c r="D219">
        <v>60</v>
      </c>
      <c r="E219">
        <v>4</v>
      </c>
      <c r="F219">
        <v>1</v>
      </c>
      <c r="G219">
        <v>0</v>
      </c>
      <c r="H219">
        <v>261.66</v>
      </c>
      <c r="I219">
        <v>262.78</v>
      </c>
      <c r="J219" t="s">
        <v>1245</v>
      </c>
      <c r="K219" t="s">
        <v>1246</v>
      </c>
      <c r="L219" t="s">
        <v>1186</v>
      </c>
      <c r="M219" t="s">
        <v>1246</v>
      </c>
      <c r="N219">
        <v>80</v>
      </c>
      <c r="O219" t="s">
        <v>87</v>
      </c>
      <c r="P219" t="s">
        <v>107</v>
      </c>
      <c r="U219" t="s">
        <v>1309</v>
      </c>
      <c r="W219" t="s">
        <v>1187</v>
      </c>
      <c r="X219" t="s">
        <v>1188</v>
      </c>
      <c r="Y219">
        <v>3000688</v>
      </c>
      <c r="AA219" t="s">
        <v>1189</v>
      </c>
      <c r="AB219">
        <f t="shared" si="3"/>
        <v>261.9</v>
      </c>
    </row>
    <row r="220" spans="1:28" ht="12.75">
      <c r="A220">
        <v>302</v>
      </c>
      <c r="B220">
        <v>2</v>
      </c>
      <c r="C220" t="s">
        <v>76</v>
      </c>
      <c r="D220">
        <v>60</v>
      </c>
      <c r="E220">
        <v>5</v>
      </c>
      <c r="F220">
        <v>1</v>
      </c>
      <c r="G220">
        <v>0</v>
      </c>
      <c r="H220">
        <v>261.9</v>
      </c>
      <c r="I220">
        <v>263.02</v>
      </c>
      <c r="J220" t="s">
        <v>1245</v>
      </c>
      <c r="K220" t="s">
        <v>1246</v>
      </c>
      <c r="L220" t="s">
        <v>1190</v>
      </c>
      <c r="M220" t="s">
        <v>1246</v>
      </c>
      <c r="N220">
        <v>80</v>
      </c>
      <c r="O220" t="s">
        <v>87</v>
      </c>
      <c r="P220" t="s">
        <v>1059</v>
      </c>
      <c r="U220" t="s">
        <v>1309</v>
      </c>
      <c r="W220" t="s">
        <v>1191</v>
      </c>
      <c r="X220" t="s">
        <v>1192</v>
      </c>
      <c r="Y220">
        <v>3000689</v>
      </c>
      <c r="AA220" t="s">
        <v>1193</v>
      </c>
      <c r="AB220">
        <f t="shared" si="3"/>
        <v>262.6</v>
      </c>
    </row>
    <row r="221" spans="1:28" ht="12.75">
      <c r="A221">
        <v>302</v>
      </c>
      <c r="B221">
        <v>2</v>
      </c>
      <c r="C221" t="s">
        <v>76</v>
      </c>
      <c r="D221">
        <v>61</v>
      </c>
      <c r="E221">
        <v>1</v>
      </c>
      <c r="F221">
        <v>1</v>
      </c>
      <c r="G221">
        <v>0</v>
      </c>
      <c r="H221">
        <v>262.6</v>
      </c>
      <c r="I221">
        <v>262.66</v>
      </c>
      <c r="J221" t="s">
        <v>1245</v>
      </c>
      <c r="K221" t="s">
        <v>1246</v>
      </c>
      <c r="L221" t="s">
        <v>1194</v>
      </c>
      <c r="M221" t="s">
        <v>1246</v>
      </c>
      <c r="N221">
        <v>80</v>
      </c>
      <c r="O221" t="s">
        <v>87</v>
      </c>
      <c r="P221" t="s">
        <v>107</v>
      </c>
      <c r="U221" t="s">
        <v>1309</v>
      </c>
      <c r="W221" t="s">
        <v>1195</v>
      </c>
      <c r="X221" t="s">
        <v>1196</v>
      </c>
      <c r="Y221">
        <v>3000691</v>
      </c>
      <c r="AA221" t="s">
        <v>1197</v>
      </c>
      <c r="AB221">
        <f t="shared" si="3"/>
        <v>264.11</v>
      </c>
    </row>
    <row r="222" spans="1:28" ht="12.75">
      <c r="A222">
        <v>302</v>
      </c>
      <c r="B222">
        <v>2</v>
      </c>
      <c r="C222" t="s">
        <v>76</v>
      </c>
      <c r="D222">
        <v>61</v>
      </c>
      <c r="E222">
        <v>2</v>
      </c>
      <c r="F222">
        <v>1</v>
      </c>
      <c r="G222">
        <v>0</v>
      </c>
      <c r="H222">
        <v>264.11</v>
      </c>
      <c r="I222">
        <v>264.17</v>
      </c>
      <c r="J222" t="s">
        <v>1245</v>
      </c>
      <c r="K222" t="s">
        <v>1246</v>
      </c>
      <c r="L222" t="s">
        <v>1198</v>
      </c>
      <c r="M222" t="s">
        <v>1246</v>
      </c>
      <c r="N222">
        <v>80</v>
      </c>
      <c r="O222" t="s">
        <v>87</v>
      </c>
      <c r="P222" t="s">
        <v>107</v>
      </c>
      <c r="U222" t="s">
        <v>1309</v>
      </c>
      <c r="W222" t="s">
        <v>1199</v>
      </c>
      <c r="X222" t="s">
        <v>1200</v>
      </c>
      <c r="Y222">
        <v>3000692</v>
      </c>
      <c r="AA222" t="s">
        <v>1201</v>
      </c>
      <c r="AB222">
        <f t="shared" si="3"/>
        <v>265.29</v>
      </c>
    </row>
    <row r="223" spans="1:28" ht="12.75">
      <c r="A223">
        <v>302</v>
      </c>
      <c r="B223">
        <v>2</v>
      </c>
      <c r="C223" t="s">
        <v>76</v>
      </c>
      <c r="D223">
        <v>61</v>
      </c>
      <c r="E223">
        <v>3</v>
      </c>
      <c r="F223">
        <v>1</v>
      </c>
      <c r="G223">
        <v>0</v>
      </c>
      <c r="H223">
        <v>265.29</v>
      </c>
      <c r="I223">
        <v>265.35</v>
      </c>
      <c r="J223" t="s">
        <v>1245</v>
      </c>
      <c r="K223" t="s">
        <v>1246</v>
      </c>
      <c r="L223" t="s">
        <v>1202</v>
      </c>
      <c r="M223" t="s">
        <v>1246</v>
      </c>
      <c r="N223">
        <v>80</v>
      </c>
      <c r="O223" t="s">
        <v>87</v>
      </c>
      <c r="P223" t="s">
        <v>107</v>
      </c>
      <c r="U223" t="s">
        <v>1309</v>
      </c>
      <c r="W223" t="s">
        <v>1203</v>
      </c>
      <c r="X223" t="s">
        <v>1204</v>
      </c>
      <c r="Y223">
        <v>3000693</v>
      </c>
      <c r="AA223" t="s">
        <v>1064</v>
      </c>
      <c r="AB223">
        <f t="shared" si="3"/>
        <v>267.6</v>
      </c>
    </row>
    <row r="224" spans="1:28" ht="12.75">
      <c r="A224">
        <v>302</v>
      </c>
      <c r="B224">
        <v>2</v>
      </c>
      <c r="C224" t="s">
        <v>76</v>
      </c>
      <c r="D224">
        <v>62</v>
      </c>
      <c r="E224">
        <v>1</v>
      </c>
      <c r="F224">
        <v>1</v>
      </c>
      <c r="G224">
        <v>0</v>
      </c>
      <c r="H224">
        <v>267.6</v>
      </c>
      <c r="I224">
        <v>267.6</v>
      </c>
      <c r="J224" t="s">
        <v>1245</v>
      </c>
      <c r="K224" t="s">
        <v>1246</v>
      </c>
      <c r="L224" t="s">
        <v>1065</v>
      </c>
      <c r="M224" t="s">
        <v>1246</v>
      </c>
      <c r="N224">
        <v>80</v>
      </c>
      <c r="O224" t="s">
        <v>87</v>
      </c>
      <c r="P224" t="s">
        <v>107</v>
      </c>
      <c r="U224" t="s">
        <v>1309</v>
      </c>
      <c r="W224" t="s">
        <v>1066</v>
      </c>
      <c r="X224" t="s">
        <v>1067</v>
      </c>
      <c r="Y224">
        <v>3000694</v>
      </c>
      <c r="AA224" t="s">
        <v>1068</v>
      </c>
      <c r="AB224">
        <f t="shared" si="3"/>
        <v>269.11</v>
      </c>
    </row>
    <row r="225" spans="1:28" ht="12.75">
      <c r="A225">
        <v>302</v>
      </c>
      <c r="B225">
        <v>2</v>
      </c>
      <c r="C225" t="s">
        <v>76</v>
      </c>
      <c r="D225">
        <v>62</v>
      </c>
      <c r="E225">
        <v>2</v>
      </c>
      <c r="F225">
        <v>1</v>
      </c>
      <c r="G225">
        <v>0</v>
      </c>
      <c r="H225">
        <v>269.11</v>
      </c>
      <c r="I225">
        <v>269.11</v>
      </c>
      <c r="J225" t="s">
        <v>1245</v>
      </c>
      <c r="K225" t="s">
        <v>1246</v>
      </c>
      <c r="L225" t="s">
        <v>1069</v>
      </c>
      <c r="M225" t="s">
        <v>1246</v>
      </c>
      <c r="N225">
        <v>80</v>
      </c>
      <c r="O225" t="s">
        <v>87</v>
      </c>
      <c r="P225" t="s">
        <v>107</v>
      </c>
      <c r="U225" t="s">
        <v>1309</v>
      </c>
      <c r="W225" t="s">
        <v>1219</v>
      </c>
      <c r="X225" t="s">
        <v>1070</v>
      </c>
      <c r="Y225">
        <v>3000695</v>
      </c>
      <c r="AA225" t="s">
        <v>1071</v>
      </c>
      <c r="AB225">
        <f t="shared" si="3"/>
        <v>270.61</v>
      </c>
    </row>
    <row r="226" spans="1:28" ht="12.75">
      <c r="A226">
        <v>302</v>
      </c>
      <c r="B226">
        <v>2</v>
      </c>
      <c r="C226" t="s">
        <v>76</v>
      </c>
      <c r="D226">
        <v>62</v>
      </c>
      <c r="E226">
        <v>3</v>
      </c>
      <c r="F226">
        <v>1</v>
      </c>
      <c r="G226">
        <v>0</v>
      </c>
      <c r="H226">
        <v>270.61</v>
      </c>
      <c r="I226">
        <v>270.61</v>
      </c>
      <c r="J226" t="s">
        <v>1245</v>
      </c>
      <c r="K226" t="s">
        <v>1246</v>
      </c>
      <c r="L226" t="s">
        <v>1072</v>
      </c>
      <c r="M226" t="s">
        <v>1246</v>
      </c>
      <c r="N226">
        <v>80</v>
      </c>
      <c r="O226" t="s">
        <v>87</v>
      </c>
      <c r="P226" t="s">
        <v>107</v>
      </c>
      <c r="U226" t="s">
        <v>1309</v>
      </c>
      <c r="W226" t="s">
        <v>1219</v>
      </c>
      <c r="X226" t="s">
        <v>1073</v>
      </c>
      <c r="Y226">
        <v>3000696</v>
      </c>
      <c r="AA226" t="s">
        <v>1074</v>
      </c>
      <c r="AB226">
        <f t="shared" si="3"/>
        <v>271.59</v>
      </c>
    </row>
    <row r="227" spans="1:27" ht="12.75">
      <c r="A227">
        <v>302</v>
      </c>
      <c r="B227">
        <v>2</v>
      </c>
      <c r="C227" t="s">
        <v>76</v>
      </c>
      <c r="D227">
        <v>62</v>
      </c>
      <c r="E227">
        <v>4</v>
      </c>
      <c r="F227">
        <v>1</v>
      </c>
      <c r="G227">
        <v>0</v>
      </c>
      <c r="H227">
        <v>271.59</v>
      </c>
      <c r="I227">
        <v>271.59</v>
      </c>
      <c r="J227" t="s">
        <v>1245</v>
      </c>
      <c r="K227" t="s">
        <v>1246</v>
      </c>
      <c r="L227" t="s">
        <v>1075</v>
      </c>
      <c r="M227" t="s">
        <v>1246</v>
      </c>
      <c r="N227">
        <v>80</v>
      </c>
      <c r="O227" t="s">
        <v>87</v>
      </c>
      <c r="U227" t="s">
        <v>1309</v>
      </c>
      <c r="X227" t="s">
        <v>1076</v>
      </c>
      <c r="Y227">
        <v>3000697</v>
      </c>
      <c r="AA227" t="s">
        <v>1077</v>
      </c>
    </row>
    <row r="228" spans="1:28" ht="12.75">
      <c r="A228">
        <v>302</v>
      </c>
      <c r="B228">
        <v>3</v>
      </c>
      <c r="C228" t="s">
        <v>76</v>
      </c>
      <c r="D228">
        <v>1</v>
      </c>
      <c r="E228">
        <v>1</v>
      </c>
      <c r="F228">
        <v>1</v>
      </c>
      <c r="G228">
        <v>0</v>
      </c>
      <c r="H228">
        <v>0</v>
      </c>
      <c r="I228">
        <v>5.05</v>
      </c>
      <c r="J228" t="s">
        <v>77</v>
      </c>
      <c r="K228" t="s">
        <v>85</v>
      </c>
      <c r="L228" t="s">
        <v>1078</v>
      </c>
      <c r="M228" t="s">
        <v>85</v>
      </c>
      <c r="N228">
        <v>100</v>
      </c>
      <c r="U228" t="s">
        <v>1079</v>
      </c>
      <c r="W228" t="s">
        <v>1080</v>
      </c>
      <c r="X228" t="s">
        <v>1081</v>
      </c>
      <c r="Y228">
        <v>3000699</v>
      </c>
      <c r="AA228" t="s">
        <v>1082</v>
      </c>
      <c r="AB228">
        <f t="shared" si="3"/>
        <v>1.1</v>
      </c>
    </row>
    <row r="229" spans="1:28" ht="12.75">
      <c r="A229">
        <v>302</v>
      </c>
      <c r="B229">
        <v>3</v>
      </c>
      <c r="C229" t="s">
        <v>76</v>
      </c>
      <c r="D229">
        <v>1</v>
      </c>
      <c r="E229">
        <v>1</v>
      </c>
      <c r="F229">
        <v>2</v>
      </c>
      <c r="G229">
        <v>110</v>
      </c>
      <c r="H229">
        <v>1.1</v>
      </c>
      <c r="I229">
        <v>6.15</v>
      </c>
      <c r="J229" t="s">
        <v>77</v>
      </c>
      <c r="K229" t="s">
        <v>78</v>
      </c>
      <c r="L229" t="s">
        <v>1083</v>
      </c>
      <c r="M229" t="s">
        <v>78</v>
      </c>
      <c r="N229">
        <v>100</v>
      </c>
      <c r="T229" t="s">
        <v>107</v>
      </c>
      <c r="W229" t="s">
        <v>1084</v>
      </c>
      <c r="X229" t="s">
        <v>1085</v>
      </c>
      <c r="Y229">
        <v>3000699</v>
      </c>
      <c r="AA229" t="s">
        <v>1086</v>
      </c>
      <c r="AB229">
        <f t="shared" si="3"/>
        <v>1.5</v>
      </c>
    </row>
    <row r="230" spans="1:28" ht="12.75">
      <c r="A230">
        <v>302</v>
      </c>
      <c r="B230">
        <v>3</v>
      </c>
      <c r="C230" t="s">
        <v>76</v>
      </c>
      <c r="D230">
        <v>1</v>
      </c>
      <c r="E230">
        <v>2</v>
      </c>
      <c r="F230">
        <v>1</v>
      </c>
      <c r="G230">
        <v>0</v>
      </c>
      <c r="H230">
        <v>1.5</v>
      </c>
      <c r="I230">
        <v>6.55</v>
      </c>
      <c r="J230" t="s">
        <v>77</v>
      </c>
      <c r="K230" t="s">
        <v>78</v>
      </c>
      <c r="L230" t="s">
        <v>1087</v>
      </c>
      <c r="M230" t="s">
        <v>78</v>
      </c>
      <c r="N230">
        <v>100</v>
      </c>
      <c r="S230" t="s">
        <v>35</v>
      </c>
      <c r="T230" t="s">
        <v>36</v>
      </c>
      <c r="W230" t="s">
        <v>1088</v>
      </c>
      <c r="X230" t="s">
        <v>1089</v>
      </c>
      <c r="Y230">
        <v>3000700</v>
      </c>
      <c r="AA230" t="s">
        <v>1090</v>
      </c>
      <c r="AB230">
        <f t="shared" si="3"/>
        <v>3.01</v>
      </c>
    </row>
    <row r="231" spans="1:28" ht="12.75">
      <c r="A231">
        <v>302</v>
      </c>
      <c r="B231">
        <v>3</v>
      </c>
      <c r="C231" t="s">
        <v>76</v>
      </c>
      <c r="D231">
        <v>1</v>
      </c>
      <c r="E231">
        <v>3</v>
      </c>
      <c r="F231">
        <v>1</v>
      </c>
      <c r="G231">
        <v>0</v>
      </c>
      <c r="H231">
        <v>3.01</v>
      </c>
      <c r="I231">
        <v>8.06</v>
      </c>
      <c r="J231" t="s">
        <v>77</v>
      </c>
      <c r="K231" t="s">
        <v>78</v>
      </c>
      <c r="L231" t="s">
        <v>1091</v>
      </c>
      <c r="M231" t="s">
        <v>78</v>
      </c>
      <c r="N231">
        <v>100</v>
      </c>
      <c r="S231" t="s">
        <v>35</v>
      </c>
      <c r="T231" t="s">
        <v>81</v>
      </c>
      <c r="W231" t="s">
        <v>1092</v>
      </c>
      <c r="X231" t="s">
        <v>1093</v>
      </c>
      <c r="Y231">
        <v>3000701</v>
      </c>
      <c r="AA231" t="s">
        <v>1094</v>
      </c>
      <c r="AB231">
        <f t="shared" si="3"/>
        <v>4.44</v>
      </c>
    </row>
    <row r="232" spans="1:28" ht="12.75">
      <c r="A232">
        <v>302</v>
      </c>
      <c r="B232">
        <v>3</v>
      </c>
      <c r="C232" t="s">
        <v>76</v>
      </c>
      <c r="D232">
        <v>1</v>
      </c>
      <c r="E232">
        <v>4</v>
      </c>
      <c r="F232">
        <v>1</v>
      </c>
      <c r="G232">
        <v>0</v>
      </c>
      <c r="H232">
        <v>4.44</v>
      </c>
      <c r="I232">
        <v>9.49</v>
      </c>
      <c r="J232" t="s">
        <v>77</v>
      </c>
      <c r="K232" t="s">
        <v>78</v>
      </c>
      <c r="L232" t="s">
        <v>1095</v>
      </c>
      <c r="M232" t="s">
        <v>78</v>
      </c>
      <c r="N232">
        <v>100</v>
      </c>
      <c r="S232" t="s">
        <v>35</v>
      </c>
      <c r="T232" t="s">
        <v>36</v>
      </c>
      <c r="X232" t="s">
        <v>1096</v>
      </c>
      <c r="Y232">
        <v>3000702</v>
      </c>
      <c r="AA232" t="s">
        <v>1097</v>
      </c>
      <c r="AB232">
        <f t="shared" si="3"/>
        <v>4.78</v>
      </c>
    </row>
    <row r="233" spans="1:28" ht="12.75">
      <c r="A233">
        <v>302</v>
      </c>
      <c r="B233">
        <v>3</v>
      </c>
      <c r="C233" t="s">
        <v>76</v>
      </c>
      <c r="D233">
        <v>1</v>
      </c>
      <c r="E233">
        <v>5</v>
      </c>
      <c r="F233">
        <v>1</v>
      </c>
      <c r="G233">
        <v>0</v>
      </c>
      <c r="H233">
        <v>4.78</v>
      </c>
      <c r="I233">
        <v>9.83</v>
      </c>
      <c r="J233" t="s">
        <v>77</v>
      </c>
      <c r="K233" t="s">
        <v>78</v>
      </c>
      <c r="L233" t="s">
        <v>316</v>
      </c>
      <c r="M233" t="s">
        <v>78</v>
      </c>
      <c r="N233">
        <v>100</v>
      </c>
      <c r="S233" t="s">
        <v>35</v>
      </c>
      <c r="T233" t="s">
        <v>81</v>
      </c>
      <c r="U233" t="s">
        <v>317</v>
      </c>
      <c r="X233" t="s">
        <v>318</v>
      </c>
      <c r="Y233">
        <v>3000704</v>
      </c>
      <c r="AA233" t="s">
        <v>319</v>
      </c>
      <c r="AB233">
        <f t="shared" si="3"/>
        <v>5</v>
      </c>
    </row>
    <row r="234" spans="1:28" ht="12.75">
      <c r="A234">
        <v>302</v>
      </c>
      <c r="B234">
        <v>3</v>
      </c>
      <c r="C234" t="s">
        <v>76</v>
      </c>
      <c r="D234">
        <v>2</v>
      </c>
      <c r="E234">
        <v>1</v>
      </c>
      <c r="F234">
        <v>1</v>
      </c>
      <c r="G234">
        <v>0</v>
      </c>
      <c r="H234">
        <v>5</v>
      </c>
      <c r="I234">
        <v>7.79</v>
      </c>
      <c r="J234" t="s">
        <v>77</v>
      </c>
      <c r="K234" t="s">
        <v>78</v>
      </c>
      <c r="L234" t="s">
        <v>320</v>
      </c>
      <c r="M234" t="s">
        <v>78</v>
      </c>
      <c r="N234">
        <v>100</v>
      </c>
      <c r="O234" t="s">
        <v>321</v>
      </c>
      <c r="P234" t="s">
        <v>107</v>
      </c>
      <c r="T234" t="s">
        <v>81</v>
      </c>
      <c r="U234" t="s">
        <v>96</v>
      </c>
      <c r="W234" t="s">
        <v>322</v>
      </c>
      <c r="X234" t="s">
        <v>323</v>
      </c>
      <c r="Y234">
        <v>3000705</v>
      </c>
      <c r="AA234" t="s">
        <v>324</v>
      </c>
      <c r="AB234">
        <f t="shared" si="3"/>
        <v>1.5</v>
      </c>
    </row>
    <row r="235" spans="1:28" ht="12.75">
      <c r="A235">
        <v>302</v>
      </c>
      <c r="B235">
        <v>3</v>
      </c>
      <c r="C235" t="s">
        <v>76</v>
      </c>
      <c r="D235">
        <v>2</v>
      </c>
      <c r="E235">
        <v>2</v>
      </c>
      <c r="F235">
        <v>1</v>
      </c>
      <c r="G235">
        <v>0</v>
      </c>
      <c r="H235">
        <v>1.5</v>
      </c>
      <c r="I235">
        <v>6.55</v>
      </c>
      <c r="J235" t="s">
        <v>77</v>
      </c>
      <c r="K235" t="s">
        <v>78</v>
      </c>
      <c r="L235" t="s">
        <v>325</v>
      </c>
      <c r="M235" t="s">
        <v>78</v>
      </c>
      <c r="N235">
        <v>100</v>
      </c>
      <c r="O235" t="s">
        <v>321</v>
      </c>
      <c r="P235" t="s">
        <v>30</v>
      </c>
      <c r="T235" t="s">
        <v>81</v>
      </c>
      <c r="U235" t="s">
        <v>96</v>
      </c>
      <c r="W235" t="s">
        <v>326</v>
      </c>
      <c r="X235" t="s">
        <v>327</v>
      </c>
      <c r="Y235">
        <v>3000700</v>
      </c>
      <c r="AA235" t="s">
        <v>328</v>
      </c>
      <c r="AB235">
        <f t="shared" si="3"/>
        <v>8.01</v>
      </c>
    </row>
    <row r="236" spans="1:28" ht="12.75">
      <c r="A236">
        <v>302</v>
      </c>
      <c r="B236">
        <v>3</v>
      </c>
      <c r="C236" t="s">
        <v>76</v>
      </c>
      <c r="D236">
        <v>2</v>
      </c>
      <c r="E236">
        <v>3</v>
      </c>
      <c r="F236">
        <v>1</v>
      </c>
      <c r="G236">
        <v>0</v>
      </c>
      <c r="H236">
        <v>8.01</v>
      </c>
      <c r="I236">
        <v>10.8</v>
      </c>
      <c r="J236" t="s">
        <v>77</v>
      </c>
      <c r="K236" t="s">
        <v>78</v>
      </c>
      <c r="L236" t="s">
        <v>224</v>
      </c>
      <c r="M236" t="s">
        <v>78</v>
      </c>
      <c r="N236">
        <v>100</v>
      </c>
      <c r="T236" t="s">
        <v>81</v>
      </c>
      <c r="U236" t="s">
        <v>96</v>
      </c>
      <c r="X236" t="s">
        <v>225</v>
      </c>
      <c r="Y236">
        <v>3000707</v>
      </c>
      <c r="AA236" t="s">
        <v>226</v>
      </c>
      <c r="AB236">
        <f t="shared" si="3"/>
        <v>9.32</v>
      </c>
    </row>
    <row r="237" spans="1:28" ht="12.75">
      <c r="A237">
        <v>302</v>
      </c>
      <c r="B237">
        <v>3</v>
      </c>
      <c r="C237" t="s">
        <v>76</v>
      </c>
      <c r="D237">
        <v>2</v>
      </c>
      <c r="E237">
        <v>4</v>
      </c>
      <c r="F237">
        <v>1</v>
      </c>
      <c r="G237">
        <v>0</v>
      </c>
      <c r="H237">
        <v>9.32</v>
      </c>
      <c r="I237">
        <v>12.11</v>
      </c>
      <c r="J237" t="s">
        <v>77</v>
      </c>
      <c r="K237" t="s">
        <v>78</v>
      </c>
      <c r="L237" t="s">
        <v>227</v>
      </c>
      <c r="M237" t="s">
        <v>78</v>
      </c>
      <c r="N237">
        <v>100</v>
      </c>
      <c r="T237" t="s">
        <v>81</v>
      </c>
      <c r="U237" t="s">
        <v>96</v>
      </c>
      <c r="X237" t="s">
        <v>228</v>
      </c>
      <c r="Y237">
        <v>3000708</v>
      </c>
      <c r="AA237" t="s">
        <v>229</v>
      </c>
      <c r="AB237">
        <f t="shared" si="3"/>
        <v>9.61</v>
      </c>
    </row>
    <row r="238" spans="1:28" ht="12.75">
      <c r="A238">
        <v>302</v>
      </c>
      <c r="B238">
        <v>3</v>
      </c>
      <c r="C238" t="s">
        <v>76</v>
      </c>
      <c r="D238">
        <v>2</v>
      </c>
      <c r="E238">
        <v>5</v>
      </c>
      <c r="F238">
        <v>1</v>
      </c>
      <c r="G238">
        <v>0</v>
      </c>
      <c r="H238">
        <v>9.61</v>
      </c>
      <c r="I238">
        <v>12.4</v>
      </c>
      <c r="J238" t="s">
        <v>77</v>
      </c>
      <c r="K238" t="s">
        <v>78</v>
      </c>
      <c r="L238" t="s">
        <v>230</v>
      </c>
      <c r="M238" t="s">
        <v>78</v>
      </c>
      <c r="N238">
        <v>100</v>
      </c>
      <c r="T238" t="s">
        <v>81</v>
      </c>
      <c r="U238" t="s">
        <v>96</v>
      </c>
      <c r="W238" t="s">
        <v>886</v>
      </c>
      <c r="X238" t="s">
        <v>231</v>
      </c>
      <c r="Y238">
        <v>3000709</v>
      </c>
      <c r="AA238" t="s">
        <v>232</v>
      </c>
      <c r="AB238">
        <f t="shared" si="3"/>
        <v>10</v>
      </c>
    </row>
    <row r="239" spans="1:28" ht="12.75">
      <c r="A239">
        <v>302</v>
      </c>
      <c r="B239">
        <v>3</v>
      </c>
      <c r="C239" t="s">
        <v>76</v>
      </c>
      <c r="D239">
        <v>3</v>
      </c>
      <c r="E239">
        <v>1</v>
      </c>
      <c r="F239">
        <v>1</v>
      </c>
      <c r="G239">
        <v>0</v>
      </c>
      <c r="H239">
        <v>10</v>
      </c>
      <c r="I239">
        <v>16.01</v>
      </c>
      <c r="J239" t="s">
        <v>77</v>
      </c>
      <c r="K239" t="s">
        <v>78</v>
      </c>
      <c r="L239" t="s">
        <v>233</v>
      </c>
      <c r="M239" t="s">
        <v>78</v>
      </c>
      <c r="N239">
        <v>100</v>
      </c>
      <c r="O239" t="s">
        <v>234</v>
      </c>
      <c r="T239" t="s">
        <v>81</v>
      </c>
      <c r="U239" t="s">
        <v>235</v>
      </c>
      <c r="X239" t="s">
        <v>236</v>
      </c>
      <c r="Y239">
        <v>3000710</v>
      </c>
      <c r="AA239" t="s">
        <v>237</v>
      </c>
      <c r="AB239">
        <f t="shared" si="3"/>
        <v>11.5</v>
      </c>
    </row>
    <row r="240" spans="1:28" ht="12.75">
      <c r="A240">
        <v>302</v>
      </c>
      <c r="B240">
        <v>3</v>
      </c>
      <c r="C240" t="s">
        <v>76</v>
      </c>
      <c r="D240">
        <v>3</v>
      </c>
      <c r="E240">
        <v>2</v>
      </c>
      <c r="F240">
        <v>1</v>
      </c>
      <c r="G240">
        <v>0</v>
      </c>
      <c r="H240">
        <v>11.5</v>
      </c>
      <c r="I240">
        <v>17.51</v>
      </c>
      <c r="J240" t="s">
        <v>77</v>
      </c>
      <c r="K240" t="s">
        <v>78</v>
      </c>
      <c r="L240" t="s">
        <v>238</v>
      </c>
      <c r="M240" t="s">
        <v>78</v>
      </c>
      <c r="N240">
        <v>100</v>
      </c>
      <c r="O240" t="s">
        <v>234</v>
      </c>
      <c r="T240" t="s">
        <v>81</v>
      </c>
      <c r="U240" t="s">
        <v>239</v>
      </c>
      <c r="X240" t="s">
        <v>240</v>
      </c>
      <c r="Y240">
        <v>3000711</v>
      </c>
      <c r="AA240" t="s">
        <v>241</v>
      </c>
      <c r="AB240">
        <f t="shared" si="3"/>
        <v>13.01</v>
      </c>
    </row>
    <row r="241" spans="1:28" ht="12.75">
      <c r="A241">
        <v>302</v>
      </c>
      <c r="B241">
        <v>3</v>
      </c>
      <c r="C241" t="s">
        <v>76</v>
      </c>
      <c r="D241">
        <v>3</v>
      </c>
      <c r="E241">
        <v>3</v>
      </c>
      <c r="F241">
        <v>1</v>
      </c>
      <c r="G241">
        <v>0</v>
      </c>
      <c r="H241">
        <v>13.01</v>
      </c>
      <c r="I241">
        <v>19.02</v>
      </c>
      <c r="J241" t="s">
        <v>77</v>
      </c>
      <c r="K241" t="s">
        <v>78</v>
      </c>
      <c r="L241" t="s">
        <v>242</v>
      </c>
      <c r="M241" t="s">
        <v>78</v>
      </c>
      <c r="N241">
        <v>100</v>
      </c>
      <c r="O241" t="s">
        <v>234</v>
      </c>
      <c r="T241" t="s">
        <v>81</v>
      </c>
      <c r="U241" t="s">
        <v>243</v>
      </c>
      <c r="X241" t="s">
        <v>244</v>
      </c>
      <c r="Y241">
        <v>3000712</v>
      </c>
      <c r="AA241" t="s">
        <v>245</v>
      </c>
      <c r="AB241">
        <f t="shared" si="3"/>
        <v>14.37</v>
      </c>
    </row>
    <row r="242" spans="1:27" ht="12.75">
      <c r="A242">
        <v>302</v>
      </c>
      <c r="B242">
        <v>3</v>
      </c>
      <c r="C242" t="s">
        <v>76</v>
      </c>
      <c r="D242">
        <v>3</v>
      </c>
      <c r="E242">
        <v>4</v>
      </c>
      <c r="F242">
        <v>1</v>
      </c>
      <c r="G242">
        <v>0</v>
      </c>
      <c r="H242">
        <v>14.37</v>
      </c>
      <c r="I242">
        <v>20.38</v>
      </c>
      <c r="J242" t="s">
        <v>77</v>
      </c>
      <c r="K242" t="s">
        <v>78</v>
      </c>
      <c r="L242" t="s">
        <v>246</v>
      </c>
      <c r="M242" t="s">
        <v>78</v>
      </c>
      <c r="N242">
        <v>100</v>
      </c>
      <c r="O242" t="s">
        <v>321</v>
      </c>
      <c r="T242" t="s">
        <v>81</v>
      </c>
      <c r="U242" t="s">
        <v>96</v>
      </c>
      <c r="X242" t="s">
        <v>247</v>
      </c>
      <c r="Y242">
        <v>3000713</v>
      </c>
      <c r="AA242" t="s">
        <v>248</v>
      </c>
    </row>
    <row r="243" spans="1:28" ht="12.75">
      <c r="A243">
        <v>302</v>
      </c>
      <c r="B243">
        <v>4</v>
      </c>
      <c r="C243" t="s">
        <v>76</v>
      </c>
      <c r="D243">
        <v>1</v>
      </c>
      <c r="E243">
        <v>1</v>
      </c>
      <c r="F243">
        <v>1</v>
      </c>
      <c r="G243">
        <v>0</v>
      </c>
      <c r="H243">
        <v>17</v>
      </c>
      <c r="I243">
        <v>16.27</v>
      </c>
      <c r="J243" t="s">
        <v>77</v>
      </c>
      <c r="K243" t="s">
        <v>78</v>
      </c>
      <c r="L243" t="s">
        <v>249</v>
      </c>
      <c r="M243" t="s">
        <v>78</v>
      </c>
      <c r="N243">
        <v>100</v>
      </c>
      <c r="O243" t="s">
        <v>87</v>
      </c>
      <c r="P243" t="s">
        <v>30</v>
      </c>
      <c r="T243" t="s">
        <v>36</v>
      </c>
      <c r="U243" t="s">
        <v>250</v>
      </c>
      <c r="Y243">
        <v>3000716</v>
      </c>
      <c r="AA243" t="s">
        <v>251</v>
      </c>
      <c r="AB243">
        <f t="shared" si="3"/>
        <v>18.51</v>
      </c>
    </row>
    <row r="244" spans="1:28" ht="12.75">
      <c r="A244">
        <v>302</v>
      </c>
      <c r="B244">
        <v>4</v>
      </c>
      <c r="C244" t="s">
        <v>76</v>
      </c>
      <c r="D244">
        <v>1</v>
      </c>
      <c r="E244">
        <v>2</v>
      </c>
      <c r="F244">
        <v>1</v>
      </c>
      <c r="G244">
        <v>0</v>
      </c>
      <c r="H244">
        <v>18.51</v>
      </c>
      <c r="I244">
        <v>17.78</v>
      </c>
      <c r="J244" t="s">
        <v>77</v>
      </c>
      <c r="K244" t="s">
        <v>78</v>
      </c>
      <c r="L244" t="s">
        <v>252</v>
      </c>
      <c r="M244" t="s">
        <v>78</v>
      </c>
      <c r="N244">
        <v>100</v>
      </c>
      <c r="O244" t="s">
        <v>87</v>
      </c>
      <c r="P244" t="s">
        <v>253</v>
      </c>
      <c r="T244" t="s">
        <v>81</v>
      </c>
      <c r="U244" t="s">
        <v>254</v>
      </c>
      <c r="Y244">
        <v>3000717</v>
      </c>
      <c r="AA244" t="s">
        <v>255</v>
      </c>
      <c r="AB244">
        <f t="shared" si="3"/>
        <v>19.72</v>
      </c>
    </row>
    <row r="245" spans="1:28" ht="12.75">
      <c r="A245">
        <v>302</v>
      </c>
      <c r="B245">
        <v>4</v>
      </c>
      <c r="C245" t="s">
        <v>76</v>
      </c>
      <c r="D245">
        <v>1</v>
      </c>
      <c r="E245">
        <v>3</v>
      </c>
      <c r="F245">
        <v>1</v>
      </c>
      <c r="G245">
        <v>0</v>
      </c>
      <c r="H245">
        <v>19.72</v>
      </c>
      <c r="I245">
        <v>18.99</v>
      </c>
      <c r="J245" t="s">
        <v>77</v>
      </c>
      <c r="K245" t="s">
        <v>78</v>
      </c>
      <c r="L245" t="s">
        <v>256</v>
      </c>
      <c r="M245" t="s">
        <v>78</v>
      </c>
      <c r="N245">
        <v>100</v>
      </c>
      <c r="O245" t="s">
        <v>87</v>
      </c>
      <c r="P245" t="s">
        <v>107</v>
      </c>
      <c r="T245" t="s">
        <v>81</v>
      </c>
      <c r="U245" t="s">
        <v>257</v>
      </c>
      <c r="Y245">
        <v>3000718</v>
      </c>
      <c r="AA245" t="s">
        <v>258</v>
      </c>
      <c r="AB245">
        <f t="shared" si="3"/>
        <v>20.23</v>
      </c>
    </row>
    <row r="246" spans="1:28" ht="12.75">
      <c r="A246">
        <v>302</v>
      </c>
      <c r="B246">
        <v>4</v>
      </c>
      <c r="C246" t="s">
        <v>76</v>
      </c>
      <c r="D246">
        <v>1</v>
      </c>
      <c r="E246">
        <v>4</v>
      </c>
      <c r="F246">
        <v>1</v>
      </c>
      <c r="G246">
        <v>0</v>
      </c>
      <c r="H246">
        <v>20.23</v>
      </c>
      <c r="I246">
        <v>19.5</v>
      </c>
      <c r="J246" t="s">
        <v>1245</v>
      </c>
      <c r="K246" t="s">
        <v>259</v>
      </c>
      <c r="L246" t="s">
        <v>260</v>
      </c>
      <c r="M246" t="s">
        <v>78</v>
      </c>
      <c r="N246">
        <v>100</v>
      </c>
      <c r="O246" t="s">
        <v>87</v>
      </c>
      <c r="P246" t="s">
        <v>261</v>
      </c>
      <c r="T246" t="s">
        <v>81</v>
      </c>
      <c r="U246" t="s">
        <v>262</v>
      </c>
      <c r="Y246">
        <v>3000719</v>
      </c>
      <c r="AA246" t="s">
        <v>263</v>
      </c>
      <c r="AB246">
        <f t="shared" si="3"/>
        <v>20.5</v>
      </c>
    </row>
    <row r="247" spans="1:28" ht="12.75">
      <c r="A247">
        <v>302</v>
      </c>
      <c r="B247">
        <v>4</v>
      </c>
      <c r="C247" t="s">
        <v>76</v>
      </c>
      <c r="D247">
        <v>2</v>
      </c>
      <c r="E247">
        <v>1</v>
      </c>
      <c r="F247">
        <v>1</v>
      </c>
      <c r="G247">
        <v>0</v>
      </c>
      <c r="H247">
        <v>20.5</v>
      </c>
      <c r="I247">
        <v>19.29</v>
      </c>
      <c r="J247" t="s">
        <v>77</v>
      </c>
      <c r="K247" t="s">
        <v>78</v>
      </c>
      <c r="L247" t="s">
        <v>264</v>
      </c>
      <c r="M247" t="s">
        <v>78</v>
      </c>
      <c r="N247">
        <v>100</v>
      </c>
      <c r="T247" t="s">
        <v>36</v>
      </c>
      <c r="U247" t="s">
        <v>265</v>
      </c>
      <c r="Y247">
        <v>3000720</v>
      </c>
      <c r="AA247" t="s">
        <v>266</v>
      </c>
      <c r="AB247">
        <f t="shared" si="3"/>
        <v>22</v>
      </c>
    </row>
    <row r="248" spans="1:28" ht="12.75">
      <c r="A248">
        <v>302</v>
      </c>
      <c r="B248">
        <v>4</v>
      </c>
      <c r="C248" t="s">
        <v>76</v>
      </c>
      <c r="D248">
        <v>2</v>
      </c>
      <c r="E248">
        <v>2</v>
      </c>
      <c r="F248">
        <v>1</v>
      </c>
      <c r="G248">
        <v>0</v>
      </c>
      <c r="H248">
        <v>22</v>
      </c>
      <c r="I248">
        <v>20.79</v>
      </c>
      <c r="J248" t="s">
        <v>77</v>
      </c>
      <c r="K248" t="s">
        <v>1009</v>
      </c>
      <c r="L248" t="s">
        <v>171</v>
      </c>
      <c r="M248" t="s">
        <v>78</v>
      </c>
      <c r="N248">
        <v>100</v>
      </c>
      <c r="T248" t="s">
        <v>81</v>
      </c>
      <c r="U248" t="s">
        <v>172</v>
      </c>
      <c r="W248" t="s">
        <v>173</v>
      </c>
      <c r="Y248">
        <v>3000721</v>
      </c>
      <c r="AA248" t="s">
        <v>174</v>
      </c>
      <c r="AB248">
        <f t="shared" si="3"/>
        <v>23.5</v>
      </c>
    </row>
    <row r="249" spans="1:28" ht="12.75">
      <c r="A249">
        <v>302</v>
      </c>
      <c r="B249">
        <v>4</v>
      </c>
      <c r="C249" t="s">
        <v>76</v>
      </c>
      <c r="D249">
        <v>2</v>
      </c>
      <c r="E249">
        <v>3</v>
      </c>
      <c r="F249">
        <v>1</v>
      </c>
      <c r="G249">
        <v>0</v>
      </c>
      <c r="H249">
        <v>23.5</v>
      </c>
      <c r="I249">
        <v>22.29</v>
      </c>
      <c r="J249" t="s">
        <v>77</v>
      </c>
      <c r="K249" t="s">
        <v>78</v>
      </c>
      <c r="L249" t="s">
        <v>175</v>
      </c>
      <c r="M249" t="s">
        <v>78</v>
      </c>
      <c r="N249">
        <v>100</v>
      </c>
      <c r="T249" t="s">
        <v>36</v>
      </c>
      <c r="U249" t="s">
        <v>1006</v>
      </c>
      <c r="Y249">
        <v>3000722</v>
      </c>
      <c r="AA249" t="s">
        <v>176</v>
      </c>
      <c r="AB249">
        <f t="shared" si="3"/>
        <v>25.5</v>
      </c>
    </row>
    <row r="250" spans="1:28" ht="12.75">
      <c r="A250">
        <v>302</v>
      </c>
      <c r="B250">
        <v>4</v>
      </c>
      <c r="C250" t="s">
        <v>76</v>
      </c>
      <c r="D250">
        <v>3</v>
      </c>
      <c r="E250">
        <v>1</v>
      </c>
      <c r="F250">
        <v>1</v>
      </c>
      <c r="G250">
        <v>0</v>
      </c>
      <c r="H250">
        <v>25.5</v>
      </c>
      <c r="I250">
        <v>24.29</v>
      </c>
      <c r="J250" t="s">
        <v>77</v>
      </c>
      <c r="K250" t="s">
        <v>78</v>
      </c>
      <c r="L250" t="s">
        <v>177</v>
      </c>
      <c r="M250" t="s">
        <v>78</v>
      </c>
      <c r="N250">
        <v>100</v>
      </c>
      <c r="P250" t="s">
        <v>178</v>
      </c>
      <c r="T250" t="s">
        <v>81</v>
      </c>
      <c r="U250" t="s">
        <v>179</v>
      </c>
      <c r="Y250">
        <v>3000723</v>
      </c>
      <c r="AA250" t="s">
        <v>180</v>
      </c>
      <c r="AB250">
        <f t="shared" si="3"/>
        <v>27</v>
      </c>
    </row>
    <row r="251" spans="1:28" ht="12.75">
      <c r="A251">
        <v>302</v>
      </c>
      <c r="B251">
        <v>4</v>
      </c>
      <c r="C251" t="s">
        <v>76</v>
      </c>
      <c r="D251">
        <v>3</v>
      </c>
      <c r="E251">
        <v>2</v>
      </c>
      <c r="F251">
        <v>1</v>
      </c>
      <c r="G251">
        <v>0</v>
      </c>
      <c r="H251">
        <v>27</v>
      </c>
      <c r="I251">
        <v>25.79</v>
      </c>
      <c r="J251" t="s">
        <v>77</v>
      </c>
      <c r="K251" t="s">
        <v>78</v>
      </c>
      <c r="L251" t="s">
        <v>181</v>
      </c>
      <c r="M251" t="s">
        <v>78</v>
      </c>
      <c r="N251">
        <v>100</v>
      </c>
      <c r="T251" t="s">
        <v>81</v>
      </c>
      <c r="Y251">
        <v>3000724</v>
      </c>
      <c r="AA251" t="s">
        <v>182</v>
      </c>
      <c r="AB251">
        <f t="shared" si="3"/>
        <v>265</v>
      </c>
    </row>
    <row r="252" spans="1:28" ht="12.75">
      <c r="A252">
        <v>302</v>
      </c>
      <c r="B252">
        <v>4</v>
      </c>
      <c r="C252" t="s">
        <v>76</v>
      </c>
      <c r="D252">
        <v>4</v>
      </c>
      <c r="E252">
        <v>1</v>
      </c>
      <c r="F252">
        <v>1</v>
      </c>
      <c r="G252">
        <v>0</v>
      </c>
      <c r="H252">
        <v>265</v>
      </c>
      <c r="I252">
        <v>263.79</v>
      </c>
      <c r="J252" t="s">
        <v>1245</v>
      </c>
      <c r="K252" t="s">
        <v>1246</v>
      </c>
      <c r="L252" t="s">
        <v>183</v>
      </c>
      <c r="M252" t="s">
        <v>1246</v>
      </c>
      <c r="N252">
        <v>80</v>
      </c>
      <c r="P252" t="s">
        <v>14</v>
      </c>
      <c r="U252" t="s">
        <v>1309</v>
      </c>
      <c r="Y252">
        <v>3000725</v>
      </c>
      <c r="AA252" t="s">
        <v>184</v>
      </c>
      <c r="AB252">
        <f t="shared" si="3"/>
        <v>270</v>
      </c>
    </row>
    <row r="253" spans="1:28" ht="12.75">
      <c r="A253">
        <v>302</v>
      </c>
      <c r="B253">
        <v>4</v>
      </c>
      <c r="C253" t="s">
        <v>76</v>
      </c>
      <c r="D253">
        <v>5</v>
      </c>
      <c r="E253">
        <v>1</v>
      </c>
      <c r="F253">
        <v>1</v>
      </c>
      <c r="G253">
        <v>0</v>
      </c>
      <c r="H253">
        <v>270</v>
      </c>
      <c r="I253">
        <v>265.28</v>
      </c>
      <c r="J253" t="s">
        <v>1245</v>
      </c>
      <c r="K253" t="s">
        <v>1246</v>
      </c>
      <c r="L253" t="s">
        <v>185</v>
      </c>
      <c r="M253" t="s">
        <v>1246</v>
      </c>
      <c r="N253">
        <v>80</v>
      </c>
      <c r="P253" t="s">
        <v>30</v>
      </c>
      <c r="U253" t="s">
        <v>1309</v>
      </c>
      <c r="Y253">
        <v>3000726</v>
      </c>
      <c r="AA253" t="s">
        <v>186</v>
      </c>
      <c r="AB253">
        <f t="shared" si="3"/>
        <v>271.5</v>
      </c>
    </row>
    <row r="254" spans="1:28" ht="12.75">
      <c r="A254">
        <v>302</v>
      </c>
      <c r="B254">
        <v>4</v>
      </c>
      <c r="C254" t="s">
        <v>76</v>
      </c>
      <c r="D254">
        <v>5</v>
      </c>
      <c r="E254">
        <v>2</v>
      </c>
      <c r="F254">
        <v>1</v>
      </c>
      <c r="G254">
        <v>0</v>
      </c>
      <c r="H254">
        <v>271.5</v>
      </c>
      <c r="I254">
        <v>266.78</v>
      </c>
      <c r="J254" t="s">
        <v>1245</v>
      </c>
      <c r="K254" t="s">
        <v>1246</v>
      </c>
      <c r="L254" t="s">
        <v>187</v>
      </c>
      <c r="M254" t="s">
        <v>1246</v>
      </c>
      <c r="N254">
        <v>80</v>
      </c>
      <c r="P254" t="s">
        <v>30</v>
      </c>
      <c r="U254" t="s">
        <v>1309</v>
      </c>
      <c r="Y254">
        <v>3000727</v>
      </c>
      <c r="AA254" t="s">
        <v>188</v>
      </c>
      <c r="AB254">
        <f t="shared" si="3"/>
        <v>273.5</v>
      </c>
    </row>
    <row r="255" spans="1:28" ht="12.75">
      <c r="A255">
        <v>302</v>
      </c>
      <c r="B255">
        <v>4</v>
      </c>
      <c r="C255" t="s">
        <v>76</v>
      </c>
      <c r="D255">
        <v>6</v>
      </c>
      <c r="E255">
        <v>1</v>
      </c>
      <c r="F255">
        <v>1</v>
      </c>
      <c r="G255">
        <v>0</v>
      </c>
      <c r="H255">
        <v>273.5</v>
      </c>
      <c r="I255">
        <v>268.06</v>
      </c>
      <c r="J255" t="s">
        <v>1245</v>
      </c>
      <c r="K255" t="s">
        <v>1246</v>
      </c>
      <c r="L255" t="s">
        <v>189</v>
      </c>
      <c r="M255" t="s">
        <v>1246</v>
      </c>
      <c r="N255">
        <v>100</v>
      </c>
      <c r="P255" t="s">
        <v>190</v>
      </c>
      <c r="U255" t="s">
        <v>1309</v>
      </c>
      <c r="Y255">
        <v>3000728</v>
      </c>
      <c r="AA255" t="s">
        <v>191</v>
      </c>
      <c r="AB255">
        <f t="shared" si="3"/>
        <v>275</v>
      </c>
    </row>
    <row r="256" spans="1:28" ht="12.75">
      <c r="A256">
        <v>302</v>
      </c>
      <c r="B256">
        <v>4</v>
      </c>
      <c r="C256" t="s">
        <v>76</v>
      </c>
      <c r="D256">
        <v>6</v>
      </c>
      <c r="E256">
        <v>2</v>
      </c>
      <c r="F256">
        <v>1</v>
      </c>
      <c r="G256">
        <v>0</v>
      </c>
      <c r="H256">
        <v>275</v>
      </c>
      <c r="I256">
        <v>269.56</v>
      </c>
      <c r="J256" t="s">
        <v>1245</v>
      </c>
      <c r="K256" t="s">
        <v>1246</v>
      </c>
      <c r="L256" t="s">
        <v>192</v>
      </c>
      <c r="M256" t="s">
        <v>1246</v>
      </c>
      <c r="N256">
        <v>100</v>
      </c>
      <c r="U256" t="s">
        <v>1309</v>
      </c>
      <c r="Y256">
        <v>3000729</v>
      </c>
      <c r="AA256" t="s">
        <v>193</v>
      </c>
      <c r="AB256">
        <f t="shared" si="3"/>
        <v>276.51</v>
      </c>
    </row>
    <row r="257" spans="1:28" ht="12.75">
      <c r="A257">
        <v>302</v>
      </c>
      <c r="B257">
        <v>4</v>
      </c>
      <c r="C257" t="s">
        <v>76</v>
      </c>
      <c r="D257">
        <v>6</v>
      </c>
      <c r="E257">
        <v>3</v>
      </c>
      <c r="F257">
        <v>1</v>
      </c>
      <c r="G257">
        <v>0</v>
      </c>
      <c r="H257">
        <v>276.51</v>
      </c>
      <c r="I257">
        <v>271.07</v>
      </c>
      <c r="J257" t="s">
        <v>1245</v>
      </c>
      <c r="K257" t="s">
        <v>1246</v>
      </c>
      <c r="L257" t="s">
        <v>194</v>
      </c>
      <c r="M257" t="s">
        <v>1246</v>
      </c>
      <c r="N257">
        <v>100</v>
      </c>
      <c r="U257" t="s">
        <v>1309</v>
      </c>
      <c r="Y257">
        <v>3000730</v>
      </c>
      <c r="AA257" t="s">
        <v>195</v>
      </c>
      <c r="AB257">
        <f t="shared" si="3"/>
        <v>278.03</v>
      </c>
    </row>
    <row r="258" spans="1:28" ht="12.75">
      <c r="A258">
        <v>302</v>
      </c>
      <c r="B258">
        <v>4</v>
      </c>
      <c r="C258" t="s">
        <v>76</v>
      </c>
      <c r="D258">
        <v>6</v>
      </c>
      <c r="E258">
        <v>4</v>
      </c>
      <c r="F258">
        <v>1</v>
      </c>
      <c r="G258">
        <v>0</v>
      </c>
      <c r="H258">
        <v>278.03</v>
      </c>
      <c r="I258">
        <v>272.59</v>
      </c>
      <c r="J258" t="s">
        <v>1245</v>
      </c>
      <c r="K258" t="s">
        <v>1246</v>
      </c>
      <c r="L258" t="s">
        <v>196</v>
      </c>
      <c r="M258" t="s">
        <v>1246</v>
      </c>
      <c r="N258">
        <v>100</v>
      </c>
      <c r="U258" t="s">
        <v>1309</v>
      </c>
      <c r="Y258">
        <v>3000731</v>
      </c>
      <c r="AA258" t="s">
        <v>197</v>
      </c>
      <c r="AB258">
        <f t="shared" si="3"/>
        <v>278.6</v>
      </c>
    </row>
    <row r="259" spans="1:28" ht="12.75">
      <c r="A259">
        <v>302</v>
      </c>
      <c r="B259">
        <v>4</v>
      </c>
      <c r="C259" t="s">
        <v>76</v>
      </c>
      <c r="D259">
        <v>6</v>
      </c>
      <c r="E259">
        <v>5</v>
      </c>
      <c r="F259">
        <v>1</v>
      </c>
      <c r="G259">
        <v>0</v>
      </c>
      <c r="H259">
        <v>278.6</v>
      </c>
      <c r="I259">
        <v>273.16</v>
      </c>
      <c r="J259" t="s">
        <v>1245</v>
      </c>
      <c r="K259" t="s">
        <v>1246</v>
      </c>
      <c r="L259" t="s">
        <v>194</v>
      </c>
      <c r="M259" t="s">
        <v>1246</v>
      </c>
      <c r="N259">
        <v>100</v>
      </c>
      <c r="U259" t="s">
        <v>1309</v>
      </c>
      <c r="Y259">
        <v>3000732</v>
      </c>
      <c r="AA259" t="s">
        <v>198</v>
      </c>
      <c r="AB259">
        <f aca="true" t="shared" si="4" ref="AB259:AB322">H260</f>
        <v>278.5</v>
      </c>
    </row>
    <row r="260" spans="1:28" ht="12.75">
      <c r="A260">
        <v>302</v>
      </c>
      <c r="B260">
        <v>4</v>
      </c>
      <c r="C260" t="s">
        <v>76</v>
      </c>
      <c r="D260">
        <v>7</v>
      </c>
      <c r="E260">
        <v>1</v>
      </c>
      <c r="F260">
        <v>1</v>
      </c>
      <c r="G260">
        <v>0</v>
      </c>
      <c r="H260">
        <v>278.5</v>
      </c>
      <c r="I260">
        <v>274.56</v>
      </c>
      <c r="J260" t="s">
        <v>1245</v>
      </c>
      <c r="K260" t="s">
        <v>1246</v>
      </c>
      <c r="L260" t="s">
        <v>194</v>
      </c>
      <c r="M260" t="s">
        <v>1246</v>
      </c>
      <c r="N260">
        <v>100</v>
      </c>
      <c r="U260" t="s">
        <v>1309</v>
      </c>
      <c r="Y260">
        <v>3000734</v>
      </c>
      <c r="AA260" t="s">
        <v>199</v>
      </c>
      <c r="AB260">
        <f t="shared" si="4"/>
        <v>280.02</v>
      </c>
    </row>
    <row r="261" spans="1:28" ht="12.75">
      <c r="A261">
        <v>302</v>
      </c>
      <c r="B261">
        <v>4</v>
      </c>
      <c r="C261" t="s">
        <v>76</v>
      </c>
      <c r="D261">
        <v>7</v>
      </c>
      <c r="E261">
        <v>2</v>
      </c>
      <c r="F261">
        <v>1</v>
      </c>
      <c r="G261">
        <v>0</v>
      </c>
      <c r="H261">
        <v>280.02</v>
      </c>
      <c r="I261">
        <v>276.08</v>
      </c>
      <c r="J261" t="s">
        <v>1245</v>
      </c>
      <c r="K261" t="s">
        <v>1246</v>
      </c>
      <c r="L261" t="s">
        <v>194</v>
      </c>
      <c r="M261" t="s">
        <v>1246</v>
      </c>
      <c r="N261">
        <v>100</v>
      </c>
      <c r="U261" t="s">
        <v>1309</v>
      </c>
      <c r="Y261">
        <v>3000735</v>
      </c>
      <c r="AA261" t="s">
        <v>200</v>
      </c>
      <c r="AB261">
        <f t="shared" si="4"/>
        <v>281.53</v>
      </c>
    </row>
    <row r="262" spans="1:28" ht="12.75">
      <c r="A262">
        <v>302</v>
      </c>
      <c r="B262">
        <v>4</v>
      </c>
      <c r="C262" t="s">
        <v>76</v>
      </c>
      <c r="D262">
        <v>7</v>
      </c>
      <c r="E262">
        <v>3</v>
      </c>
      <c r="F262">
        <v>1</v>
      </c>
      <c r="G262">
        <v>0</v>
      </c>
      <c r="H262">
        <v>281.53</v>
      </c>
      <c r="I262">
        <v>277.59</v>
      </c>
      <c r="J262" t="s">
        <v>1245</v>
      </c>
      <c r="K262" t="s">
        <v>1246</v>
      </c>
      <c r="L262" t="s">
        <v>194</v>
      </c>
      <c r="M262" t="s">
        <v>1246</v>
      </c>
      <c r="N262">
        <v>100</v>
      </c>
      <c r="U262" t="s">
        <v>1309</v>
      </c>
      <c r="Y262">
        <v>3000736</v>
      </c>
      <c r="AA262" t="s">
        <v>201</v>
      </c>
      <c r="AB262">
        <f t="shared" si="4"/>
        <v>282.84</v>
      </c>
    </row>
    <row r="263" spans="1:28" ht="12.75">
      <c r="A263">
        <v>302</v>
      </c>
      <c r="B263">
        <v>4</v>
      </c>
      <c r="C263" t="s">
        <v>76</v>
      </c>
      <c r="D263">
        <v>7</v>
      </c>
      <c r="E263">
        <v>4</v>
      </c>
      <c r="F263">
        <v>1</v>
      </c>
      <c r="G263">
        <v>0</v>
      </c>
      <c r="H263">
        <v>282.84</v>
      </c>
      <c r="I263">
        <v>278.9</v>
      </c>
      <c r="J263" t="s">
        <v>1245</v>
      </c>
      <c r="K263" t="s">
        <v>1246</v>
      </c>
      <c r="L263" t="s">
        <v>202</v>
      </c>
      <c r="M263" t="s">
        <v>203</v>
      </c>
      <c r="N263">
        <v>100</v>
      </c>
      <c r="P263" t="s">
        <v>14</v>
      </c>
      <c r="U263" t="s">
        <v>1309</v>
      </c>
      <c r="Y263">
        <v>3000737</v>
      </c>
      <c r="AA263" t="s">
        <v>204</v>
      </c>
      <c r="AB263">
        <f t="shared" si="4"/>
        <v>282.3</v>
      </c>
    </row>
    <row r="264" spans="1:28" ht="12.75">
      <c r="A264">
        <v>302</v>
      </c>
      <c r="B264">
        <v>4</v>
      </c>
      <c r="C264" t="s">
        <v>76</v>
      </c>
      <c r="D264">
        <v>8</v>
      </c>
      <c r="E264">
        <v>1</v>
      </c>
      <c r="F264">
        <v>1</v>
      </c>
      <c r="G264">
        <v>0</v>
      </c>
      <c r="H264">
        <v>282.3</v>
      </c>
      <c r="I264">
        <v>280.36</v>
      </c>
      <c r="J264" t="s">
        <v>1245</v>
      </c>
      <c r="K264" t="s">
        <v>1246</v>
      </c>
      <c r="L264" t="s">
        <v>205</v>
      </c>
      <c r="M264" t="s">
        <v>1246</v>
      </c>
      <c r="N264">
        <v>100</v>
      </c>
      <c r="P264" t="s">
        <v>30</v>
      </c>
      <c r="U264" t="s">
        <v>1309</v>
      </c>
      <c r="Y264">
        <v>3000738</v>
      </c>
      <c r="AA264" t="s">
        <v>206</v>
      </c>
      <c r="AB264">
        <f t="shared" si="4"/>
        <v>287.3</v>
      </c>
    </row>
    <row r="265" spans="1:28" ht="12.75">
      <c r="A265">
        <v>302</v>
      </c>
      <c r="B265">
        <v>4</v>
      </c>
      <c r="C265" t="s">
        <v>76</v>
      </c>
      <c r="D265">
        <v>9</v>
      </c>
      <c r="E265">
        <v>1</v>
      </c>
      <c r="F265">
        <v>1</v>
      </c>
      <c r="G265">
        <v>0</v>
      </c>
      <c r="H265">
        <v>287.3</v>
      </c>
      <c r="I265">
        <v>284.36</v>
      </c>
      <c r="J265" t="s">
        <v>1245</v>
      </c>
      <c r="K265" t="s">
        <v>1246</v>
      </c>
      <c r="L265" t="s">
        <v>207</v>
      </c>
      <c r="M265" t="s">
        <v>1246</v>
      </c>
      <c r="N265">
        <v>100</v>
      </c>
      <c r="P265" t="s">
        <v>30</v>
      </c>
      <c r="U265" t="s">
        <v>1309</v>
      </c>
      <c r="W265" t="s">
        <v>208</v>
      </c>
      <c r="Y265">
        <v>3000740</v>
      </c>
      <c r="AA265" t="s">
        <v>209</v>
      </c>
      <c r="AB265">
        <f t="shared" si="4"/>
        <v>291.85</v>
      </c>
    </row>
    <row r="266" spans="1:28" ht="12.75">
      <c r="A266">
        <v>302</v>
      </c>
      <c r="B266">
        <v>4</v>
      </c>
      <c r="C266" t="s">
        <v>76</v>
      </c>
      <c r="D266">
        <v>10</v>
      </c>
      <c r="E266">
        <v>1</v>
      </c>
      <c r="F266">
        <v>1</v>
      </c>
      <c r="G266">
        <v>0</v>
      </c>
      <c r="H266">
        <v>291.85</v>
      </c>
      <c r="I266">
        <v>291.35</v>
      </c>
      <c r="J266" t="s">
        <v>1245</v>
      </c>
      <c r="K266" t="s">
        <v>1246</v>
      </c>
      <c r="L266" t="s">
        <v>194</v>
      </c>
      <c r="M266" t="s">
        <v>1246</v>
      </c>
      <c r="N266">
        <v>100</v>
      </c>
      <c r="P266" t="s">
        <v>30</v>
      </c>
      <c r="U266" t="s">
        <v>1309</v>
      </c>
      <c r="W266" t="s">
        <v>210</v>
      </c>
      <c r="Y266">
        <v>3000742</v>
      </c>
      <c r="AA266" t="s">
        <v>211</v>
      </c>
      <c r="AB266">
        <f t="shared" si="4"/>
        <v>293.35</v>
      </c>
    </row>
    <row r="267" spans="1:28" ht="12.75">
      <c r="A267">
        <v>302</v>
      </c>
      <c r="B267">
        <v>4</v>
      </c>
      <c r="C267" t="s">
        <v>76</v>
      </c>
      <c r="D267">
        <v>10</v>
      </c>
      <c r="E267">
        <v>2</v>
      </c>
      <c r="F267">
        <v>1</v>
      </c>
      <c r="G267">
        <v>0</v>
      </c>
      <c r="H267">
        <v>293.35</v>
      </c>
      <c r="I267">
        <v>292.85</v>
      </c>
      <c r="J267" t="s">
        <v>1245</v>
      </c>
      <c r="K267" t="s">
        <v>1246</v>
      </c>
      <c r="L267" t="s">
        <v>212</v>
      </c>
      <c r="M267" t="s">
        <v>1246</v>
      </c>
      <c r="N267">
        <v>100</v>
      </c>
      <c r="P267" t="s">
        <v>30</v>
      </c>
      <c r="U267" t="s">
        <v>1309</v>
      </c>
      <c r="Y267">
        <v>3000743</v>
      </c>
      <c r="AA267" t="s">
        <v>213</v>
      </c>
      <c r="AB267">
        <f t="shared" si="4"/>
        <v>294.85</v>
      </c>
    </row>
    <row r="268" spans="1:28" ht="12.75">
      <c r="A268">
        <v>302</v>
      </c>
      <c r="B268">
        <v>4</v>
      </c>
      <c r="C268" t="s">
        <v>76</v>
      </c>
      <c r="D268">
        <v>10</v>
      </c>
      <c r="E268">
        <v>3</v>
      </c>
      <c r="F268">
        <v>1</v>
      </c>
      <c r="G268">
        <v>0</v>
      </c>
      <c r="H268">
        <v>294.85</v>
      </c>
      <c r="I268">
        <v>294.35</v>
      </c>
      <c r="J268" t="s">
        <v>1245</v>
      </c>
      <c r="K268" t="s">
        <v>1246</v>
      </c>
      <c r="L268" t="s">
        <v>214</v>
      </c>
      <c r="M268" t="s">
        <v>1246</v>
      </c>
      <c r="N268">
        <v>100</v>
      </c>
      <c r="P268" t="s">
        <v>30</v>
      </c>
      <c r="U268" t="s">
        <v>1309</v>
      </c>
      <c r="W268" t="s">
        <v>215</v>
      </c>
      <c r="Y268">
        <v>3000744</v>
      </c>
      <c r="AA268" t="s">
        <v>216</v>
      </c>
      <c r="AB268">
        <f t="shared" si="4"/>
        <v>296.36</v>
      </c>
    </row>
    <row r="269" spans="1:28" ht="12.75">
      <c r="A269">
        <v>302</v>
      </c>
      <c r="B269">
        <v>4</v>
      </c>
      <c r="C269" t="s">
        <v>76</v>
      </c>
      <c r="D269">
        <v>10</v>
      </c>
      <c r="E269">
        <v>4</v>
      </c>
      <c r="F269">
        <v>1</v>
      </c>
      <c r="G269">
        <v>0</v>
      </c>
      <c r="H269">
        <v>296.36</v>
      </c>
      <c r="I269">
        <v>295.86</v>
      </c>
      <c r="J269" t="s">
        <v>1245</v>
      </c>
      <c r="K269" t="s">
        <v>1246</v>
      </c>
      <c r="L269" t="s">
        <v>214</v>
      </c>
      <c r="M269" t="s">
        <v>1246</v>
      </c>
      <c r="N269">
        <v>100</v>
      </c>
      <c r="P269" t="s">
        <v>30</v>
      </c>
      <c r="U269" t="s">
        <v>1309</v>
      </c>
      <c r="W269" t="s">
        <v>217</v>
      </c>
      <c r="Y269">
        <v>3000745</v>
      </c>
      <c r="AA269" t="s">
        <v>218</v>
      </c>
      <c r="AB269">
        <f t="shared" si="4"/>
        <v>297.3</v>
      </c>
    </row>
    <row r="270" spans="1:28" ht="12.75">
      <c r="A270">
        <v>302</v>
      </c>
      <c r="B270">
        <v>4</v>
      </c>
      <c r="C270" t="s">
        <v>76</v>
      </c>
      <c r="D270">
        <v>11</v>
      </c>
      <c r="E270">
        <v>1</v>
      </c>
      <c r="F270">
        <v>1</v>
      </c>
      <c r="G270">
        <v>0</v>
      </c>
      <c r="H270">
        <v>297.3</v>
      </c>
      <c r="I270">
        <v>297.3</v>
      </c>
      <c r="J270" t="s">
        <v>1245</v>
      </c>
      <c r="K270" t="s">
        <v>1246</v>
      </c>
      <c r="L270" t="s">
        <v>214</v>
      </c>
      <c r="M270" t="s">
        <v>1246</v>
      </c>
      <c r="N270">
        <v>100</v>
      </c>
      <c r="P270" t="s">
        <v>30</v>
      </c>
      <c r="U270" t="s">
        <v>1309</v>
      </c>
      <c r="W270" t="s">
        <v>217</v>
      </c>
      <c r="Y270">
        <v>3000747</v>
      </c>
      <c r="AA270" t="s">
        <v>219</v>
      </c>
      <c r="AB270">
        <f t="shared" si="4"/>
        <v>298.8</v>
      </c>
    </row>
    <row r="271" spans="1:28" ht="12.75">
      <c r="A271">
        <v>302</v>
      </c>
      <c r="B271">
        <v>4</v>
      </c>
      <c r="C271" t="s">
        <v>76</v>
      </c>
      <c r="D271">
        <v>11</v>
      </c>
      <c r="E271">
        <v>2</v>
      </c>
      <c r="F271">
        <v>1</v>
      </c>
      <c r="G271">
        <v>0</v>
      </c>
      <c r="H271">
        <v>298.8</v>
      </c>
      <c r="I271">
        <v>298.8</v>
      </c>
      <c r="J271" t="s">
        <v>1245</v>
      </c>
      <c r="K271" t="s">
        <v>1246</v>
      </c>
      <c r="L271" t="s">
        <v>214</v>
      </c>
      <c r="M271" t="s">
        <v>1246</v>
      </c>
      <c r="N271">
        <v>100</v>
      </c>
      <c r="P271" t="s">
        <v>30</v>
      </c>
      <c r="U271" t="s">
        <v>1309</v>
      </c>
      <c r="W271" t="s">
        <v>217</v>
      </c>
      <c r="Y271">
        <v>3000748</v>
      </c>
      <c r="AA271" t="s">
        <v>220</v>
      </c>
      <c r="AB271">
        <f t="shared" si="4"/>
        <v>300.31</v>
      </c>
    </row>
    <row r="272" spans="1:28" ht="12.75">
      <c r="A272">
        <v>302</v>
      </c>
      <c r="B272">
        <v>4</v>
      </c>
      <c r="C272" t="s">
        <v>76</v>
      </c>
      <c r="D272">
        <v>11</v>
      </c>
      <c r="E272">
        <v>3</v>
      </c>
      <c r="F272">
        <v>1</v>
      </c>
      <c r="G272">
        <v>0</v>
      </c>
      <c r="H272">
        <v>300.31</v>
      </c>
      <c r="I272">
        <v>300.31</v>
      </c>
      <c r="J272" t="s">
        <v>1245</v>
      </c>
      <c r="K272" t="s">
        <v>1246</v>
      </c>
      <c r="L272" t="s">
        <v>214</v>
      </c>
      <c r="M272" t="s">
        <v>1246</v>
      </c>
      <c r="N272">
        <v>100</v>
      </c>
      <c r="P272" t="s">
        <v>30</v>
      </c>
      <c r="U272" t="s">
        <v>1309</v>
      </c>
      <c r="W272" t="s">
        <v>217</v>
      </c>
      <c r="Y272">
        <v>3000749</v>
      </c>
      <c r="AA272" t="s">
        <v>221</v>
      </c>
      <c r="AB272">
        <f t="shared" si="4"/>
        <v>301.83</v>
      </c>
    </row>
    <row r="273" spans="1:28" ht="12.75">
      <c r="A273">
        <v>302</v>
      </c>
      <c r="B273">
        <v>4</v>
      </c>
      <c r="C273" t="s">
        <v>76</v>
      </c>
      <c r="D273">
        <v>11</v>
      </c>
      <c r="E273">
        <v>4</v>
      </c>
      <c r="F273">
        <v>1</v>
      </c>
      <c r="G273">
        <v>0</v>
      </c>
      <c r="H273">
        <v>301.83</v>
      </c>
      <c r="I273">
        <v>301.83</v>
      </c>
      <c r="J273" t="s">
        <v>1245</v>
      </c>
      <c r="K273" t="s">
        <v>1246</v>
      </c>
      <c r="L273" t="s">
        <v>214</v>
      </c>
      <c r="M273" t="s">
        <v>1246</v>
      </c>
      <c r="N273">
        <v>100</v>
      </c>
      <c r="P273" t="s">
        <v>1242</v>
      </c>
      <c r="U273" t="s">
        <v>1309</v>
      </c>
      <c r="W273" t="s">
        <v>217</v>
      </c>
      <c r="Y273">
        <v>3000750</v>
      </c>
      <c r="AA273" t="s">
        <v>222</v>
      </c>
      <c r="AB273">
        <f t="shared" si="4"/>
        <v>302.5</v>
      </c>
    </row>
    <row r="274" spans="1:28" ht="12.75">
      <c r="A274">
        <v>302</v>
      </c>
      <c r="B274">
        <v>4</v>
      </c>
      <c r="C274" t="s">
        <v>76</v>
      </c>
      <c r="D274">
        <v>11</v>
      </c>
      <c r="E274">
        <v>5</v>
      </c>
      <c r="F274">
        <v>1</v>
      </c>
      <c r="G274">
        <v>0</v>
      </c>
      <c r="H274">
        <v>302.5</v>
      </c>
      <c r="I274">
        <v>302.5</v>
      </c>
      <c r="J274" t="s">
        <v>1245</v>
      </c>
      <c r="K274" t="s">
        <v>1246</v>
      </c>
      <c r="L274" t="s">
        <v>214</v>
      </c>
      <c r="M274" t="s">
        <v>1246</v>
      </c>
      <c r="N274">
        <v>100</v>
      </c>
      <c r="P274" t="s">
        <v>1242</v>
      </c>
      <c r="U274" t="s">
        <v>1309</v>
      </c>
      <c r="W274" t="s">
        <v>217</v>
      </c>
      <c r="Y274">
        <v>3000751</v>
      </c>
      <c r="AA274" t="s">
        <v>223</v>
      </c>
      <c r="AB274">
        <f t="shared" si="4"/>
        <v>313.35</v>
      </c>
    </row>
    <row r="275" spans="1:28" ht="12.75">
      <c r="A275">
        <v>302</v>
      </c>
      <c r="B275">
        <v>4</v>
      </c>
      <c r="C275" t="s">
        <v>76</v>
      </c>
      <c r="D275">
        <v>15</v>
      </c>
      <c r="E275">
        <v>1</v>
      </c>
      <c r="F275">
        <v>1</v>
      </c>
      <c r="G275">
        <v>0</v>
      </c>
      <c r="H275">
        <v>313.35</v>
      </c>
      <c r="I275">
        <v>313.35</v>
      </c>
      <c r="J275" t="s">
        <v>1245</v>
      </c>
      <c r="K275" t="s">
        <v>1246</v>
      </c>
      <c r="L275" t="s">
        <v>120</v>
      </c>
      <c r="M275" t="s">
        <v>1246</v>
      </c>
      <c r="N275">
        <v>100</v>
      </c>
      <c r="P275" t="s">
        <v>1059</v>
      </c>
      <c r="U275" t="s">
        <v>1309</v>
      </c>
      <c r="Y275">
        <v>3000755</v>
      </c>
      <c r="AA275" t="s">
        <v>121</v>
      </c>
      <c r="AB275">
        <f t="shared" si="4"/>
        <v>318.8</v>
      </c>
    </row>
    <row r="276" spans="1:28" ht="12.75">
      <c r="A276">
        <v>302</v>
      </c>
      <c r="B276">
        <v>4</v>
      </c>
      <c r="C276" t="s">
        <v>76</v>
      </c>
      <c r="D276">
        <v>18</v>
      </c>
      <c r="E276">
        <v>1</v>
      </c>
      <c r="F276">
        <v>1</v>
      </c>
      <c r="G276">
        <v>0</v>
      </c>
      <c r="H276">
        <v>318.8</v>
      </c>
      <c r="I276">
        <v>318.8</v>
      </c>
      <c r="J276" t="s">
        <v>1245</v>
      </c>
      <c r="K276" t="s">
        <v>1246</v>
      </c>
      <c r="L276" t="s">
        <v>122</v>
      </c>
      <c r="M276" t="s">
        <v>1246</v>
      </c>
      <c r="N276">
        <v>100</v>
      </c>
      <c r="P276" t="s">
        <v>107</v>
      </c>
      <c r="U276" t="s">
        <v>1309</v>
      </c>
      <c r="Y276">
        <v>3000758</v>
      </c>
      <c r="AA276" t="s">
        <v>123</v>
      </c>
      <c r="AB276">
        <f t="shared" si="4"/>
        <v>320.53</v>
      </c>
    </row>
    <row r="277" spans="1:28" ht="12.75">
      <c r="A277">
        <v>302</v>
      </c>
      <c r="B277">
        <v>4</v>
      </c>
      <c r="C277" t="s">
        <v>76</v>
      </c>
      <c r="D277">
        <v>19</v>
      </c>
      <c r="E277">
        <v>1</v>
      </c>
      <c r="F277">
        <v>1</v>
      </c>
      <c r="G277">
        <v>0</v>
      </c>
      <c r="H277">
        <v>320.53</v>
      </c>
      <c r="I277">
        <v>320.53</v>
      </c>
      <c r="J277" t="s">
        <v>77</v>
      </c>
      <c r="K277" t="s">
        <v>78</v>
      </c>
      <c r="L277" t="s">
        <v>124</v>
      </c>
      <c r="M277" t="s">
        <v>78</v>
      </c>
      <c r="N277">
        <v>100</v>
      </c>
      <c r="P277" t="s">
        <v>190</v>
      </c>
      <c r="U277" t="s">
        <v>1309</v>
      </c>
      <c r="W277" t="s">
        <v>125</v>
      </c>
      <c r="Y277">
        <v>3000759</v>
      </c>
      <c r="AA277" t="s">
        <v>126</v>
      </c>
      <c r="AB277">
        <f t="shared" si="4"/>
        <v>322.03</v>
      </c>
    </row>
    <row r="278" spans="1:28" ht="12.75">
      <c r="A278">
        <v>302</v>
      </c>
      <c r="B278">
        <v>4</v>
      </c>
      <c r="C278" t="s">
        <v>76</v>
      </c>
      <c r="D278">
        <v>19</v>
      </c>
      <c r="E278">
        <v>2</v>
      </c>
      <c r="F278">
        <v>1</v>
      </c>
      <c r="G278">
        <v>0</v>
      </c>
      <c r="H278">
        <v>322.03</v>
      </c>
      <c r="I278">
        <v>322.03</v>
      </c>
      <c r="J278" t="s">
        <v>77</v>
      </c>
      <c r="K278" t="s">
        <v>78</v>
      </c>
      <c r="L278" t="s">
        <v>124</v>
      </c>
      <c r="M278" t="s">
        <v>78</v>
      </c>
      <c r="N278">
        <v>100</v>
      </c>
      <c r="P278" t="s">
        <v>30</v>
      </c>
      <c r="U278" t="s">
        <v>1309</v>
      </c>
      <c r="W278" t="s">
        <v>127</v>
      </c>
      <c r="Y278">
        <v>3000760</v>
      </c>
      <c r="AA278" t="s">
        <v>128</v>
      </c>
      <c r="AB278">
        <f t="shared" si="4"/>
        <v>323.54</v>
      </c>
    </row>
    <row r="279" spans="1:28" ht="12.75">
      <c r="A279">
        <v>302</v>
      </c>
      <c r="B279">
        <v>4</v>
      </c>
      <c r="C279" t="s">
        <v>76</v>
      </c>
      <c r="D279">
        <v>19</v>
      </c>
      <c r="E279">
        <v>3</v>
      </c>
      <c r="F279">
        <v>1</v>
      </c>
      <c r="G279">
        <v>0</v>
      </c>
      <c r="H279">
        <v>323.54</v>
      </c>
      <c r="I279">
        <v>323.54</v>
      </c>
      <c r="J279" t="s">
        <v>77</v>
      </c>
      <c r="K279" t="s">
        <v>78</v>
      </c>
      <c r="L279" t="s">
        <v>129</v>
      </c>
      <c r="M279" t="s">
        <v>1246</v>
      </c>
      <c r="N279">
        <v>100</v>
      </c>
      <c r="P279" t="s">
        <v>30</v>
      </c>
      <c r="U279" t="s">
        <v>1309</v>
      </c>
      <c r="W279" t="s">
        <v>130</v>
      </c>
      <c r="Y279">
        <v>3000761</v>
      </c>
      <c r="AA279" t="s">
        <v>131</v>
      </c>
      <c r="AB279">
        <f t="shared" si="4"/>
        <v>326.28</v>
      </c>
    </row>
    <row r="280" spans="1:28" ht="12.75">
      <c r="A280">
        <v>302</v>
      </c>
      <c r="B280">
        <v>4</v>
      </c>
      <c r="C280" t="s">
        <v>76</v>
      </c>
      <c r="D280">
        <v>20</v>
      </c>
      <c r="E280">
        <v>1</v>
      </c>
      <c r="F280">
        <v>1</v>
      </c>
      <c r="G280">
        <v>0</v>
      </c>
      <c r="H280">
        <v>326.28</v>
      </c>
      <c r="I280">
        <v>326.28</v>
      </c>
      <c r="J280" t="s">
        <v>77</v>
      </c>
      <c r="K280" t="s">
        <v>78</v>
      </c>
      <c r="L280" t="s">
        <v>124</v>
      </c>
      <c r="M280" t="s">
        <v>1246</v>
      </c>
      <c r="N280">
        <v>100</v>
      </c>
      <c r="P280" t="s">
        <v>1242</v>
      </c>
      <c r="U280" t="s">
        <v>1309</v>
      </c>
      <c r="W280" t="s">
        <v>132</v>
      </c>
      <c r="Y280">
        <v>3000762</v>
      </c>
      <c r="AA280" t="s">
        <v>133</v>
      </c>
      <c r="AB280">
        <f t="shared" si="4"/>
        <v>327.27</v>
      </c>
    </row>
    <row r="281" spans="1:28" ht="12.75">
      <c r="A281">
        <v>302</v>
      </c>
      <c r="B281">
        <v>4</v>
      </c>
      <c r="C281" t="s">
        <v>76</v>
      </c>
      <c r="D281">
        <v>20</v>
      </c>
      <c r="E281">
        <v>2</v>
      </c>
      <c r="F281">
        <v>1</v>
      </c>
      <c r="G281">
        <v>0</v>
      </c>
      <c r="H281">
        <v>327.27</v>
      </c>
      <c r="I281">
        <v>327.27</v>
      </c>
      <c r="J281" t="s">
        <v>77</v>
      </c>
      <c r="K281" t="s">
        <v>78</v>
      </c>
      <c r="L281" t="s">
        <v>124</v>
      </c>
      <c r="M281" t="s">
        <v>78</v>
      </c>
      <c r="N281">
        <v>100</v>
      </c>
      <c r="P281" t="s">
        <v>30</v>
      </c>
      <c r="U281" t="s">
        <v>1309</v>
      </c>
      <c r="W281" t="s">
        <v>134</v>
      </c>
      <c r="Y281">
        <v>3000763</v>
      </c>
      <c r="AA281" t="s">
        <v>135</v>
      </c>
      <c r="AB281">
        <f t="shared" si="4"/>
        <v>328.07</v>
      </c>
    </row>
    <row r="282" spans="1:28" ht="12.75">
      <c r="A282">
        <v>302</v>
      </c>
      <c r="B282">
        <v>4</v>
      </c>
      <c r="C282" t="s">
        <v>76</v>
      </c>
      <c r="D282">
        <v>20</v>
      </c>
      <c r="E282">
        <v>3</v>
      </c>
      <c r="F282">
        <v>1</v>
      </c>
      <c r="G282">
        <v>0</v>
      </c>
      <c r="H282">
        <v>328.07</v>
      </c>
      <c r="I282">
        <v>328.07</v>
      </c>
      <c r="J282" t="s">
        <v>77</v>
      </c>
      <c r="K282" t="s">
        <v>78</v>
      </c>
      <c r="L282" t="s">
        <v>124</v>
      </c>
      <c r="M282" t="s">
        <v>78</v>
      </c>
      <c r="N282">
        <v>100</v>
      </c>
      <c r="P282" t="s">
        <v>1242</v>
      </c>
      <c r="U282" t="s">
        <v>1309</v>
      </c>
      <c r="W282" t="s">
        <v>136</v>
      </c>
      <c r="Y282">
        <v>3000764</v>
      </c>
      <c r="AA282" t="s">
        <v>137</v>
      </c>
      <c r="AB282">
        <f t="shared" si="4"/>
        <v>329.28</v>
      </c>
    </row>
    <row r="283" spans="1:28" ht="12.75">
      <c r="A283">
        <v>302</v>
      </c>
      <c r="B283">
        <v>4</v>
      </c>
      <c r="C283" t="s">
        <v>76</v>
      </c>
      <c r="D283">
        <v>21</v>
      </c>
      <c r="E283">
        <v>1</v>
      </c>
      <c r="F283">
        <v>1</v>
      </c>
      <c r="G283">
        <v>0</v>
      </c>
      <c r="H283">
        <v>329.28</v>
      </c>
      <c r="I283">
        <v>329.28</v>
      </c>
      <c r="J283" t="s">
        <v>77</v>
      </c>
      <c r="K283" t="s">
        <v>78</v>
      </c>
      <c r="L283" t="s">
        <v>124</v>
      </c>
      <c r="M283" t="s">
        <v>78</v>
      </c>
      <c r="N283">
        <v>100</v>
      </c>
      <c r="P283" t="s">
        <v>30</v>
      </c>
      <c r="U283" t="s">
        <v>1309</v>
      </c>
      <c r="Y283">
        <v>3000765</v>
      </c>
      <c r="AA283" t="s">
        <v>138</v>
      </c>
      <c r="AB283">
        <f t="shared" si="4"/>
        <v>330.81</v>
      </c>
    </row>
    <row r="284" spans="1:28" ht="12.75">
      <c r="A284">
        <v>302</v>
      </c>
      <c r="B284">
        <v>4</v>
      </c>
      <c r="C284" t="s">
        <v>76</v>
      </c>
      <c r="D284">
        <v>21</v>
      </c>
      <c r="E284">
        <v>2</v>
      </c>
      <c r="F284">
        <v>1</v>
      </c>
      <c r="G284">
        <v>0</v>
      </c>
      <c r="H284">
        <v>330.81</v>
      </c>
      <c r="I284">
        <v>330.81</v>
      </c>
      <c r="J284" t="s">
        <v>77</v>
      </c>
      <c r="K284" t="s">
        <v>78</v>
      </c>
      <c r="L284" t="s">
        <v>139</v>
      </c>
      <c r="M284" t="s">
        <v>78</v>
      </c>
      <c r="N284">
        <v>100</v>
      </c>
      <c r="P284" t="s">
        <v>30</v>
      </c>
      <c r="U284" t="s">
        <v>1309</v>
      </c>
      <c r="Y284">
        <v>3000766</v>
      </c>
      <c r="AA284" t="s">
        <v>140</v>
      </c>
      <c r="AB284">
        <f t="shared" si="4"/>
        <v>332.28</v>
      </c>
    </row>
    <row r="285" spans="1:28" ht="12.75">
      <c r="A285">
        <v>302</v>
      </c>
      <c r="B285">
        <v>4</v>
      </c>
      <c r="C285" t="s">
        <v>76</v>
      </c>
      <c r="D285">
        <v>21</v>
      </c>
      <c r="E285">
        <v>3</v>
      </c>
      <c r="F285">
        <v>1</v>
      </c>
      <c r="G285">
        <v>0</v>
      </c>
      <c r="H285">
        <v>332.28</v>
      </c>
      <c r="I285">
        <v>332.28</v>
      </c>
      <c r="J285" t="s">
        <v>77</v>
      </c>
      <c r="K285" t="s">
        <v>78</v>
      </c>
      <c r="L285" t="s">
        <v>141</v>
      </c>
      <c r="M285" t="s">
        <v>78</v>
      </c>
      <c r="N285">
        <v>100</v>
      </c>
      <c r="P285" t="s">
        <v>30</v>
      </c>
      <c r="U285" t="s">
        <v>1309</v>
      </c>
      <c r="Y285">
        <v>3000767</v>
      </c>
      <c r="AA285" t="s">
        <v>142</v>
      </c>
      <c r="AB285">
        <f t="shared" si="4"/>
        <v>332.66</v>
      </c>
    </row>
    <row r="286" spans="1:28" ht="12.75">
      <c r="A286">
        <v>302</v>
      </c>
      <c r="B286">
        <v>4</v>
      </c>
      <c r="C286" t="s">
        <v>76</v>
      </c>
      <c r="D286">
        <v>21</v>
      </c>
      <c r="E286">
        <v>4</v>
      </c>
      <c r="F286">
        <v>1</v>
      </c>
      <c r="G286">
        <v>0</v>
      </c>
      <c r="H286">
        <v>332.66</v>
      </c>
      <c r="I286">
        <v>332.66</v>
      </c>
      <c r="J286" t="s">
        <v>77</v>
      </c>
      <c r="K286" t="s">
        <v>78</v>
      </c>
      <c r="L286" t="s">
        <v>143</v>
      </c>
      <c r="M286" t="s">
        <v>78</v>
      </c>
      <c r="N286">
        <v>100</v>
      </c>
      <c r="P286" t="s">
        <v>30</v>
      </c>
      <c r="U286" t="s">
        <v>1309</v>
      </c>
      <c r="Y286">
        <v>3000768</v>
      </c>
      <c r="AA286" t="s">
        <v>144</v>
      </c>
      <c r="AB286">
        <f t="shared" si="4"/>
        <v>339</v>
      </c>
    </row>
    <row r="287" spans="1:28" ht="12.75">
      <c r="A287">
        <v>302</v>
      </c>
      <c r="B287">
        <v>4</v>
      </c>
      <c r="C287" t="s">
        <v>76</v>
      </c>
      <c r="D287">
        <v>22</v>
      </c>
      <c r="E287">
        <v>1</v>
      </c>
      <c r="F287">
        <v>1</v>
      </c>
      <c r="G287">
        <v>0</v>
      </c>
      <c r="H287">
        <v>339</v>
      </c>
      <c r="I287">
        <v>339</v>
      </c>
      <c r="J287" t="s">
        <v>77</v>
      </c>
      <c r="K287" t="s">
        <v>78</v>
      </c>
      <c r="L287" t="s">
        <v>145</v>
      </c>
      <c r="M287" t="s">
        <v>78</v>
      </c>
      <c r="N287">
        <v>100</v>
      </c>
      <c r="P287" t="s">
        <v>30</v>
      </c>
      <c r="U287" t="s">
        <v>1309</v>
      </c>
      <c r="Y287">
        <v>3000769</v>
      </c>
      <c r="AA287" t="s">
        <v>146</v>
      </c>
      <c r="AB287">
        <f t="shared" si="4"/>
        <v>339.85</v>
      </c>
    </row>
    <row r="288" spans="1:28" ht="12.75">
      <c r="A288">
        <v>302</v>
      </c>
      <c r="B288">
        <v>4</v>
      </c>
      <c r="C288" t="s">
        <v>76</v>
      </c>
      <c r="D288">
        <v>22</v>
      </c>
      <c r="E288">
        <v>2</v>
      </c>
      <c r="F288">
        <v>1</v>
      </c>
      <c r="G288">
        <v>0</v>
      </c>
      <c r="H288">
        <v>339.85</v>
      </c>
      <c r="I288">
        <v>339.85</v>
      </c>
      <c r="J288" t="s">
        <v>77</v>
      </c>
      <c r="K288" t="s">
        <v>78</v>
      </c>
      <c r="L288" t="s">
        <v>143</v>
      </c>
      <c r="M288" t="s">
        <v>78</v>
      </c>
      <c r="N288">
        <v>100</v>
      </c>
      <c r="P288" t="s">
        <v>30</v>
      </c>
      <c r="U288" t="s">
        <v>1309</v>
      </c>
      <c r="W288" t="s">
        <v>130</v>
      </c>
      <c r="Y288">
        <v>3000770</v>
      </c>
      <c r="AA288" t="s">
        <v>147</v>
      </c>
      <c r="AB288">
        <f t="shared" si="4"/>
        <v>341.6</v>
      </c>
    </row>
    <row r="289" spans="1:28" ht="12.75">
      <c r="A289">
        <v>302</v>
      </c>
      <c r="B289">
        <v>4</v>
      </c>
      <c r="C289" t="s">
        <v>76</v>
      </c>
      <c r="D289">
        <v>23</v>
      </c>
      <c r="E289">
        <v>1</v>
      </c>
      <c r="F289">
        <v>1</v>
      </c>
      <c r="G289">
        <v>0</v>
      </c>
      <c r="H289">
        <v>341.6</v>
      </c>
      <c r="I289">
        <v>341.6</v>
      </c>
      <c r="J289" t="s">
        <v>77</v>
      </c>
      <c r="K289" t="s">
        <v>78</v>
      </c>
      <c r="L289" t="s">
        <v>148</v>
      </c>
      <c r="M289" t="s">
        <v>78</v>
      </c>
      <c r="N289">
        <v>100</v>
      </c>
      <c r="P289" t="s">
        <v>30</v>
      </c>
      <c r="U289" t="s">
        <v>1309</v>
      </c>
      <c r="W289" t="s">
        <v>149</v>
      </c>
      <c r="Y289">
        <v>3000773</v>
      </c>
      <c r="AA289" t="s">
        <v>150</v>
      </c>
      <c r="AB289">
        <f t="shared" si="4"/>
        <v>343.11</v>
      </c>
    </row>
    <row r="290" spans="1:28" ht="12.75">
      <c r="A290">
        <v>302</v>
      </c>
      <c r="B290">
        <v>4</v>
      </c>
      <c r="C290" t="s">
        <v>76</v>
      </c>
      <c r="D290">
        <v>23</v>
      </c>
      <c r="E290">
        <v>2</v>
      </c>
      <c r="F290">
        <v>1</v>
      </c>
      <c r="G290">
        <v>0</v>
      </c>
      <c r="H290">
        <v>343.11</v>
      </c>
      <c r="I290">
        <v>343.11</v>
      </c>
      <c r="J290" t="s">
        <v>77</v>
      </c>
      <c r="K290" t="s">
        <v>78</v>
      </c>
      <c r="L290" t="s">
        <v>148</v>
      </c>
      <c r="M290" t="s">
        <v>78</v>
      </c>
      <c r="N290">
        <v>100</v>
      </c>
      <c r="P290" t="s">
        <v>30</v>
      </c>
      <c r="U290" t="s">
        <v>1309</v>
      </c>
      <c r="W290" t="s">
        <v>217</v>
      </c>
      <c r="Y290">
        <v>3000774</v>
      </c>
      <c r="AA290" t="s">
        <v>151</v>
      </c>
      <c r="AB290">
        <f t="shared" si="4"/>
        <v>344.61</v>
      </c>
    </row>
    <row r="291" spans="1:28" ht="12.75">
      <c r="A291">
        <v>302</v>
      </c>
      <c r="B291">
        <v>4</v>
      </c>
      <c r="C291" t="s">
        <v>76</v>
      </c>
      <c r="D291">
        <v>23</v>
      </c>
      <c r="E291">
        <v>3</v>
      </c>
      <c r="F291">
        <v>1</v>
      </c>
      <c r="G291">
        <v>0</v>
      </c>
      <c r="H291">
        <v>344.61</v>
      </c>
      <c r="I291">
        <v>344.61</v>
      </c>
      <c r="J291" t="s">
        <v>77</v>
      </c>
      <c r="K291" t="s">
        <v>78</v>
      </c>
      <c r="L291" t="s">
        <v>148</v>
      </c>
      <c r="M291" t="s">
        <v>78</v>
      </c>
      <c r="N291">
        <v>100</v>
      </c>
      <c r="P291" t="s">
        <v>30</v>
      </c>
      <c r="U291" t="s">
        <v>1309</v>
      </c>
      <c r="W291" t="s">
        <v>217</v>
      </c>
      <c r="Y291">
        <v>3000775</v>
      </c>
      <c r="AA291" t="s">
        <v>152</v>
      </c>
      <c r="AB291">
        <f t="shared" si="4"/>
        <v>345.45</v>
      </c>
    </row>
    <row r="292" spans="1:28" ht="12.75">
      <c r="A292">
        <v>302</v>
      </c>
      <c r="B292">
        <v>4</v>
      </c>
      <c r="C292" t="s">
        <v>76</v>
      </c>
      <c r="D292">
        <v>23</v>
      </c>
      <c r="E292">
        <v>4</v>
      </c>
      <c r="F292">
        <v>1</v>
      </c>
      <c r="G292">
        <v>0</v>
      </c>
      <c r="H292">
        <v>345.45</v>
      </c>
      <c r="I292">
        <v>345.45</v>
      </c>
      <c r="J292" t="s">
        <v>77</v>
      </c>
      <c r="K292" t="s">
        <v>78</v>
      </c>
      <c r="L292" t="s">
        <v>148</v>
      </c>
      <c r="M292" t="s">
        <v>78</v>
      </c>
      <c r="N292">
        <v>100</v>
      </c>
      <c r="P292" t="s">
        <v>30</v>
      </c>
      <c r="U292" t="s">
        <v>1309</v>
      </c>
      <c r="Y292">
        <v>3000776</v>
      </c>
      <c r="AA292" t="s">
        <v>153</v>
      </c>
      <c r="AB292">
        <f t="shared" si="4"/>
        <v>367.4</v>
      </c>
    </row>
    <row r="293" spans="1:28" ht="12.75">
      <c r="A293">
        <v>302</v>
      </c>
      <c r="B293">
        <v>4</v>
      </c>
      <c r="C293" t="s">
        <v>76</v>
      </c>
      <c r="D293">
        <v>27</v>
      </c>
      <c r="E293">
        <v>1</v>
      </c>
      <c r="F293">
        <v>1</v>
      </c>
      <c r="G293">
        <v>0</v>
      </c>
      <c r="H293">
        <v>367.4</v>
      </c>
      <c r="I293">
        <v>366.4</v>
      </c>
      <c r="J293" t="s">
        <v>77</v>
      </c>
      <c r="K293" t="s">
        <v>154</v>
      </c>
      <c r="L293" t="s">
        <v>155</v>
      </c>
      <c r="M293" t="s">
        <v>154</v>
      </c>
      <c r="N293">
        <v>100</v>
      </c>
      <c r="P293" t="s">
        <v>30</v>
      </c>
      <c r="U293" t="s">
        <v>156</v>
      </c>
      <c r="Y293">
        <v>3000781</v>
      </c>
      <c r="AA293" t="s">
        <v>157</v>
      </c>
      <c r="AB293">
        <f t="shared" si="4"/>
        <v>368.9</v>
      </c>
    </row>
    <row r="294" spans="1:28" ht="12.75">
      <c r="A294">
        <v>302</v>
      </c>
      <c r="B294">
        <v>4</v>
      </c>
      <c r="C294" t="s">
        <v>76</v>
      </c>
      <c r="D294">
        <v>27</v>
      </c>
      <c r="E294">
        <v>2</v>
      </c>
      <c r="F294">
        <v>1</v>
      </c>
      <c r="G294">
        <v>0</v>
      </c>
      <c r="H294">
        <v>368.9</v>
      </c>
      <c r="I294">
        <v>367.9</v>
      </c>
      <c r="J294" t="s">
        <v>77</v>
      </c>
      <c r="K294" t="s">
        <v>154</v>
      </c>
      <c r="L294" t="s">
        <v>158</v>
      </c>
      <c r="M294" t="s">
        <v>154</v>
      </c>
      <c r="N294">
        <v>100</v>
      </c>
      <c r="P294" t="s">
        <v>107</v>
      </c>
      <c r="U294" t="s">
        <v>156</v>
      </c>
      <c r="W294" t="s">
        <v>159</v>
      </c>
      <c r="Y294">
        <v>3000782</v>
      </c>
      <c r="AA294" t="s">
        <v>160</v>
      </c>
      <c r="AB294">
        <f t="shared" si="4"/>
        <v>370.4</v>
      </c>
    </row>
    <row r="295" spans="1:28" ht="12.75">
      <c r="A295">
        <v>302</v>
      </c>
      <c r="B295">
        <v>4</v>
      </c>
      <c r="C295" t="s">
        <v>76</v>
      </c>
      <c r="D295">
        <v>27</v>
      </c>
      <c r="E295">
        <v>3</v>
      </c>
      <c r="F295">
        <v>1</v>
      </c>
      <c r="G295">
        <v>0</v>
      </c>
      <c r="H295">
        <v>370.4</v>
      </c>
      <c r="I295">
        <v>369.4</v>
      </c>
      <c r="J295" t="s">
        <v>77</v>
      </c>
      <c r="K295" t="s">
        <v>154</v>
      </c>
      <c r="L295" t="s">
        <v>161</v>
      </c>
      <c r="M295" t="s">
        <v>154</v>
      </c>
      <c r="N295">
        <v>100</v>
      </c>
      <c r="O295" t="s">
        <v>87</v>
      </c>
      <c r="P295" t="s">
        <v>107</v>
      </c>
      <c r="U295" t="s">
        <v>1295</v>
      </c>
      <c r="W295" t="s">
        <v>162</v>
      </c>
      <c r="Y295">
        <v>3000783</v>
      </c>
      <c r="AA295" t="s">
        <v>163</v>
      </c>
      <c r="AB295">
        <f t="shared" si="4"/>
        <v>371.91</v>
      </c>
    </row>
    <row r="296" spans="1:28" ht="12.75">
      <c r="A296">
        <v>302</v>
      </c>
      <c r="B296">
        <v>4</v>
      </c>
      <c r="C296" t="s">
        <v>76</v>
      </c>
      <c r="D296">
        <v>27</v>
      </c>
      <c r="E296">
        <v>4</v>
      </c>
      <c r="F296">
        <v>1</v>
      </c>
      <c r="G296">
        <v>0</v>
      </c>
      <c r="H296">
        <v>371.91</v>
      </c>
      <c r="I296">
        <v>370.91</v>
      </c>
      <c r="J296" t="s">
        <v>77</v>
      </c>
      <c r="K296" t="s">
        <v>154</v>
      </c>
      <c r="L296" t="s">
        <v>164</v>
      </c>
      <c r="M296" t="s">
        <v>154</v>
      </c>
      <c r="N296">
        <v>100</v>
      </c>
      <c r="O296" t="s">
        <v>87</v>
      </c>
      <c r="P296" t="s">
        <v>107</v>
      </c>
      <c r="U296" t="s">
        <v>1295</v>
      </c>
      <c r="W296" t="s">
        <v>165</v>
      </c>
      <c r="Y296">
        <v>3000784</v>
      </c>
      <c r="AA296" t="s">
        <v>166</v>
      </c>
      <c r="AB296">
        <f t="shared" si="4"/>
        <v>371.8</v>
      </c>
    </row>
    <row r="297" spans="1:28" ht="12.75">
      <c r="A297">
        <v>302</v>
      </c>
      <c r="B297">
        <v>4</v>
      </c>
      <c r="C297" t="s">
        <v>76</v>
      </c>
      <c r="D297">
        <v>28</v>
      </c>
      <c r="E297">
        <v>1</v>
      </c>
      <c r="F297">
        <v>1</v>
      </c>
      <c r="G297">
        <v>0</v>
      </c>
      <c r="H297">
        <v>371.8</v>
      </c>
      <c r="I297">
        <v>371.8</v>
      </c>
      <c r="J297" t="s">
        <v>77</v>
      </c>
      <c r="K297" t="s">
        <v>154</v>
      </c>
      <c r="L297" t="s">
        <v>167</v>
      </c>
      <c r="M297" t="s">
        <v>154</v>
      </c>
      <c r="N297">
        <v>100</v>
      </c>
      <c r="O297" t="s">
        <v>87</v>
      </c>
      <c r="U297" t="s">
        <v>168</v>
      </c>
      <c r="W297" t="s">
        <v>169</v>
      </c>
      <c r="Y297">
        <v>3000786</v>
      </c>
      <c r="AA297" t="s">
        <v>170</v>
      </c>
      <c r="AB297">
        <f t="shared" si="4"/>
        <v>373.3</v>
      </c>
    </row>
    <row r="298" spans="1:28" ht="12.75">
      <c r="A298">
        <v>302</v>
      </c>
      <c r="B298">
        <v>4</v>
      </c>
      <c r="C298" t="s">
        <v>76</v>
      </c>
      <c r="D298">
        <v>28</v>
      </c>
      <c r="E298">
        <v>2</v>
      </c>
      <c r="F298">
        <v>1</v>
      </c>
      <c r="G298">
        <v>0</v>
      </c>
      <c r="H298">
        <v>373.3</v>
      </c>
      <c r="I298">
        <v>373.3</v>
      </c>
      <c r="J298" t="s">
        <v>77</v>
      </c>
      <c r="K298" t="s">
        <v>154</v>
      </c>
      <c r="L298" t="s">
        <v>37</v>
      </c>
      <c r="M298" t="s">
        <v>154</v>
      </c>
      <c r="N298">
        <v>100</v>
      </c>
      <c r="O298" t="s">
        <v>87</v>
      </c>
      <c r="P298" t="s">
        <v>107</v>
      </c>
      <c r="U298" t="s">
        <v>1295</v>
      </c>
      <c r="W298" t="s">
        <v>38</v>
      </c>
      <c r="Y298">
        <v>3000787</v>
      </c>
      <c r="AA298" t="s">
        <v>39</v>
      </c>
      <c r="AB298">
        <f t="shared" si="4"/>
        <v>374.83</v>
      </c>
    </row>
    <row r="299" spans="1:28" ht="12.75">
      <c r="A299">
        <v>302</v>
      </c>
      <c r="B299">
        <v>4</v>
      </c>
      <c r="C299" t="s">
        <v>76</v>
      </c>
      <c r="D299">
        <v>28</v>
      </c>
      <c r="E299">
        <v>3</v>
      </c>
      <c r="F299">
        <v>1</v>
      </c>
      <c r="G299">
        <v>0</v>
      </c>
      <c r="H299">
        <v>374.83</v>
      </c>
      <c r="I299">
        <v>374.83</v>
      </c>
      <c r="J299" t="s">
        <v>77</v>
      </c>
      <c r="K299" t="s">
        <v>154</v>
      </c>
      <c r="L299" t="s">
        <v>40</v>
      </c>
      <c r="M299" t="s">
        <v>154</v>
      </c>
      <c r="N299">
        <v>100</v>
      </c>
      <c r="P299" t="s">
        <v>107</v>
      </c>
      <c r="U299" t="s">
        <v>41</v>
      </c>
      <c r="W299" t="s">
        <v>42</v>
      </c>
      <c r="Y299">
        <v>3000788</v>
      </c>
      <c r="AA299" t="s">
        <v>43</v>
      </c>
      <c r="AB299">
        <f t="shared" si="4"/>
        <v>376.33</v>
      </c>
    </row>
    <row r="300" spans="1:28" ht="12.75">
      <c r="A300">
        <v>302</v>
      </c>
      <c r="B300">
        <v>4</v>
      </c>
      <c r="C300" t="s">
        <v>76</v>
      </c>
      <c r="D300">
        <v>28</v>
      </c>
      <c r="E300">
        <v>4</v>
      </c>
      <c r="F300">
        <v>1</v>
      </c>
      <c r="G300">
        <v>0</v>
      </c>
      <c r="H300">
        <v>376.33</v>
      </c>
      <c r="I300">
        <v>376.33</v>
      </c>
      <c r="J300" t="s">
        <v>77</v>
      </c>
      <c r="K300" t="s">
        <v>154</v>
      </c>
      <c r="L300" t="s">
        <v>44</v>
      </c>
      <c r="M300" t="s">
        <v>154</v>
      </c>
      <c r="N300">
        <v>100</v>
      </c>
      <c r="P300" t="s">
        <v>107</v>
      </c>
      <c r="T300" t="s">
        <v>81</v>
      </c>
      <c r="U300" t="s">
        <v>156</v>
      </c>
      <c r="Y300">
        <v>3000789</v>
      </c>
      <c r="AA300" t="s">
        <v>45</v>
      </c>
      <c r="AB300">
        <f t="shared" si="4"/>
        <v>375.8</v>
      </c>
    </row>
    <row r="301" spans="1:28" ht="12.75">
      <c r="A301">
        <v>302</v>
      </c>
      <c r="B301">
        <v>4</v>
      </c>
      <c r="C301" t="s">
        <v>76</v>
      </c>
      <c r="D301">
        <v>29</v>
      </c>
      <c r="E301">
        <v>1</v>
      </c>
      <c r="F301">
        <v>1</v>
      </c>
      <c r="G301">
        <v>0</v>
      </c>
      <c r="H301">
        <v>375.8</v>
      </c>
      <c r="I301">
        <v>377.3</v>
      </c>
      <c r="J301" t="s">
        <v>77</v>
      </c>
      <c r="K301" t="s">
        <v>154</v>
      </c>
      <c r="L301" t="s">
        <v>46</v>
      </c>
      <c r="M301" t="s">
        <v>154</v>
      </c>
      <c r="N301">
        <v>100</v>
      </c>
      <c r="P301" t="s">
        <v>107</v>
      </c>
      <c r="T301" t="s">
        <v>81</v>
      </c>
      <c r="U301" t="s">
        <v>47</v>
      </c>
      <c r="Y301">
        <v>3000791</v>
      </c>
      <c r="AA301" t="s">
        <v>48</v>
      </c>
      <c r="AB301">
        <f t="shared" si="4"/>
        <v>377</v>
      </c>
    </row>
    <row r="302" spans="1:28" ht="12.75">
      <c r="A302">
        <v>302</v>
      </c>
      <c r="B302">
        <v>4</v>
      </c>
      <c r="C302" t="s">
        <v>76</v>
      </c>
      <c r="D302">
        <v>29</v>
      </c>
      <c r="E302">
        <v>2</v>
      </c>
      <c r="F302">
        <v>1</v>
      </c>
      <c r="G302">
        <v>0</v>
      </c>
      <c r="H302">
        <v>377</v>
      </c>
      <c r="I302">
        <v>378.5</v>
      </c>
      <c r="J302" t="s">
        <v>77</v>
      </c>
      <c r="K302" t="s">
        <v>154</v>
      </c>
      <c r="L302" t="s">
        <v>819</v>
      </c>
      <c r="M302" t="s">
        <v>154</v>
      </c>
      <c r="N302">
        <v>100</v>
      </c>
      <c r="P302" t="s">
        <v>107</v>
      </c>
      <c r="U302" t="s">
        <v>300</v>
      </c>
      <c r="Y302">
        <v>3000792</v>
      </c>
      <c r="AA302" t="s">
        <v>820</v>
      </c>
      <c r="AB302">
        <f t="shared" si="4"/>
        <v>380.3</v>
      </c>
    </row>
    <row r="303" spans="1:28" ht="12.75">
      <c r="A303">
        <v>302</v>
      </c>
      <c r="B303">
        <v>4</v>
      </c>
      <c r="C303" t="s">
        <v>76</v>
      </c>
      <c r="D303">
        <v>30</v>
      </c>
      <c r="E303">
        <v>1</v>
      </c>
      <c r="F303">
        <v>1</v>
      </c>
      <c r="G303">
        <v>0</v>
      </c>
      <c r="H303">
        <v>380.3</v>
      </c>
      <c r="I303">
        <v>380.3</v>
      </c>
      <c r="J303" t="s">
        <v>77</v>
      </c>
      <c r="K303" t="s">
        <v>78</v>
      </c>
      <c r="L303" t="s">
        <v>821</v>
      </c>
      <c r="M303" t="s">
        <v>78</v>
      </c>
      <c r="N303">
        <v>100</v>
      </c>
      <c r="P303" t="s">
        <v>822</v>
      </c>
      <c r="U303" t="s">
        <v>1309</v>
      </c>
      <c r="W303" t="s">
        <v>823</v>
      </c>
      <c r="Y303">
        <v>3000793</v>
      </c>
      <c r="AA303" t="s">
        <v>824</v>
      </c>
      <c r="AB303">
        <f t="shared" si="4"/>
        <v>381.81</v>
      </c>
    </row>
    <row r="304" spans="1:28" ht="12.75">
      <c r="A304">
        <v>302</v>
      </c>
      <c r="B304">
        <v>4</v>
      </c>
      <c r="C304" t="s">
        <v>76</v>
      </c>
      <c r="D304">
        <v>30</v>
      </c>
      <c r="E304">
        <v>2</v>
      </c>
      <c r="F304">
        <v>1</v>
      </c>
      <c r="G304">
        <v>0</v>
      </c>
      <c r="H304">
        <v>381.81</v>
      </c>
      <c r="I304">
        <v>381.81</v>
      </c>
      <c r="J304" t="s">
        <v>77</v>
      </c>
      <c r="K304" t="s">
        <v>78</v>
      </c>
      <c r="L304" t="s">
        <v>825</v>
      </c>
      <c r="M304" t="s">
        <v>78</v>
      </c>
      <c r="N304">
        <v>100</v>
      </c>
      <c r="P304" t="s">
        <v>107</v>
      </c>
      <c r="U304" t="s">
        <v>1309</v>
      </c>
      <c r="Y304">
        <v>3000794</v>
      </c>
      <c r="AA304" t="s">
        <v>826</v>
      </c>
      <c r="AB304">
        <f t="shared" si="4"/>
        <v>383.33</v>
      </c>
    </row>
    <row r="305" spans="1:28" ht="12.75">
      <c r="A305">
        <v>302</v>
      </c>
      <c r="B305">
        <v>4</v>
      </c>
      <c r="C305" t="s">
        <v>76</v>
      </c>
      <c r="D305">
        <v>30</v>
      </c>
      <c r="E305">
        <v>3</v>
      </c>
      <c r="F305">
        <v>1</v>
      </c>
      <c r="G305">
        <v>0</v>
      </c>
      <c r="H305">
        <v>383.33</v>
      </c>
      <c r="I305">
        <v>383.33</v>
      </c>
      <c r="J305" t="s">
        <v>77</v>
      </c>
      <c r="K305" t="s">
        <v>78</v>
      </c>
      <c r="L305" t="s">
        <v>825</v>
      </c>
      <c r="M305" t="s">
        <v>78</v>
      </c>
      <c r="N305">
        <v>100</v>
      </c>
      <c r="P305" t="s">
        <v>107</v>
      </c>
      <c r="T305" t="s">
        <v>81</v>
      </c>
      <c r="U305" t="s">
        <v>1309</v>
      </c>
      <c r="Y305">
        <v>3000795</v>
      </c>
      <c r="AA305" t="s">
        <v>827</v>
      </c>
      <c r="AB305">
        <f t="shared" si="4"/>
        <v>384.42</v>
      </c>
    </row>
    <row r="306" spans="1:28" ht="12.75">
      <c r="A306">
        <v>302</v>
      </c>
      <c r="B306">
        <v>4</v>
      </c>
      <c r="C306" t="s">
        <v>76</v>
      </c>
      <c r="D306">
        <v>30</v>
      </c>
      <c r="E306">
        <v>4</v>
      </c>
      <c r="F306">
        <v>1</v>
      </c>
      <c r="G306">
        <v>0</v>
      </c>
      <c r="H306">
        <v>384.42</v>
      </c>
      <c r="I306">
        <v>384.42</v>
      </c>
      <c r="J306" t="s">
        <v>77</v>
      </c>
      <c r="K306" t="s">
        <v>78</v>
      </c>
      <c r="L306" t="s">
        <v>828</v>
      </c>
      <c r="M306" t="s">
        <v>78</v>
      </c>
      <c r="N306">
        <v>100</v>
      </c>
      <c r="U306" t="s">
        <v>1309</v>
      </c>
      <c r="W306" t="s">
        <v>886</v>
      </c>
      <c r="Y306">
        <v>3000796</v>
      </c>
      <c r="AA306" t="s">
        <v>829</v>
      </c>
      <c r="AB306">
        <f t="shared" si="4"/>
        <v>383.2</v>
      </c>
    </row>
    <row r="307" spans="1:28" ht="12.75">
      <c r="A307">
        <v>302</v>
      </c>
      <c r="B307">
        <v>4</v>
      </c>
      <c r="C307" t="s">
        <v>76</v>
      </c>
      <c r="D307">
        <v>31</v>
      </c>
      <c r="E307">
        <v>1</v>
      </c>
      <c r="F307">
        <v>1</v>
      </c>
      <c r="G307">
        <v>0</v>
      </c>
      <c r="H307">
        <v>383.2</v>
      </c>
      <c r="I307">
        <v>383.2</v>
      </c>
      <c r="J307" t="s">
        <v>77</v>
      </c>
      <c r="K307" t="s">
        <v>78</v>
      </c>
      <c r="L307" t="s">
        <v>830</v>
      </c>
      <c r="M307" t="s">
        <v>78</v>
      </c>
      <c r="N307">
        <v>100</v>
      </c>
      <c r="P307" t="s">
        <v>1059</v>
      </c>
      <c r="U307" t="s">
        <v>1309</v>
      </c>
      <c r="W307" t="s">
        <v>886</v>
      </c>
      <c r="Y307">
        <v>3000799</v>
      </c>
      <c r="AA307" t="s">
        <v>831</v>
      </c>
      <c r="AB307">
        <f t="shared" si="4"/>
        <v>388</v>
      </c>
    </row>
    <row r="308" spans="1:28" ht="12.75">
      <c r="A308">
        <v>302</v>
      </c>
      <c r="B308">
        <v>4</v>
      </c>
      <c r="C308" t="s">
        <v>76</v>
      </c>
      <c r="D308">
        <v>32</v>
      </c>
      <c r="E308">
        <v>1</v>
      </c>
      <c r="F308">
        <v>1</v>
      </c>
      <c r="G308">
        <v>0</v>
      </c>
      <c r="H308">
        <v>388</v>
      </c>
      <c r="I308">
        <v>388</v>
      </c>
      <c r="J308" t="s">
        <v>77</v>
      </c>
      <c r="K308" t="s">
        <v>78</v>
      </c>
      <c r="L308" t="s">
        <v>832</v>
      </c>
      <c r="M308" t="s">
        <v>78</v>
      </c>
      <c r="N308">
        <v>100</v>
      </c>
      <c r="P308" t="s">
        <v>30</v>
      </c>
      <c r="U308" t="s">
        <v>833</v>
      </c>
      <c r="Y308">
        <v>3000800</v>
      </c>
      <c r="AA308" t="s">
        <v>834</v>
      </c>
      <c r="AB308">
        <f t="shared" si="4"/>
        <v>389.5</v>
      </c>
    </row>
    <row r="309" spans="1:28" ht="12.75">
      <c r="A309">
        <v>302</v>
      </c>
      <c r="B309">
        <v>4</v>
      </c>
      <c r="C309" t="s">
        <v>76</v>
      </c>
      <c r="D309">
        <v>32</v>
      </c>
      <c r="E309">
        <v>2</v>
      </c>
      <c r="F309">
        <v>1</v>
      </c>
      <c r="G309">
        <v>0</v>
      </c>
      <c r="H309">
        <v>389.5</v>
      </c>
      <c r="I309">
        <v>389.5</v>
      </c>
      <c r="J309" t="s">
        <v>77</v>
      </c>
      <c r="K309" t="s">
        <v>78</v>
      </c>
      <c r="L309" t="s">
        <v>835</v>
      </c>
      <c r="M309" t="s">
        <v>78</v>
      </c>
      <c r="N309">
        <v>100</v>
      </c>
      <c r="P309" t="s">
        <v>30</v>
      </c>
      <c r="U309" t="s">
        <v>836</v>
      </c>
      <c r="Y309">
        <v>3000801</v>
      </c>
      <c r="AA309" t="s">
        <v>837</v>
      </c>
      <c r="AB309">
        <f t="shared" si="4"/>
        <v>389.5</v>
      </c>
    </row>
    <row r="310" spans="1:28" ht="12.75">
      <c r="A310">
        <v>302</v>
      </c>
      <c r="B310">
        <v>4</v>
      </c>
      <c r="C310" t="s">
        <v>76</v>
      </c>
      <c r="D310">
        <v>32</v>
      </c>
      <c r="E310">
        <v>2</v>
      </c>
      <c r="F310">
        <v>2</v>
      </c>
      <c r="G310">
        <v>0</v>
      </c>
      <c r="H310">
        <v>389.5</v>
      </c>
      <c r="I310">
        <v>389.5</v>
      </c>
      <c r="J310" t="s">
        <v>77</v>
      </c>
      <c r="K310" t="s">
        <v>78</v>
      </c>
      <c r="L310" t="s">
        <v>838</v>
      </c>
      <c r="M310" t="s">
        <v>78</v>
      </c>
      <c r="N310">
        <v>100</v>
      </c>
      <c r="P310" t="s">
        <v>30</v>
      </c>
      <c r="U310" t="s">
        <v>839</v>
      </c>
      <c r="Y310">
        <v>3000801</v>
      </c>
      <c r="AA310" t="s">
        <v>840</v>
      </c>
      <c r="AB310">
        <f t="shared" si="4"/>
        <v>390.86</v>
      </c>
    </row>
    <row r="311" spans="1:28" ht="12.75">
      <c r="A311">
        <v>302</v>
      </c>
      <c r="B311">
        <v>4</v>
      </c>
      <c r="C311" t="s">
        <v>76</v>
      </c>
      <c r="D311">
        <v>32</v>
      </c>
      <c r="E311">
        <v>3</v>
      </c>
      <c r="F311">
        <v>1</v>
      </c>
      <c r="G311">
        <v>0</v>
      </c>
      <c r="H311">
        <v>390.86</v>
      </c>
      <c r="I311">
        <v>390.86</v>
      </c>
      <c r="J311" t="s">
        <v>77</v>
      </c>
      <c r="K311" t="s">
        <v>78</v>
      </c>
      <c r="L311" t="s">
        <v>841</v>
      </c>
      <c r="M311" t="s">
        <v>78</v>
      </c>
      <c r="N311">
        <v>100</v>
      </c>
      <c r="U311" t="s">
        <v>842</v>
      </c>
      <c r="W311" t="s">
        <v>886</v>
      </c>
      <c r="Y311">
        <v>3000802</v>
      </c>
      <c r="AA311" t="s">
        <v>843</v>
      </c>
      <c r="AB311">
        <f t="shared" si="4"/>
        <v>392.5</v>
      </c>
    </row>
    <row r="312" spans="1:28" ht="12.75">
      <c r="A312">
        <v>302</v>
      </c>
      <c r="B312">
        <v>4</v>
      </c>
      <c r="C312" t="s">
        <v>76</v>
      </c>
      <c r="D312">
        <v>33</v>
      </c>
      <c r="E312">
        <v>1</v>
      </c>
      <c r="F312">
        <v>1</v>
      </c>
      <c r="G312">
        <v>0</v>
      </c>
      <c r="H312">
        <v>392.5</v>
      </c>
      <c r="I312">
        <v>392.5</v>
      </c>
      <c r="J312" t="s">
        <v>77</v>
      </c>
      <c r="K312" t="s">
        <v>844</v>
      </c>
      <c r="L312" t="s">
        <v>845</v>
      </c>
      <c r="M312" t="s">
        <v>844</v>
      </c>
      <c r="N312">
        <v>100</v>
      </c>
      <c r="P312" t="s">
        <v>1059</v>
      </c>
      <c r="U312" t="s">
        <v>1271</v>
      </c>
      <c r="Y312">
        <v>3000803</v>
      </c>
      <c r="AA312" t="s">
        <v>846</v>
      </c>
      <c r="AB312">
        <f t="shared" si="4"/>
        <v>394</v>
      </c>
    </row>
    <row r="313" spans="1:28" ht="12.75">
      <c r="A313">
        <v>302</v>
      </c>
      <c r="B313">
        <v>4</v>
      </c>
      <c r="C313" t="s">
        <v>76</v>
      </c>
      <c r="D313">
        <v>33</v>
      </c>
      <c r="E313">
        <v>2</v>
      </c>
      <c r="F313">
        <v>1</v>
      </c>
      <c r="G313">
        <v>0</v>
      </c>
      <c r="H313">
        <v>394</v>
      </c>
      <c r="I313">
        <v>394</v>
      </c>
      <c r="J313" t="s">
        <v>77</v>
      </c>
      <c r="K313" t="s">
        <v>844</v>
      </c>
      <c r="L313" t="s">
        <v>847</v>
      </c>
      <c r="M313" t="s">
        <v>844</v>
      </c>
      <c r="N313">
        <v>100</v>
      </c>
      <c r="P313" t="s">
        <v>1059</v>
      </c>
      <c r="U313" t="s">
        <v>1309</v>
      </c>
      <c r="Y313">
        <v>3000804</v>
      </c>
      <c r="AA313" t="s">
        <v>848</v>
      </c>
      <c r="AB313">
        <f t="shared" si="4"/>
        <v>394</v>
      </c>
    </row>
    <row r="314" spans="1:28" ht="12.75">
      <c r="A314">
        <v>302</v>
      </c>
      <c r="B314">
        <v>4</v>
      </c>
      <c r="C314" t="s">
        <v>76</v>
      </c>
      <c r="D314">
        <v>33</v>
      </c>
      <c r="E314">
        <v>2</v>
      </c>
      <c r="F314">
        <v>2</v>
      </c>
      <c r="G314">
        <v>0</v>
      </c>
      <c r="H314">
        <v>394</v>
      </c>
      <c r="I314">
        <v>394</v>
      </c>
      <c r="J314" t="s">
        <v>77</v>
      </c>
      <c r="K314" t="s">
        <v>844</v>
      </c>
      <c r="L314" t="s">
        <v>845</v>
      </c>
      <c r="M314" t="s">
        <v>844</v>
      </c>
      <c r="N314">
        <v>100</v>
      </c>
      <c r="P314" t="s">
        <v>1059</v>
      </c>
      <c r="U314" t="s">
        <v>1271</v>
      </c>
      <c r="W314" t="s">
        <v>886</v>
      </c>
      <c r="Y314">
        <v>3000804</v>
      </c>
      <c r="AA314" t="s">
        <v>849</v>
      </c>
      <c r="AB314">
        <f t="shared" si="4"/>
        <v>396.25</v>
      </c>
    </row>
    <row r="315" spans="1:28" ht="12.75">
      <c r="A315">
        <v>302</v>
      </c>
      <c r="B315">
        <v>4</v>
      </c>
      <c r="C315" t="s">
        <v>76</v>
      </c>
      <c r="D315">
        <v>34</v>
      </c>
      <c r="E315">
        <v>1</v>
      </c>
      <c r="F315">
        <v>1</v>
      </c>
      <c r="G315">
        <v>0</v>
      </c>
      <c r="H315">
        <v>396.25</v>
      </c>
      <c r="I315">
        <v>396.25</v>
      </c>
      <c r="J315" t="s">
        <v>77</v>
      </c>
      <c r="K315" t="s">
        <v>85</v>
      </c>
      <c r="L315" t="s">
        <v>850</v>
      </c>
      <c r="M315" t="s">
        <v>85</v>
      </c>
      <c r="N315">
        <v>100</v>
      </c>
      <c r="P315" t="s">
        <v>30</v>
      </c>
      <c r="U315" t="s">
        <v>1271</v>
      </c>
      <c r="Y315">
        <v>3000806</v>
      </c>
      <c r="AA315" t="s">
        <v>851</v>
      </c>
      <c r="AB315">
        <f t="shared" si="4"/>
        <v>397.51</v>
      </c>
    </row>
    <row r="316" spans="1:28" ht="12.75">
      <c r="A316">
        <v>302</v>
      </c>
      <c r="B316">
        <v>4</v>
      </c>
      <c r="C316" t="s">
        <v>76</v>
      </c>
      <c r="D316">
        <v>34</v>
      </c>
      <c r="E316">
        <v>2</v>
      </c>
      <c r="F316">
        <v>1</v>
      </c>
      <c r="G316">
        <v>0</v>
      </c>
      <c r="H316">
        <v>397.51</v>
      </c>
      <c r="I316">
        <v>397.51</v>
      </c>
      <c r="J316" t="s">
        <v>77</v>
      </c>
      <c r="K316" t="s">
        <v>85</v>
      </c>
      <c r="L316" t="s">
        <v>852</v>
      </c>
      <c r="M316" t="s">
        <v>85</v>
      </c>
      <c r="N316">
        <v>100</v>
      </c>
      <c r="P316" t="s">
        <v>853</v>
      </c>
      <c r="T316" t="s">
        <v>81</v>
      </c>
      <c r="U316" t="s">
        <v>1271</v>
      </c>
      <c r="W316" t="s">
        <v>854</v>
      </c>
      <c r="Y316">
        <v>3000807</v>
      </c>
      <c r="AA316" t="s">
        <v>855</v>
      </c>
      <c r="AB316">
        <f t="shared" si="4"/>
        <v>399.01</v>
      </c>
    </row>
    <row r="317" spans="1:28" ht="12.75">
      <c r="A317">
        <v>302</v>
      </c>
      <c r="B317">
        <v>4</v>
      </c>
      <c r="C317" t="s">
        <v>76</v>
      </c>
      <c r="D317">
        <v>34</v>
      </c>
      <c r="E317">
        <v>3</v>
      </c>
      <c r="F317">
        <v>1</v>
      </c>
      <c r="G317">
        <v>0</v>
      </c>
      <c r="H317">
        <v>399.01</v>
      </c>
      <c r="I317">
        <v>399.01</v>
      </c>
      <c r="J317" t="s">
        <v>77</v>
      </c>
      <c r="K317" t="s">
        <v>85</v>
      </c>
      <c r="L317" t="s">
        <v>856</v>
      </c>
      <c r="M317" t="s">
        <v>85</v>
      </c>
      <c r="N317">
        <v>100</v>
      </c>
      <c r="P317" t="s">
        <v>30</v>
      </c>
      <c r="T317" t="s">
        <v>81</v>
      </c>
      <c r="U317" t="s">
        <v>1271</v>
      </c>
      <c r="Y317">
        <v>3000808</v>
      </c>
      <c r="AA317" t="s">
        <v>857</v>
      </c>
      <c r="AB317">
        <f t="shared" si="4"/>
        <v>400.03</v>
      </c>
    </row>
    <row r="318" spans="1:28" ht="12.75">
      <c r="A318">
        <v>302</v>
      </c>
      <c r="B318">
        <v>4</v>
      </c>
      <c r="C318" t="s">
        <v>76</v>
      </c>
      <c r="D318">
        <v>34</v>
      </c>
      <c r="E318">
        <v>4</v>
      </c>
      <c r="F318">
        <v>1</v>
      </c>
      <c r="G318">
        <v>0</v>
      </c>
      <c r="H318">
        <v>400.03</v>
      </c>
      <c r="I318">
        <v>400.03</v>
      </c>
      <c r="J318" t="s">
        <v>77</v>
      </c>
      <c r="K318" t="s">
        <v>85</v>
      </c>
      <c r="L318" t="s">
        <v>858</v>
      </c>
      <c r="M318" t="s">
        <v>85</v>
      </c>
      <c r="N318">
        <v>100</v>
      </c>
      <c r="P318" t="s">
        <v>107</v>
      </c>
      <c r="U318" t="s">
        <v>1271</v>
      </c>
      <c r="W318" t="s">
        <v>886</v>
      </c>
      <c r="Y318">
        <v>3000809</v>
      </c>
      <c r="AA318" t="s">
        <v>859</v>
      </c>
      <c r="AB318">
        <f t="shared" si="4"/>
        <v>401.2</v>
      </c>
    </row>
    <row r="319" spans="1:28" ht="12.75">
      <c r="A319">
        <v>302</v>
      </c>
      <c r="B319">
        <v>4</v>
      </c>
      <c r="C319" t="s">
        <v>76</v>
      </c>
      <c r="D319">
        <v>35</v>
      </c>
      <c r="E319">
        <v>1</v>
      </c>
      <c r="F319">
        <v>1</v>
      </c>
      <c r="G319">
        <v>0</v>
      </c>
      <c r="H319">
        <v>401.2</v>
      </c>
      <c r="I319">
        <v>401.2</v>
      </c>
      <c r="J319" t="s">
        <v>77</v>
      </c>
      <c r="K319" t="s">
        <v>85</v>
      </c>
      <c r="L319" t="s">
        <v>719</v>
      </c>
      <c r="M319" t="s">
        <v>85</v>
      </c>
      <c r="N319">
        <v>100</v>
      </c>
      <c r="P319" t="s">
        <v>107</v>
      </c>
      <c r="T319" t="s">
        <v>81</v>
      </c>
      <c r="U319" t="s">
        <v>1271</v>
      </c>
      <c r="Y319">
        <v>3000810</v>
      </c>
      <c r="AA319" t="s">
        <v>720</v>
      </c>
      <c r="AB319">
        <f t="shared" si="4"/>
        <v>402.7</v>
      </c>
    </row>
    <row r="320" spans="1:28" ht="12.75">
      <c r="A320">
        <v>302</v>
      </c>
      <c r="B320">
        <v>4</v>
      </c>
      <c r="C320" t="s">
        <v>76</v>
      </c>
      <c r="D320">
        <v>35</v>
      </c>
      <c r="E320">
        <v>2</v>
      </c>
      <c r="F320">
        <v>1</v>
      </c>
      <c r="G320">
        <v>0</v>
      </c>
      <c r="H320">
        <v>402.7</v>
      </c>
      <c r="I320">
        <v>402.7</v>
      </c>
      <c r="J320" t="s">
        <v>77</v>
      </c>
      <c r="K320" t="s">
        <v>85</v>
      </c>
      <c r="L320" t="s">
        <v>850</v>
      </c>
      <c r="M320" t="s">
        <v>85</v>
      </c>
      <c r="N320">
        <v>100</v>
      </c>
      <c r="P320" t="s">
        <v>107</v>
      </c>
      <c r="T320" t="s">
        <v>81</v>
      </c>
      <c r="U320" t="s">
        <v>721</v>
      </c>
      <c r="Y320">
        <v>3000811</v>
      </c>
      <c r="AA320" t="s">
        <v>722</v>
      </c>
      <c r="AB320">
        <f t="shared" si="4"/>
        <v>404.21</v>
      </c>
    </row>
    <row r="321" spans="1:28" ht="12.75">
      <c r="A321">
        <v>302</v>
      </c>
      <c r="B321">
        <v>4</v>
      </c>
      <c r="C321" t="s">
        <v>76</v>
      </c>
      <c r="D321">
        <v>35</v>
      </c>
      <c r="E321">
        <v>3</v>
      </c>
      <c r="F321">
        <v>1</v>
      </c>
      <c r="G321">
        <v>0</v>
      </c>
      <c r="H321">
        <v>404.21</v>
      </c>
      <c r="I321">
        <v>404.21</v>
      </c>
      <c r="J321" t="s">
        <v>77</v>
      </c>
      <c r="K321" t="s">
        <v>85</v>
      </c>
      <c r="L321" t="s">
        <v>850</v>
      </c>
      <c r="M321" t="s">
        <v>85</v>
      </c>
      <c r="N321">
        <v>100</v>
      </c>
      <c r="P321" t="s">
        <v>107</v>
      </c>
      <c r="T321" t="s">
        <v>81</v>
      </c>
      <c r="U321" t="s">
        <v>1271</v>
      </c>
      <c r="Y321">
        <v>3000812</v>
      </c>
      <c r="AA321" t="s">
        <v>723</v>
      </c>
      <c r="AB321">
        <f t="shared" si="4"/>
        <v>404.61</v>
      </c>
    </row>
    <row r="322" spans="1:28" ht="12.75">
      <c r="A322">
        <v>302</v>
      </c>
      <c r="B322">
        <v>4</v>
      </c>
      <c r="C322" t="s">
        <v>76</v>
      </c>
      <c r="D322">
        <v>35</v>
      </c>
      <c r="E322">
        <v>4</v>
      </c>
      <c r="F322">
        <v>1</v>
      </c>
      <c r="G322">
        <v>0</v>
      </c>
      <c r="H322">
        <v>404.61</v>
      </c>
      <c r="I322">
        <v>404.61</v>
      </c>
      <c r="J322" t="s">
        <v>77</v>
      </c>
      <c r="K322" t="s">
        <v>85</v>
      </c>
      <c r="L322" t="s">
        <v>724</v>
      </c>
      <c r="M322" t="s">
        <v>85</v>
      </c>
      <c r="N322">
        <v>100</v>
      </c>
      <c r="T322" t="s">
        <v>81</v>
      </c>
      <c r="U322" t="s">
        <v>1271</v>
      </c>
      <c r="W322" t="s">
        <v>886</v>
      </c>
      <c r="Y322">
        <v>3000813</v>
      </c>
      <c r="AA322" t="s">
        <v>725</v>
      </c>
      <c r="AB322">
        <f t="shared" si="4"/>
        <v>424.5</v>
      </c>
    </row>
    <row r="323" spans="1:28" ht="12.75">
      <c r="A323">
        <v>302</v>
      </c>
      <c r="B323">
        <v>4</v>
      </c>
      <c r="C323" t="s">
        <v>76</v>
      </c>
      <c r="D323">
        <v>41</v>
      </c>
      <c r="E323">
        <v>1</v>
      </c>
      <c r="F323">
        <v>1</v>
      </c>
      <c r="G323">
        <v>0</v>
      </c>
      <c r="H323">
        <v>424.5</v>
      </c>
      <c r="I323">
        <v>424.5</v>
      </c>
      <c r="J323" t="s">
        <v>77</v>
      </c>
      <c r="K323" t="s">
        <v>85</v>
      </c>
      <c r="L323" t="s">
        <v>726</v>
      </c>
      <c r="M323" t="s">
        <v>85</v>
      </c>
      <c r="N323">
        <v>100</v>
      </c>
      <c r="P323" t="s">
        <v>30</v>
      </c>
      <c r="U323" t="s">
        <v>727</v>
      </c>
      <c r="Y323">
        <v>3000818</v>
      </c>
      <c r="AA323" t="s">
        <v>728</v>
      </c>
      <c r="AB323">
        <f aca="true" t="shared" si="5" ref="AB323:AB386">H324</f>
        <v>424.78</v>
      </c>
    </row>
    <row r="324" spans="1:28" ht="12.75">
      <c r="A324">
        <v>302</v>
      </c>
      <c r="B324">
        <v>4</v>
      </c>
      <c r="C324" t="s">
        <v>76</v>
      </c>
      <c r="D324">
        <v>41</v>
      </c>
      <c r="E324">
        <v>2</v>
      </c>
      <c r="F324">
        <v>1</v>
      </c>
      <c r="G324">
        <v>0</v>
      </c>
      <c r="H324">
        <v>424.78</v>
      </c>
      <c r="I324">
        <v>424.78</v>
      </c>
      <c r="J324" t="s">
        <v>77</v>
      </c>
      <c r="K324" t="s">
        <v>85</v>
      </c>
      <c r="L324" t="s">
        <v>729</v>
      </c>
      <c r="M324" t="s">
        <v>85</v>
      </c>
      <c r="N324">
        <v>100</v>
      </c>
      <c r="P324" t="s">
        <v>1059</v>
      </c>
      <c r="U324" t="s">
        <v>1309</v>
      </c>
      <c r="W324" t="s">
        <v>886</v>
      </c>
      <c r="Y324">
        <v>3000819</v>
      </c>
      <c r="AA324" t="s">
        <v>730</v>
      </c>
      <c r="AB324">
        <f t="shared" si="5"/>
        <v>426.6</v>
      </c>
    </row>
    <row r="325" spans="1:28" ht="12.75">
      <c r="A325">
        <v>302</v>
      </c>
      <c r="B325">
        <v>4</v>
      </c>
      <c r="C325" t="s">
        <v>76</v>
      </c>
      <c r="D325">
        <v>42</v>
      </c>
      <c r="E325">
        <v>1</v>
      </c>
      <c r="F325">
        <v>1</v>
      </c>
      <c r="G325">
        <v>0</v>
      </c>
      <c r="H325">
        <v>426.6</v>
      </c>
      <c r="I325">
        <v>426.6</v>
      </c>
      <c r="J325" t="s">
        <v>77</v>
      </c>
      <c r="K325" t="s">
        <v>85</v>
      </c>
      <c r="L325" t="s">
        <v>731</v>
      </c>
      <c r="M325" t="s">
        <v>85</v>
      </c>
      <c r="N325">
        <v>100</v>
      </c>
      <c r="P325" t="s">
        <v>1059</v>
      </c>
      <c r="U325" t="s">
        <v>1309</v>
      </c>
      <c r="Y325">
        <v>3000821</v>
      </c>
      <c r="AA325" t="s">
        <v>732</v>
      </c>
      <c r="AB325">
        <f t="shared" si="5"/>
        <v>427.43</v>
      </c>
    </row>
    <row r="326" spans="1:28" ht="12.75">
      <c r="A326">
        <v>302</v>
      </c>
      <c r="B326">
        <v>4</v>
      </c>
      <c r="C326" t="s">
        <v>76</v>
      </c>
      <c r="D326">
        <v>42</v>
      </c>
      <c r="E326">
        <v>2</v>
      </c>
      <c r="F326">
        <v>1</v>
      </c>
      <c r="G326">
        <v>0</v>
      </c>
      <c r="H326">
        <v>427.43</v>
      </c>
      <c r="I326">
        <v>427.43</v>
      </c>
      <c r="J326" t="s">
        <v>77</v>
      </c>
      <c r="K326" t="s">
        <v>85</v>
      </c>
      <c r="L326" t="s">
        <v>733</v>
      </c>
      <c r="M326" t="s">
        <v>85</v>
      </c>
      <c r="N326">
        <v>100</v>
      </c>
      <c r="P326" t="s">
        <v>30</v>
      </c>
      <c r="U326" t="s">
        <v>1309</v>
      </c>
      <c r="W326" t="s">
        <v>886</v>
      </c>
      <c r="Y326">
        <v>3000822</v>
      </c>
      <c r="AA326" t="s">
        <v>734</v>
      </c>
      <c r="AB326">
        <f t="shared" si="5"/>
        <v>427.53</v>
      </c>
    </row>
    <row r="327" spans="1:27" ht="12.75">
      <c r="A327">
        <v>302</v>
      </c>
      <c r="B327">
        <v>4</v>
      </c>
      <c r="C327" t="s">
        <v>76</v>
      </c>
      <c r="D327">
        <v>42</v>
      </c>
      <c r="E327">
        <v>2</v>
      </c>
      <c r="F327">
        <v>2</v>
      </c>
      <c r="G327">
        <v>10</v>
      </c>
      <c r="H327">
        <v>427.53</v>
      </c>
      <c r="I327">
        <v>427.53</v>
      </c>
      <c r="J327" t="s">
        <v>77</v>
      </c>
      <c r="K327" t="s">
        <v>735</v>
      </c>
      <c r="L327" t="s">
        <v>736</v>
      </c>
      <c r="M327" t="s">
        <v>735</v>
      </c>
      <c r="N327">
        <v>100</v>
      </c>
      <c r="P327" t="s">
        <v>30</v>
      </c>
      <c r="U327" t="s">
        <v>1309</v>
      </c>
      <c r="W327" t="s">
        <v>886</v>
      </c>
      <c r="Y327">
        <v>3000822</v>
      </c>
      <c r="AA327" t="s">
        <v>737</v>
      </c>
    </row>
    <row r="328" spans="1:28" ht="12.75">
      <c r="A328">
        <v>302</v>
      </c>
      <c r="B328">
        <v>4</v>
      </c>
      <c r="C328" t="s">
        <v>738</v>
      </c>
      <c r="D328">
        <v>1</v>
      </c>
      <c r="E328">
        <v>1</v>
      </c>
      <c r="F328">
        <v>1</v>
      </c>
      <c r="G328">
        <v>0</v>
      </c>
      <c r="H328">
        <v>10</v>
      </c>
      <c r="I328">
        <v>12.63</v>
      </c>
      <c r="J328" t="s">
        <v>77</v>
      </c>
      <c r="K328" t="s">
        <v>78</v>
      </c>
      <c r="L328" t="s">
        <v>739</v>
      </c>
      <c r="M328" t="s">
        <v>78</v>
      </c>
      <c r="N328">
        <v>100</v>
      </c>
      <c r="O328" t="s">
        <v>80</v>
      </c>
      <c r="P328" t="s">
        <v>30</v>
      </c>
      <c r="T328" t="s">
        <v>81</v>
      </c>
      <c r="U328" t="s">
        <v>740</v>
      </c>
      <c r="W328" t="s">
        <v>741</v>
      </c>
      <c r="Y328">
        <v>3000823</v>
      </c>
      <c r="AA328" t="s">
        <v>742</v>
      </c>
      <c r="AB328">
        <f t="shared" si="5"/>
        <v>11.44</v>
      </c>
    </row>
    <row r="329" spans="1:28" ht="12.75">
      <c r="A329">
        <v>302</v>
      </c>
      <c r="B329">
        <v>4</v>
      </c>
      <c r="C329" t="s">
        <v>738</v>
      </c>
      <c r="D329">
        <v>1</v>
      </c>
      <c r="E329">
        <v>2</v>
      </c>
      <c r="F329">
        <v>1</v>
      </c>
      <c r="G329">
        <v>0</v>
      </c>
      <c r="H329">
        <v>11.44</v>
      </c>
      <c r="I329">
        <v>14.07</v>
      </c>
      <c r="J329" t="s">
        <v>77</v>
      </c>
      <c r="K329" t="s">
        <v>78</v>
      </c>
      <c r="L329" t="s">
        <v>743</v>
      </c>
      <c r="M329" t="s">
        <v>78</v>
      </c>
      <c r="N329">
        <v>100</v>
      </c>
      <c r="O329" t="s">
        <v>87</v>
      </c>
      <c r="P329" t="s">
        <v>14</v>
      </c>
      <c r="T329" t="s">
        <v>81</v>
      </c>
      <c r="U329" t="s">
        <v>96</v>
      </c>
      <c r="W329" t="s">
        <v>744</v>
      </c>
      <c r="Y329">
        <v>3000824</v>
      </c>
      <c r="AA329" t="s">
        <v>745</v>
      </c>
      <c r="AB329">
        <f t="shared" si="5"/>
        <v>215</v>
      </c>
    </row>
    <row r="330" spans="1:28" ht="12.75">
      <c r="A330">
        <v>302</v>
      </c>
      <c r="B330">
        <v>4</v>
      </c>
      <c r="C330" t="s">
        <v>738</v>
      </c>
      <c r="D330">
        <v>3</v>
      </c>
      <c r="E330">
        <v>1</v>
      </c>
      <c r="F330">
        <v>1</v>
      </c>
      <c r="G330">
        <v>0</v>
      </c>
      <c r="H330">
        <v>215</v>
      </c>
      <c r="I330">
        <v>208.71</v>
      </c>
      <c r="J330" t="s">
        <v>77</v>
      </c>
      <c r="K330" t="s">
        <v>78</v>
      </c>
      <c r="L330" t="s">
        <v>313</v>
      </c>
      <c r="M330" t="s">
        <v>78</v>
      </c>
      <c r="N330">
        <v>100</v>
      </c>
      <c r="P330" t="s">
        <v>9</v>
      </c>
      <c r="U330" t="s">
        <v>1309</v>
      </c>
      <c r="W330" t="s">
        <v>746</v>
      </c>
      <c r="Y330">
        <v>3000826</v>
      </c>
      <c r="AA330" t="s">
        <v>747</v>
      </c>
      <c r="AB330">
        <f t="shared" si="5"/>
        <v>216.51</v>
      </c>
    </row>
    <row r="331" spans="1:27" ht="12.75">
      <c r="A331">
        <v>302</v>
      </c>
      <c r="B331">
        <v>4</v>
      </c>
      <c r="C331" t="s">
        <v>738</v>
      </c>
      <c r="D331">
        <v>3</v>
      </c>
      <c r="E331">
        <v>2</v>
      </c>
      <c r="F331">
        <v>1</v>
      </c>
      <c r="G331">
        <v>0</v>
      </c>
      <c r="H331">
        <v>216.51</v>
      </c>
      <c r="I331">
        <v>210.22</v>
      </c>
      <c r="J331" t="s">
        <v>77</v>
      </c>
      <c r="K331" t="s">
        <v>78</v>
      </c>
      <c r="L331" t="s">
        <v>748</v>
      </c>
      <c r="M331" t="s">
        <v>78</v>
      </c>
      <c r="N331">
        <v>100</v>
      </c>
      <c r="P331" t="s">
        <v>30</v>
      </c>
      <c r="U331" t="s">
        <v>1309</v>
      </c>
      <c r="Y331">
        <v>3000829</v>
      </c>
      <c r="AA331" t="s">
        <v>749</v>
      </c>
    </row>
    <row r="332" spans="1:28" ht="12.75">
      <c r="A332">
        <v>302</v>
      </c>
      <c r="B332">
        <v>4</v>
      </c>
      <c r="C332" t="s">
        <v>738</v>
      </c>
      <c r="D332">
        <v>3</v>
      </c>
      <c r="E332">
        <v>3</v>
      </c>
      <c r="F332">
        <v>1</v>
      </c>
      <c r="G332">
        <v>0</v>
      </c>
      <c r="H332">
        <v>218.02</v>
      </c>
      <c r="I332">
        <v>211.73</v>
      </c>
      <c r="J332" t="s">
        <v>77</v>
      </c>
      <c r="K332" t="s">
        <v>78</v>
      </c>
      <c r="L332" t="s">
        <v>748</v>
      </c>
      <c r="M332" t="s">
        <v>78</v>
      </c>
      <c r="N332">
        <v>100</v>
      </c>
      <c r="P332" t="s">
        <v>30</v>
      </c>
      <c r="U332" t="s">
        <v>1309</v>
      </c>
      <c r="Y332">
        <v>3000830</v>
      </c>
      <c r="AA332" t="s">
        <v>314</v>
      </c>
      <c r="AB332">
        <f t="shared" si="5"/>
        <v>218.75</v>
      </c>
    </row>
    <row r="333" spans="1:28" ht="12.75">
      <c r="A333">
        <v>302</v>
      </c>
      <c r="B333">
        <v>4</v>
      </c>
      <c r="C333" t="s">
        <v>738</v>
      </c>
      <c r="D333">
        <v>3</v>
      </c>
      <c r="E333">
        <v>4</v>
      </c>
      <c r="F333">
        <v>1</v>
      </c>
      <c r="G333">
        <v>0</v>
      </c>
      <c r="H333">
        <v>218.75</v>
      </c>
      <c r="I333">
        <v>212.46</v>
      </c>
      <c r="J333" t="s">
        <v>77</v>
      </c>
      <c r="K333" t="s">
        <v>78</v>
      </c>
      <c r="L333" t="s">
        <v>748</v>
      </c>
      <c r="M333" t="s">
        <v>78</v>
      </c>
      <c r="N333">
        <v>100</v>
      </c>
      <c r="P333" t="s">
        <v>30</v>
      </c>
      <c r="U333" t="s">
        <v>1309</v>
      </c>
      <c r="W333" t="s">
        <v>886</v>
      </c>
      <c r="Y333">
        <v>3000831</v>
      </c>
      <c r="AA333" t="s">
        <v>315</v>
      </c>
      <c r="AB333">
        <f t="shared" si="5"/>
        <v>0</v>
      </c>
    </row>
    <row r="334" spans="1:28" ht="12.75">
      <c r="A334">
        <v>302</v>
      </c>
      <c r="B334">
        <v>4</v>
      </c>
      <c r="C334" t="s">
        <v>750</v>
      </c>
      <c r="D334">
        <v>1</v>
      </c>
      <c r="E334">
        <v>1</v>
      </c>
      <c r="F334">
        <v>1</v>
      </c>
      <c r="G334">
        <v>0</v>
      </c>
      <c r="H334">
        <v>0</v>
      </c>
      <c r="I334">
        <v>0</v>
      </c>
      <c r="J334" t="s">
        <v>77</v>
      </c>
      <c r="K334" t="s">
        <v>78</v>
      </c>
      <c r="L334" t="s">
        <v>751</v>
      </c>
      <c r="M334" t="s">
        <v>78</v>
      </c>
      <c r="N334">
        <v>100</v>
      </c>
      <c r="O334" t="s">
        <v>80</v>
      </c>
      <c r="S334" t="s">
        <v>35</v>
      </c>
      <c r="T334" t="s">
        <v>81</v>
      </c>
      <c r="U334" t="s">
        <v>752</v>
      </c>
      <c r="X334" t="s">
        <v>753</v>
      </c>
      <c r="Y334">
        <v>3000832</v>
      </c>
      <c r="AA334" t="s">
        <v>754</v>
      </c>
      <c r="AB334">
        <f t="shared" si="5"/>
        <v>0.13</v>
      </c>
    </row>
    <row r="335" spans="1:28" ht="12.75">
      <c r="A335">
        <v>302</v>
      </c>
      <c r="B335">
        <v>4</v>
      </c>
      <c r="C335" t="s">
        <v>750</v>
      </c>
      <c r="D335">
        <v>1</v>
      </c>
      <c r="E335">
        <v>1</v>
      </c>
      <c r="F335">
        <v>2</v>
      </c>
      <c r="G335">
        <v>13</v>
      </c>
      <c r="H335">
        <v>0.13</v>
      </c>
      <c r="I335">
        <v>0.13</v>
      </c>
      <c r="J335" t="s">
        <v>77</v>
      </c>
      <c r="K335" t="s">
        <v>78</v>
      </c>
      <c r="L335" t="s">
        <v>755</v>
      </c>
      <c r="M335" t="s">
        <v>78</v>
      </c>
      <c r="N335">
        <v>100</v>
      </c>
      <c r="O335" t="s">
        <v>87</v>
      </c>
      <c r="S335" t="s">
        <v>35</v>
      </c>
      <c r="T335" t="s">
        <v>36</v>
      </c>
      <c r="U335" t="s">
        <v>756</v>
      </c>
      <c r="X335" t="s">
        <v>757</v>
      </c>
      <c r="Y335">
        <v>3000832</v>
      </c>
      <c r="AA335" t="s">
        <v>758</v>
      </c>
      <c r="AB335">
        <f t="shared" si="5"/>
        <v>0.2</v>
      </c>
    </row>
    <row r="336" spans="1:28" ht="12.75">
      <c r="A336">
        <v>302</v>
      </c>
      <c r="B336">
        <v>4</v>
      </c>
      <c r="C336" t="s">
        <v>750</v>
      </c>
      <c r="D336">
        <v>1</v>
      </c>
      <c r="E336">
        <v>1</v>
      </c>
      <c r="F336">
        <v>3</v>
      </c>
      <c r="G336">
        <v>20</v>
      </c>
      <c r="H336">
        <v>0.2</v>
      </c>
      <c r="I336">
        <v>0.2</v>
      </c>
      <c r="J336" t="s">
        <v>77</v>
      </c>
      <c r="K336" t="s">
        <v>78</v>
      </c>
      <c r="L336" t="s">
        <v>759</v>
      </c>
      <c r="M336" t="s">
        <v>78</v>
      </c>
      <c r="N336">
        <v>100</v>
      </c>
      <c r="S336" t="s">
        <v>35</v>
      </c>
      <c r="T336" t="s">
        <v>36</v>
      </c>
      <c r="U336" t="s">
        <v>96</v>
      </c>
      <c r="X336" t="s">
        <v>760</v>
      </c>
      <c r="Y336">
        <v>3000832</v>
      </c>
      <c r="AA336" t="s">
        <v>761</v>
      </c>
      <c r="AB336">
        <f t="shared" si="5"/>
        <v>0.25</v>
      </c>
    </row>
    <row r="337" spans="1:28" ht="12.75">
      <c r="A337">
        <v>302</v>
      </c>
      <c r="B337">
        <v>4</v>
      </c>
      <c r="C337" t="s">
        <v>750</v>
      </c>
      <c r="D337">
        <v>1</v>
      </c>
      <c r="E337">
        <v>1</v>
      </c>
      <c r="F337">
        <v>4</v>
      </c>
      <c r="G337">
        <v>25</v>
      </c>
      <c r="H337">
        <v>0.25</v>
      </c>
      <c r="I337">
        <v>0.25</v>
      </c>
      <c r="J337" t="s">
        <v>77</v>
      </c>
      <c r="K337" t="s">
        <v>78</v>
      </c>
      <c r="L337" t="s">
        <v>762</v>
      </c>
      <c r="M337" t="s">
        <v>78</v>
      </c>
      <c r="N337">
        <v>100</v>
      </c>
      <c r="O337" t="s">
        <v>87</v>
      </c>
      <c r="S337" t="s">
        <v>35</v>
      </c>
      <c r="T337" t="s">
        <v>81</v>
      </c>
      <c r="U337" t="s">
        <v>763</v>
      </c>
      <c r="X337" t="s">
        <v>764</v>
      </c>
      <c r="Y337">
        <v>3000832</v>
      </c>
      <c r="AA337" t="s">
        <v>765</v>
      </c>
      <c r="AB337">
        <f t="shared" si="5"/>
        <v>0.3</v>
      </c>
    </row>
    <row r="338" spans="1:28" ht="12.75">
      <c r="A338">
        <v>302</v>
      </c>
      <c r="B338">
        <v>4</v>
      </c>
      <c r="C338" t="s">
        <v>750</v>
      </c>
      <c r="D338">
        <v>1</v>
      </c>
      <c r="E338">
        <v>1</v>
      </c>
      <c r="F338">
        <v>5</v>
      </c>
      <c r="G338">
        <v>30</v>
      </c>
      <c r="H338">
        <v>0.3</v>
      </c>
      <c r="I338">
        <v>0.3</v>
      </c>
      <c r="J338" t="s">
        <v>77</v>
      </c>
      <c r="K338" t="s">
        <v>78</v>
      </c>
      <c r="L338" t="s">
        <v>766</v>
      </c>
      <c r="M338" t="s">
        <v>78</v>
      </c>
      <c r="N338">
        <v>100</v>
      </c>
      <c r="O338" t="s">
        <v>80</v>
      </c>
      <c r="Q338" t="s">
        <v>1249</v>
      </c>
      <c r="S338" t="s">
        <v>35</v>
      </c>
      <c r="T338" t="s">
        <v>36</v>
      </c>
      <c r="U338" t="s">
        <v>300</v>
      </c>
      <c r="W338" t="s">
        <v>767</v>
      </c>
      <c r="X338" t="s">
        <v>768</v>
      </c>
      <c r="Y338">
        <v>3000832</v>
      </c>
      <c r="AA338" t="s">
        <v>769</v>
      </c>
      <c r="AB338">
        <f t="shared" si="5"/>
        <v>0.48</v>
      </c>
    </row>
    <row r="339" spans="1:28" ht="12.75">
      <c r="A339">
        <v>302</v>
      </c>
      <c r="B339">
        <v>4</v>
      </c>
      <c r="C339" t="s">
        <v>750</v>
      </c>
      <c r="D339">
        <v>1</v>
      </c>
      <c r="E339">
        <v>1</v>
      </c>
      <c r="F339">
        <v>6</v>
      </c>
      <c r="G339">
        <v>48</v>
      </c>
      <c r="H339">
        <v>0.48</v>
      </c>
      <c r="I339">
        <v>0.48</v>
      </c>
      <c r="J339" t="s">
        <v>77</v>
      </c>
      <c r="K339" t="s">
        <v>85</v>
      </c>
      <c r="L339" t="s">
        <v>770</v>
      </c>
      <c r="M339" t="s">
        <v>85</v>
      </c>
      <c r="N339">
        <v>100</v>
      </c>
      <c r="O339" t="s">
        <v>80</v>
      </c>
      <c r="S339" t="s">
        <v>35</v>
      </c>
      <c r="T339" t="s">
        <v>36</v>
      </c>
      <c r="U339" t="s">
        <v>96</v>
      </c>
      <c r="X339" t="s">
        <v>771</v>
      </c>
      <c r="Y339">
        <v>3000832</v>
      </c>
      <c r="AA339" t="s">
        <v>772</v>
      </c>
      <c r="AB339">
        <f t="shared" si="5"/>
        <v>0.61</v>
      </c>
    </row>
    <row r="340" spans="1:28" ht="12.75">
      <c r="A340">
        <v>302</v>
      </c>
      <c r="B340">
        <v>4</v>
      </c>
      <c r="C340" t="s">
        <v>750</v>
      </c>
      <c r="D340">
        <v>1</v>
      </c>
      <c r="E340">
        <v>1</v>
      </c>
      <c r="F340">
        <v>7</v>
      </c>
      <c r="G340">
        <v>61</v>
      </c>
      <c r="H340">
        <v>0.61</v>
      </c>
      <c r="I340">
        <v>0.61</v>
      </c>
      <c r="J340" t="s">
        <v>77</v>
      </c>
      <c r="K340" t="s">
        <v>85</v>
      </c>
      <c r="L340" t="s">
        <v>773</v>
      </c>
      <c r="M340" t="s">
        <v>85</v>
      </c>
      <c r="N340">
        <v>100</v>
      </c>
      <c r="O340" t="s">
        <v>321</v>
      </c>
      <c r="S340" t="s">
        <v>35</v>
      </c>
      <c r="T340" t="s">
        <v>36</v>
      </c>
      <c r="U340" t="s">
        <v>994</v>
      </c>
      <c r="V340" t="s">
        <v>113</v>
      </c>
      <c r="X340" t="s">
        <v>774</v>
      </c>
      <c r="Y340">
        <v>3000832</v>
      </c>
      <c r="AA340" t="s">
        <v>775</v>
      </c>
      <c r="AB340">
        <f t="shared" si="5"/>
        <v>0.99</v>
      </c>
    </row>
    <row r="341" spans="1:28" ht="12.75">
      <c r="A341">
        <v>302</v>
      </c>
      <c r="B341">
        <v>4</v>
      </c>
      <c r="C341" t="s">
        <v>750</v>
      </c>
      <c r="D341">
        <v>1</v>
      </c>
      <c r="E341">
        <v>1</v>
      </c>
      <c r="F341">
        <v>8</v>
      </c>
      <c r="G341">
        <v>99</v>
      </c>
      <c r="H341">
        <v>0.99</v>
      </c>
      <c r="I341">
        <v>0.99</v>
      </c>
      <c r="J341" t="s">
        <v>77</v>
      </c>
      <c r="K341" t="s">
        <v>85</v>
      </c>
      <c r="L341" t="s">
        <v>776</v>
      </c>
      <c r="M341" t="s">
        <v>85</v>
      </c>
      <c r="N341">
        <v>100</v>
      </c>
      <c r="S341" t="s">
        <v>35</v>
      </c>
      <c r="T341" t="s">
        <v>36</v>
      </c>
      <c r="U341" t="s">
        <v>96</v>
      </c>
      <c r="X341" t="s">
        <v>777</v>
      </c>
      <c r="Y341">
        <v>3000832</v>
      </c>
      <c r="AA341" t="s">
        <v>778</v>
      </c>
      <c r="AB341">
        <f t="shared" si="5"/>
        <v>1.48</v>
      </c>
    </row>
    <row r="342" spans="1:28" ht="12.75">
      <c r="A342">
        <v>302</v>
      </c>
      <c r="B342">
        <v>4</v>
      </c>
      <c r="C342" t="s">
        <v>750</v>
      </c>
      <c r="D342">
        <v>1</v>
      </c>
      <c r="E342">
        <v>1</v>
      </c>
      <c r="F342">
        <v>9</v>
      </c>
      <c r="G342">
        <v>148</v>
      </c>
      <c r="H342">
        <v>1.48</v>
      </c>
      <c r="I342">
        <v>1.48</v>
      </c>
      <c r="J342" t="s">
        <v>77</v>
      </c>
      <c r="K342" t="s">
        <v>85</v>
      </c>
      <c r="L342" t="s">
        <v>779</v>
      </c>
      <c r="M342" t="s">
        <v>85</v>
      </c>
      <c r="N342">
        <v>100</v>
      </c>
      <c r="T342" t="s">
        <v>36</v>
      </c>
      <c r="U342" t="s">
        <v>311</v>
      </c>
      <c r="X342" t="s">
        <v>780</v>
      </c>
      <c r="Y342">
        <v>3000832</v>
      </c>
      <c r="AA342" t="s">
        <v>781</v>
      </c>
      <c r="AB342">
        <f t="shared" si="5"/>
        <v>1.56</v>
      </c>
    </row>
    <row r="343" spans="1:28" ht="12.75">
      <c r="A343">
        <v>302</v>
      </c>
      <c r="B343">
        <v>4</v>
      </c>
      <c r="C343" t="s">
        <v>750</v>
      </c>
      <c r="D343">
        <v>1</v>
      </c>
      <c r="E343">
        <v>2</v>
      </c>
      <c r="F343">
        <v>1</v>
      </c>
      <c r="G343">
        <v>5</v>
      </c>
      <c r="H343">
        <v>1.56</v>
      </c>
      <c r="I343">
        <v>1.56</v>
      </c>
      <c r="J343" t="s">
        <v>77</v>
      </c>
      <c r="K343" t="s">
        <v>85</v>
      </c>
      <c r="L343" t="s">
        <v>782</v>
      </c>
      <c r="M343" t="s">
        <v>85</v>
      </c>
      <c r="N343">
        <v>100</v>
      </c>
      <c r="O343" t="s">
        <v>321</v>
      </c>
      <c r="S343" t="s">
        <v>35</v>
      </c>
      <c r="T343" t="s">
        <v>36</v>
      </c>
      <c r="U343" t="s">
        <v>1116</v>
      </c>
      <c r="X343" t="s">
        <v>783</v>
      </c>
      <c r="Y343">
        <v>3000833</v>
      </c>
      <c r="AA343" t="s">
        <v>784</v>
      </c>
      <c r="AB343">
        <f t="shared" si="5"/>
        <v>1.89</v>
      </c>
    </row>
    <row r="344" spans="1:28" ht="12.75">
      <c r="A344">
        <v>302</v>
      </c>
      <c r="B344">
        <v>4</v>
      </c>
      <c r="C344" t="s">
        <v>750</v>
      </c>
      <c r="D344">
        <v>1</v>
      </c>
      <c r="E344">
        <v>2</v>
      </c>
      <c r="F344">
        <v>2</v>
      </c>
      <c r="G344">
        <v>38</v>
      </c>
      <c r="H344">
        <v>1.89</v>
      </c>
      <c r="I344">
        <v>1.89</v>
      </c>
      <c r="J344" t="s">
        <v>77</v>
      </c>
      <c r="K344" t="s">
        <v>85</v>
      </c>
      <c r="L344" t="s">
        <v>785</v>
      </c>
      <c r="M344" t="s">
        <v>85</v>
      </c>
      <c r="N344">
        <v>100</v>
      </c>
      <c r="O344" t="s">
        <v>80</v>
      </c>
      <c r="S344" t="s">
        <v>35</v>
      </c>
      <c r="T344" t="s">
        <v>81</v>
      </c>
      <c r="U344" t="s">
        <v>300</v>
      </c>
      <c r="X344" t="s">
        <v>786</v>
      </c>
      <c r="Y344">
        <v>3000833</v>
      </c>
      <c r="AA344" t="s">
        <v>787</v>
      </c>
      <c r="AB344">
        <f t="shared" si="5"/>
        <v>2.03</v>
      </c>
    </row>
    <row r="345" spans="1:28" ht="12.75">
      <c r="A345">
        <v>302</v>
      </c>
      <c r="B345">
        <v>4</v>
      </c>
      <c r="C345" t="s">
        <v>750</v>
      </c>
      <c r="D345">
        <v>1</v>
      </c>
      <c r="E345">
        <v>2</v>
      </c>
      <c r="F345">
        <v>3</v>
      </c>
      <c r="G345">
        <v>52</v>
      </c>
      <c r="H345">
        <v>2.03</v>
      </c>
      <c r="I345">
        <v>2.03</v>
      </c>
      <c r="J345" t="s">
        <v>77</v>
      </c>
      <c r="K345" t="s">
        <v>85</v>
      </c>
      <c r="L345" t="s">
        <v>788</v>
      </c>
      <c r="M345" t="s">
        <v>85</v>
      </c>
      <c r="N345">
        <v>100</v>
      </c>
      <c r="S345" t="s">
        <v>35</v>
      </c>
      <c r="T345" t="s">
        <v>36</v>
      </c>
      <c r="U345" t="s">
        <v>763</v>
      </c>
      <c r="W345" t="s">
        <v>789</v>
      </c>
      <c r="X345" t="s">
        <v>790</v>
      </c>
      <c r="Y345">
        <v>3000833</v>
      </c>
      <c r="AA345" t="s">
        <v>791</v>
      </c>
      <c r="AB345">
        <f t="shared" si="5"/>
        <v>2.17</v>
      </c>
    </row>
    <row r="346" spans="1:28" ht="12.75">
      <c r="A346">
        <v>302</v>
      </c>
      <c r="B346">
        <v>4</v>
      </c>
      <c r="C346" t="s">
        <v>750</v>
      </c>
      <c r="D346">
        <v>1</v>
      </c>
      <c r="E346">
        <v>2</v>
      </c>
      <c r="F346">
        <v>4</v>
      </c>
      <c r="G346">
        <v>66</v>
      </c>
      <c r="H346">
        <v>2.17</v>
      </c>
      <c r="I346">
        <v>2.17</v>
      </c>
      <c r="J346" t="s">
        <v>77</v>
      </c>
      <c r="K346" t="s">
        <v>85</v>
      </c>
      <c r="L346" t="s">
        <v>792</v>
      </c>
      <c r="M346" t="s">
        <v>85</v>
      </c>
      <c r="N346">
        <v>100</v>
      </c>
      <c r="O346" t="s">
        <v>87</v>
      </c>
      <c r="T346" t="s">
        <v>81</v>
      </c>
      <c r="U346" t="s">
        <v>96</v>
      </c>
      <c r="V346" t="s">
        <v>113</v>
      </c>
      <c r="X346" t="s">
        <v>793</v>
      </c>
      <c r="Y346">
        <v>3000833</v>
      </c>
      <c r="AA346" t="s">
        <v>794</v>
      </c>
      <c r="AB346">
        <f t="shared" si="5"/>
        <v>2.25</v>
      </c>
    </row>
    <row r="347" spans="1:28" ht="12.75">
      <c r="A347">
        <v>302</v>
      </c>
      <c r="B347">
        <v>4</v>
      </c>
      <c r="C347" t="s">
        <v>750</v>
      </c>
      <c r="D347">
        <v>1</v>
      </c>
      <c r="E347">
        <v>2</v>
      </c>
      <c r="F347">
        <v>5</v>
      </c>
      <c r="G347">
        <v>74</v>
      </c>
      <c r="H347">
        <v>2.25</v>
      </c>
      <c r="I347">
        <v>2.25</v>
      </c>
      <c r="J347" t="s">
        <v>77</v>
      </c>
      <c r="K347" t="s">
        <v>795</v>
      </c>
      <c r="L347" t="s">
        <v>796</v>
      </c>
      <c r="M347" t="s">
        <v>795</v>
      </c>
      <c r="N347">
        <v>100</v>
      </c>
      <c r="O347" t="s">
        <v>87</v>
      </c>
      <c r="S347" t="s">
        <v>35</v>
      </c>
      <c r="T347" t="s">
        <v>81</v>
      </c>
      <c r="U347" t="s">
        <v>882</v>
      </c>
      <c r="X347" t="s">
        <v>797</v>
      </c>
      <c r="Y347">
        <v>3000833</v>
      </c>
      <c r="AA347" t="s">
        <v>798</v>
      </c>
      <c r="AB347">
        <f t="shared" si="5"/>
        <v>2.29</v>
      </c>
    </row>
    <row r="348" spans="1:28" ht="12.75">
      <c r="A348">
        <v>302</v>
      </c>
      <c r="B348">
        <v>4</v>
      </c>
      <c r="C348" t="s">
        <v>750</v>
      </c>
      <c r="D348">
        <v>1</v>
      </c>
      <c r="E348">
        <v>2</v>
      </c>
      <c r="F348">
        <v>6</v>
      </c>
      <c r="G348">
        <v>78</v>
      </c>
      <c r="H348">
        <v>2.29</v>
      </c>
      <c r="I348">
        <v>2.29</v>
      </c>
      <c r="J348" t="s">
        <v>77</v>
      </c>
      <c r="K348" t="s">
        <v>85</v>
      </c>
      <c r="L348" t="s">
        <v>799</v>
      </c>
      <c r="M348" t="s">
        <v>85</v>
      </c>
      <c r="N348">
        <v>100</v>
      </c>
      <c r="O348" t="s">
        <v>87</v>
      </c>
      <c r="T348" t="s">
        <v>81</v>
      </c>
      <c r="U348" t="s">
        <v>800</v>
      </c>
      <c r="V348" t="s">
        <v>113</v>
      </c>
      <c r="W348" t="s">
        <v>801</v>
      </c>
      <c r="X348" t="s">
        <v>802</v>
      </c>
      <c r="Y348">
        <v>3000833</v>
      </c>
      <c r="AA348" t="s">
        <v>803</v>
      </c>
      <c r="AB348">
        <f t="shared" si="5"/>
        <v>2.35</v>
      </c>
    </row>
    <row r="349" spans="1:28" ht="12.75">
      <c r="A349">
        <v>302</v>
      </c>
      <c r="B349">
        <v>4</v>
      </c>
      <c r="C349" t="s">
        <v>750</v>
      </c>
      <c r="D349">
        <v>1</v>
      </c>
      <c r="E349">
        <v>2</v>
      </c>
      <c r="F349">
        <v>7</v>
      </c>
      <c r="G349">
        <v>84</v>
      </c>
      <c r="H349">
        <v>2.35</v>
      </c>
      <c r="I349">
        <v>2.35</v>
      </c>
      <c r="J349" t="s">
        <v>77</v>
      </c>
      <c r="K349" t="s">
        <v>85</v>
      </c>
      <c r="L349" t="s">
        <v>804</v>
      </c>
      <c r="M349" t="s">
        <v>85</v>
      </c>
      <c r="N349">
        <v>100</v>
      </c>
      <c r="O349" t="s">
        <v>80</v>
      </c>
      <c r="T349" t="s">
        <v>81</v>
      </c>
      <c r="U349" t="s">
        <v>300</v>
      </c>
      <c r="X349" t="s">
        <v>805</v>
      </c>
      <c r="Y349">
        <v>3000833</v>
      </c>
      <c r="AA349" t="s">
        <v>806</v>
      </c>
      <c r="AB349">
        <f t="shared" si="5"/>
        <v>2.51</v>
      </c>
    </row>
    <row r="350" spans="1:28" ht="12.75">
      <c r="A350">
        <v>302</v>
      </c>
      <c r="B350">
        <v>4</v>
      </c>
      <c r="C350" t="s">
        <v>750</v>
      </c>
      <c r="D350">
        <v>1</v>
      </c>
      <c r="E350">
        <v>2</v>
      </c>
      <c r="F350">
        <v>8</v>
      </c>
      <c r="G350">
        <v>100</v>
      </c>
      <c r="H350">
        <v>2.51</v>
      </c>
      <c r="I350">
        <v>2.51</v>
      </c>
      <c r="J350" t="s">
        <v>77</v>
      </c>
      <c r="K350" t="s">
        <v>85</v>
      </c>
      <c r="L350" t="s">
        <v>628</v>
      </c>
      <c r="M350" t="s">
        <v>85</v>
      </c>
      <c r="N350">
        <v>100</v>
      </c>
      <c r="O350" t="s">
        <v>80</v>
      </c>
      <c r="T350" t="s">
        <v>81</v>
      </c>
      <c r="U350" t="s">
        <v>96</v>
      </c>
      <c r="X350" t="s">
        <v>629</v>
      </c>
      <c r="Y350">
        <v>3000833</v>
      </c>
      <c r="AA350" t="s">
        <v>630</v>
      </c>
      <c r="AB350">
        <f t="shared" si="5"/>
        <v>2.67</v>
      </c>
    </row>
    <row r="351" spans="1:28" ht="12.75">
      <c r="A351">
        <v>302</v>
      </c>
      <c r="B351">
        <v>4</v>
      </c>
      <c r="C351" t="s">
        <v>750</v>
      </c>
      <c r="D351">
        <v>1</v>
      </c>
      <c r="E351">
        <v>2</v>
      </c>
      <c r="F351">
        <v>9</v>
      </c>
      <c r="G351">
        <v>116</v>
      </c>
      <c r="H351">
        <v>2.67</v>
      </c>
      <c r="I351">
        <v>2.67</v>
      </c>
      <c r="J351" t="s">
        <v>77</v>
      </c>
      <c r="K351" t="s">
        <v>85</v>
      </c>
      <c r="L351" t="s">
        <v>631</v>
      </c>
      <c r="M351" t="s">
        <v>85</v>
      </c>
      <c r="N351">
        <v>100</v>
      </c>
      <c r="O351" t="s">
        <v>80</v>
      </c>
      <c r="T351" t="s">
        <v>81</v>
      </c>
      <c r="U351" t="s">
        <v>763</v>
      </c>
      <c r="V351" t="s">
        <v>113</v>
      </c>
      <c r="X351" t="s">
        <v>632</v>
      </c>
      <c r="Y351">
        <v>3000833</v>
      </c>
      <c r="AA351" t="s">
        <v>633</v>
      </c>
      <c r="AB351">
        <f t="shared" si="5"/>
        <v>2.78</v>
      </c>
    </row>
    <row r="352" spans="1:28" ht="12.75">
      <c r="A352">
        <v>302</v>
      </c>
      <c r="B352">
        <v>4</v>
      </c>
      <c r="C352" t="s">
        <v>750</v>
      </c>
      <c r="D352">
        <v>1</v>
      </c>
      <c r="E352">
        <v>2</v>
      </c>
      <c r="F352">
        <v>10</v>
      </c>
      <c r="G352">
        <v>127</v>
      </c>
      <c r="H352">
        <v>2.78</v>
      </c>
      <c r="I352">
        <v>2.78</v>
      </c>
      <c r="J352" t="s">
        <v>77</v>
      </c>
      <c r="K352" t="s">
        <v>85</v>
      </c>
      <c r="L352" t="s">
        <v>634</v>
      </c>
      <c r="M352" t="s">
        <v>85</v>
      </c>
      <c r="N352">
        <v>100</v>
      </c>
      <c r="O352" t="s">
        <v>80</v>
      </c>
      <c r="T352" t="s">
        <v>36</v>
      </c>
      <c r="U352" t="s">
        <v>763</v>
      </c>
      <c r="X352" t="s">
        <v>635</v>
      </c>
      <c r="Y352">
        <v>3000833</v>
      </c>
      <c r="AA352" t="s">
        <v>636</v>
      </c>
      <c r="AB352">
        <f t="shared" si="5"/>
        <v>2.96</v>
      </c>
    </row>
    <row r="353" spans="1:28" ht="12.75">
      <c r="A353">
        <v>302</v>
      </c>
      <c r="B353">
        <v>4</v>
      </c>
      <c r="C353" t="s">
        <v>750</v>
      </c>
      <c r="D353">
        <v>1</v>
      </c>
      <c r="E353">
        <v>2</v>
      </c>
      <c r="F353">
        <v>11</v>
      </c>
      <c r="G353">
        <v>145</v>
      </c>
      <c r="H353">
        <v>2.96</v>
      </c>
      <c r="I353">
        <v>2.96</v>
      </c>
      <c r="J353" t="s">
        <v>77</v>
      </c>
      <c r="K353" t="s">
        <v>85</v>
      </c>
      <c r="L353" t="s">
        <v>637</v>
      </c>
      <c r="M353" t="s">
        <v>85</v>
      </c>
      <c r="N353">
        <v>100</v>
      </c>
      <c r="T353" t="s">
        <v>81</v>
      </c>
      <c r="U353" t="s">
        <v>96</v>
      </c>
      <c r="X353" t="s">
        <v>638</v>
      </c>
      <c r="Y353">
        <v>3000833</v>
      </c>
      <c r="AA353" t="s">
        <v>639</v>
      </c>
      <c r="AB353">
        <f t="shared" si="5"/>
        <v>3.02</v>
      </c>
    </row>
    <row r="354" spans="1:28" ht="12.75">
      <c r="A354">
        <v>302</v>
      </c>
      <c r="B354">
        <v>4</v>
      </c>
      <c r="C354" t="s">
        <v>750</v>
      </c>
      <c r="D354">
        <v>1</v>
      </c>
      <c r="E354">
        <v>3</v>
      </c>
      <c r="F354">
        <v>1</v>
      </c>
      <c r="G354">
        <v>0</v>
      </c>
      <c r="H354">
        <v>3.02</v>
      </c>
      <c r="I354">
        <v>3.02</v>
      </c>
      <c r="J354" t="s">
        <v>77</v>
      </c>
      <c r="K354" t="s">
        <v>78</v>
      </c>
      <c r="L354" t="s">
        <v>640</v>
      </c>
      <c r="M354" t="s">
        <v>78</v>
      </c>
      <c r="N354">
        <v>100</v>
      </c>
      <c r="O354" t="s">
        <v>87</v>
      </c>
      <c r="T354" t="s">
        <v>81</v>
      </c>
      <c r="U354" t="s">
        <v>96</v>
      </c>
      <c r="X354" t="s">
        <v>641</v>
      </c>
      <c r="Y354">
        <v>3000834</v>
      </c>
      <c r="AA354" t="s">
        <v>642</v>
      </c>
      <c r="AB354">
        <f t="shared" si="5"/>
        <v>3.09</v>
      </c>
    </row>
    <row r="355" spans="1:28" ht="12.75">
      <c r="A355">
        <v>302</v>
      </c>
      <c r="B355">
        <v>4</v>
      </c>
      <c r="C355" t="s">
        <v>750</v>
      </c>
      <c r="D355">
        <v>1</v>
      </c>
      <c r="E355">
        <v>3</v>
      </c>
      <c r="F355">
        <v>2</v>
      </c>
      <c r="G355">
        <v>7</v>
      </c>
      <c r="H355">
        <v>3.09</v>
      </c>
      <c r="I355">
        <v>3.09</v>
      </c>
      <c r="J355" t="s">
        <v>77</v>
      </c>
      <c r="K355" t="s">
        <v>78</v>
      </c>
      <c r="L355" t="s">
        <v>643</v>
      </c>
      <c r="M355" t="s">
        <v>78</v>
      </c>
      <c r="N355">
        <v>100</v>
      </c>
      <c r="T355" t="s">
        <v>36</v>
      </c>
      <c r="U355" t="s">
        <v>300</v>
      </c>
      <c r="X355" t="s">
        <v>644</v>
      </c>
      <c r="Y355">
        <v>3000834</v>
      </c>
      <c r="AA355" t="s">
        <v>645</v>
      </c>
      <c r="AB355">
        <f t="shared" si="5"/>
        <v>3.32</v>
      </c>
    </row>
    <row r="356" spans="1:28" ht="12.75">
      <c r="A356">
        <v>302</v>
      </c>
      <c r="B356">
        <v>4</v>
      </c>
      <c r="C356" t="s">
        <v>750</v>
      </c>
      <c r="D356">
        <v>1</v>
      </c>
      <c r="E356">
        <v>3</v>
      </c>
      <c r="F356">
        <v>3</v>
      </c>
      <c r="G356">
        <v>30</v>
      </c>
      <c r="H356">
        <v>3.32</v>
      </c>
      <c r="I356">
        <v>3.32</v>
      </c>
      <c r="J356" t="s">
        <v>77</v>
      </c>
      <c r="K356" t="s">
        <v>795</v>
      </c>
      <c r="L356" t="s">
        <v>646</v>
      </c>
      <c r="M356" t="s">
        <v>795</v>
      </c>
      <c r="N356">
        <v>100</v>
      </c>
      <c r="O356" t="s">
        <v>80</v>
      </c>
      <c r="T356" t="s">
        <v>81</v>
      </c>
      <c r="X356" t="s">
        <v>647</v>
      </c>
      <c r="Y356">
        <v>3000834</v>
      </c>
      <c r="AA356" t="s">
        <v>648</v>
      </c>
      <c r="AB356">
        <f t="shared" si="5"/>
        <v>3.44</v>
      </c>
    </row>
    <row r="357" spans="1:28" ht="12.75">
      <c r="A357">
        <v>302</v>
      </c>
      <c r="B357">
        <v>4</v>
      </c>
      <c r="C357" t="s">
        <v>750</v>
      </c>
      <c r="D357">
        <v>1</v>
      </c>
      <c r="E357">
        <v>3</v>
      </c>
      <c r="F357">
        <v>4</v>
      </c>
      <c r="G357">
        <v>42</v>
      </c>
      <c r="H357">
        <v>3.44</v>
      </c>
      <c r="I357">
        <v>3.44</v>
      </c>
      <c r="J357" t="s">
        <v>77</v>
      </c>
      <c r="K357" t="s">
        <v>795</v>
      </c>
      <c r="L357" t="s">
        <v>649</v>
      </c>
      <c r="M357" t="s">
        <v>795</v>
      </c>
      <c r="N357">
        <v>100</v>
      </c>
      <c r="O357" t="s">
        <v>80</v>
      </c>
      <c r="T357" t="s">
        <v>81</v>
      </c>
      <c r="U357" t="s">
        <v>763</v>
      </c>
      <c r="X357" t="s">
        <v>650</v>
      </c>
      <c r="Y357">
        <v>3000834</v>
      </c>
      <c r="AA357" t="s">
        <v>651</v>
      </c>
      <c r="AB357">
        <f t="shared" si="5"/>
        <v>3.59</v>
      </c>
    </row>
    <row r="358" spans="1:28" ht="12.75">
      <c r="A358">
        <v>302</v>
      </c>
      <c r="B358">
        <v>4</v>
      </c>
      <c r="C358" t="s">
        <v>750</v>
      </c>
      <c r="D358">
        <v>1</v>
      </c>
      <c r="E358">
        <v>3</v>
      </c>
      <c r="F358">
        <v>5</v>
      </c>
      <c r="G358">
        <v>57</v>
      </c>
      <c r="H358">
        <v>3.59</v>
      </c>
      <c r="I358">
        <v>3.59</v>
      </c>
      <c r="J358" t="s">
        <v>77</v>
      </c>
      <c r="K358" t="s">
        <v>795</v>
      </c>
      <c r="L358" t="s">
        <v>652</v>
      </c>
      <c r="M358" t="s">
        <v>795</v>
      </c>
      <c r="N358">
        <v>100</v>
      </c>
      <c r="O358" t="s">
        <v>80</v>
      </c>
      <c r="T358" t="s">
        <v>81</v>
      </c>
      <c r="U358" t="s">
        <v>653</v>
      </c>
      <c r="X358" t="s">
        <v>654</v>
      </c>
      <c r="Y358">
        <v>3000834</v>
      </c>
      <c r="AA358" t="s">
        <v>655</v>
      </c>
      <c r="AB358">
        <f t="shared" si="5"/>
        <v>3.72</v>
      </c>
    </row>
    <row r="359" spans="1:28" ht="12.75">
      <c r="A359">
        <v>302</v>
      </c>
      <c r="B359">
        <v>4</v>
      </c>
      <c r="C359" t="s">
        <v>750</v>
      </c>
      <c r="D359">
        <v>1</v>
      </c>
      <c r="E359">
        <v>4</v>
      </c>
      <c r="F359">
        <v>1</v>
      </c>
      <c r="G359">
        <v>0</v>
      </c>
      <c r="H359">
        <v>3.72</v>
      </c>
      <c r="I359">
        <v>3.72</v>
      </c>
      <c r="J359" t="s">
        <v>77</v>
      </c>
      <c r="K359" t="s">
        <v>795</v>
      </c>
      <c r="L359" t="s">
        <v>656</v>
      </c>
      <c r="M359" t="s">
        <v>795</v>
      </c>
      <c r="N359">
        <v>100</v>
      </c>
      <c r="O359" t="s">
        <v>80</v>
      </c>
      <c r="T359" t="s">
        <v>81</v>
      </c>
      <c r="U359" t="s">
        <v>653</v>
      </c>
      <c r="X359" t="s">
        <v>657</v>
      </c>
      <c r="Y359">
        <v>3000835</v>
      </c>
      <c r="AA359" t="s">
        <v>658</v>
      </c>
      <c r="AB359">
        <f t="shared" si="5"/>
        <v>4</v>
      </c>
    </row>
    <row r="360" spans="1:28" ht="12.75">
      <c r="A360">
        <v>302</v>
      </c>
      <c r="B360">
        <v>4</v>
      </c>
      <c r="C360" t="s">
        <v>750</v>
      </c>
      <c r="D360">
        <v>2</v>
      </c>
      <c r="E360">
        <v>1</v>
      </c>
      <c r="F360">
        <v>1</v>
      </c>
      <c r="G360">
        <v>0</v>
      </c>
      <c r="H360">
        <v>4</v>
      </c>
      <c r="I360">
        <v>4.67</v>
      </c>
      <c r="J360" t="s">
        <v>77</v>
      </c>
      <c r="K360" t="s">
        <v>795</v>
      </c>
      <c r="L360" t="s">
        <v>659</v>
      </c>
      <c r="M360" t="s">
        <v>795</v>
      </c>
      <c r="N360">
        <v>100</v>
      </c>
      <c r="O360" t="s">
        <v>80</v>
      </c>
      <c r="T360" t="s">
        <v>81</v>
      </c>
      <c r="U360" t="s">
        <v>653</v>
      </c>
      <c r="X360" t="s">
        <v>660</v>
      </c>
      <c r="Y360">
        <v>3000836</v>
      </c>
      <c r="AA360" t="s">
        <v>661</v>
      </c>
      <c r="AB360">
        <f t="shared" si="5"/>
        <v>0.12</v>
      </c>
    </row>
    <row r="361" spans="1:28" ht="12.75">
      <c r="A361">
        <v>302</v>
      </c>
      <c r="B361">
        <v>4</v>
      </c>
      <c r="C361" t="s">
        <v>750</v>
      </c>
      <c r="D361">
        <v>2</v>
      </c>
      <c r="E361">
        <v>1</v>
      </c>
      <c r="F361">
        <v>2</v>
      </c>
      <c r="G361">
        <v>12</v>
      </c>
      <c r="H361">
        <v>0.12</v>
      </c>
      <c r="I361">
        <v>0.12</v>
      </c>
      <c r="J361" t="s">
        <v>77</v>
      </c>
      <c r="K361" t="s">
        <v>795</v>
      </c>
      <c r="L361" t="s">
        <v>662</v>
      </c>
      <c r="M361" t="s">
        <v>795</v>
      </c>
      <c r="N361">
        <v>90</v>
      </c>
      <c r="O361" t="s">
        <v>80</v>
      </c>
      <c r="T361" t="s">
        <v>81</v>
      </c>
      <c r="U361" t="s">
        <v>763</v>
      </c>
      <c r="V361" t="s">
        <v>113</v>
      </c>
      <c r="X361" t="s">
        <v>663</v>
      </c>
      <c r="Y361">
        <v>3000836</v>
      </c>
      <c r="AA361" t="s">
        <v>664</v>
      </c>
      <c r="AB361">
        <f t="shared" si="5"/>
        <v>4.42</v>
      </c>
    </row>
    <row r="362" spans="1:28" ht="12.75">
      <c r="A362">
        <v>302</v>
      </c>
      <c r="B362">
        <v>4</v>
      </c>
      <c r="C362" t="s">
        <v>750</v>
      </c>
      <c r="D362">
        <v>2</v>
      </c>
      <c r="E362">
        <v>1</v>
      </c>
      <c r="F362">
        <v>3</v>
      </c>
      <c r="G362">
        <v>42</v>
      </c>
      <c r="H362">
        <v>4.42</v>
      </c>
      <c r="I362">
        <v>5.09</v>
      </c>
      <c r="J362" t="s">
        <v>77</v>
      </c>
      <c r="K362" t="s">
        <v>795</v>
      </c>
      <c r="L362" t="s">
        <v>665</v>
      </c>
      <c r="M362" t="s">
        <v>85</v>
      </c>
      <c r="N362">
        <v>90</v>
      </c>
      <c r="O362" t="s">
        <v>80</v>
      </c>
      <c r="S362" t="s">
        <v>890</v>
      </c>
      <c r="T362" t="s">
        <v>36</v>
      </c>
      <c r="U362" t="s">
        <v>666</v>
      </c>
      <c r="X362" t="s">
        <v>667</v>
      </c>
      <c r="Y362">
        <v>3000836</v>
      </c>
      <c r="AA362" t="s">
        <v>668</v>
      </c>
      <c r="AB362">
        <f t="shared" si="5"/>
        <v>4.6</v>
      </c>
    </row>
    <row r="363" spans="1:28" ht="12.75">
      <c r="A363">
        <v>302</v>
      </c>
      <c r="B363">
        <v>4</v>
      </c>
      <c r="C363" t="s">
        <v>750</v>
      </c>
      <c r="D363">
        <v>2</v>
      </c>
      <c r="E363">
        <v>1</v>
      </c>
      <c r="F363">
        <v>4</v>
      </c>
      <c r="G363">
        <v>60</v>
      </c>
      <c r="H363">
        <v>4.6</v>
      </c>
      <c r="I363">
        <v>5.27</v>
      </c>
      <c r="J363" t="s">
        <v>77</v>
      </c>
      <c r="K363" t="s">
        <v>795</v>
      </c>
      <c r="L363" t="s">
        <v>669</v>
      </c>
      <c r="M363" t="s">
        <v>795</v>
      </c>
      <c r="N363">
        <v>100</v>
      </c>
      <c r="T363" t="s">
        <v>81</v>
      </c>
      <c r="U363" t="s">
        <v>670</v>
      </c>
      <c r="X363" t="s">
        <v>671</v>
      </c>
      <c r="Y363">
        <v>3000836</v>
      </c>
      <c r="AA363" t="s">
        <v>672</v>
      </c>
      <c r="AB363">
        <f t="shared" si="5"/>
        <v>4.76</v>
      </c>
    </row>
    <row r="364" spans="1:28" ht="12.75">
      <c r="A364">
        <v>302</v>
      </c>
      <c r="B364">
        <v>4</v>
      </c>
      <c r="C364" t="s">
        <v>750</v>
      </c>
      <c r="D364">
        <v>2</v>
      </c>
      <c r="E364">
        <v>1</v>
      </c>
      <c r="F364">
        <v>5</v>
      </c>
      <c r="G364">
        <v>76</v>
      </c>
      <c r="H364">
        <v>4.76</v>
      </c>
      <c r="I364">
        <v>5.43</v>
      </c>
      <c r="J364" t="s">
        <v>77</v>
      </c>
      <c r="K364" t="s">
        <v>85</v>
      </c>
      <c r="L364" t="s">
        <v>673</v>
      </c>
      <c r="M364" t="s">
        <v>795</v>
      </c>
      <c r="N364">
        <v>100</v>
      </c>
      <c r="T364" t="s">
        <v>81</v>
      </c>
      <c r="U364" t="s">
        <v>674</v>
      </c>
      <c r="X364" t="s">
        <v>675</v>
      </c>
      <c r="Y364">
        <v>3000836</v>
      </c>
      <c r="AA364" t="s">
        <v>676</v>
      </c>
      <c r="AB364">
        <f t="shared" si="5"/>
        <v>4.94</v>
      </c>
    </row>
    <row r="365" spans="1:28" ht="12.75">
      <c r="A365">
        <v>302</v>
      </c>
      <c r="B365">
        <v>4</v>
      </c>
      <c r="C365" t="s">
        <v>750</v>
      </c>
      <c r="D365">
        <v>2</v>
      </c>
      <c r="E365">
        <v>1</v>
      </c>
      <c r="F365">
        <v>6</v>
      </c>
      <c r="G365">
        <v>94</v>
      </c>
      <c r="H365">
        <v>4.94</v>
      </c>
      <c r="I365">
        <v>5.61</v>
      </c>
      <c r="J365" t="s">
        <v>77</v>
      </c>
      <c r="K365" t="s">
        <v>795</v>
      </c>
      <c r="L365" t="s">
        <v>669</v>
      </c>
      <c r="M365" t="s">
        <v>795</v>
      </c>
      <c r="N365">
        <v>100</v>
      </c>
      <c r="T365" t="s">
        <v>81</v>
      </c>
      <c r="U365" t="s">
        <v>952</v>
      </c>
      <c r="X365" t="s">
        <v>677</v>
      </c>
      <c r="Y365">
        <v>3000836</v>
      </c>
      <c r="AA365" t="s">
        <v>678</v>
      </c>
      <c r="AB365">
        <f t="shared" si="5"/>
        <v>5</v>
      </c>
    </row>
    <row r="366" spans="1:28" ht="12.75">
      <c r="A366">
        <v>302</v>
      </c>
      <c r="B366">
        <v>4</v>
      </c>
      <c r="C366" t="s">
        <v>750</v>
      </c>
      <c r="D366">
        <v>2</v>
      </c>
      <c r="E366">
        <v>1</v>
      </c>
      <c r="F366">
        <v>7</v>
      </c>
      <c r="G366">
        <v>100</v>
      </c>
      <c r="H366">
        <v>5</v>
      </c>
      <c r="I366">
        <v>5.67</v>
      </c>
      <c r="J366" t="s">
        <v>77</v>
      </c>
      <c r="K366" t="s">
        <v>795</v>
      </c>
      <c r="L366" t="s">
        <v>679</v>
      </c>
      <c r="M366" t="s">
        <v>795</v>
      </c>
      <c r="N366">
        <v>100</v>
      </c>
      <c r="T366" t="s">
        <v>81</v>
      </c>
      <c r="U366" t="s">
        <v>392</v>
      </c>
      <c r="X366" t="s">
        <v>680</v>
      </c>
      <c r="Y366">
        <v>3000836</v>
      </c>
      <c r="AA366" t="s">
        <v>681</v>
      </c>
      <c r="AB366">
        <f t="shared" si="5"/>
        <v>5.25</v>
      </c>
    </row>
    <row r="367" spans="1:28" ht="12.75">
      <c r="A367">
        <v>302</v>
      </c>
      <c r="B367">
        <v>4</v>
      </c>
      <c r="C367" t="s">
        <v>750</v>
      </c>
      <c r="D367">
        <v>2</v>
      </c>
      <c r="E367">
        <v>1</v>
      </c>
      <c r="F367">
        <v>8</v>
      </c>
      <c r="G367">
        <v>125</v>
      </c>
      <c r="H367">
        <v>5.25</v>
      </c>
      <c r="I367">
        <v>5.92</v>
      </c>
      <c r="J367" t="s">
        <v>77</v>
      </c>
      <c r="K367" t="s">
        <v>78</v>
      </c>
      <c r="L367" t="s">
        <v>682</v>
      </c>
      <c r="M367" t="s">
        <v>78</v>
      </c>
      <c r="N367">
        <v>100</v>
      </c>
      <c r="T367" t="s">
        <v>81</v>
      </c>
      <c r="U367" t="s">
        <v>1116</v>
      </c>
      <c r="X367" t="s">
        <v>683</v>
      </c>
      <c r="Y367">
        <v>3000836</v>
      </c>
      <c r="AA367" t="s">
        <v>684</v>
      </c>
      <c r="AB367">
        <f t="shared" si="5"/>
        <v>5.5</v>
      </c>
    </row>
    <row r="368" spans="1:28" ht="12.75">
      <c r="A368">
        <v>302</v>
      </c>
      <c r="B368">
        <v>4</v>
      </c>
      <c r="C368" t="s">
        <v>750</v>
      </c>
      <c r="D368">
        <v>2</v>
      </c>
      <c r="E368">
        <v>2</v>
      </c>
      <c r="F368">
        <v>1</v>
      </c>
      <c r="G368">
        <v>0</v>
      </c>
      <c r="H368">
        <v>5.5</v>
      </c>
      <c r="I368">
        <v>6.17</v>
      </c>
      <c r="J368" t="s">
        <v>77</v>
      </c>
      <c r="K368" t="s">
        <v>78</v>
      </c>
      <c r="L368" t="s">
        <v>682</v>
      </c>
      <c r="M368" t="s">
        <v>78</v>
      </c>
      <c r="N368">
        <v>100</v>
      </c>
      <c r="T368" t="s">
        <v>81</v>
      </c>
      <c r="U368" t="s">
        <v>1116</v>
      </c>
      <c r="X368" t="s">
        <v>685</v>
      </c>
      <c r="Y368">
        <v>3000837</v>
      </c>
      <c r="AA368" t="s">
        <v>686</v>
      </c>
      <c r="AB368">
        <f t="shared" si="5"/>
        <v>5.75</v>
      </c>
    </row>
    <row r="369" spans="1:28" ht="12.75">
      <c r="A369">
        <v>302</v>
      </c>
      <c r="B369">
        <v>4</v>
      </c>
      <c r="C369" t="s">
        <v>750</v>
      </c>
      <c r="D369">
        <v>2</v>
      </c>
      <c r="E369">
        <v>2</v>
      </c>
      <c r="F369">
        <v>2</v>
      </c>
      <c r="G369">
        <v>25</v>
      </c>
      <c r="H369">
        <v>5.75</v>
      </c>
      <c r="I369">
        <v>6.42</v>
      </c>
      <c r="J369" t="s">
        <v>77</v>
      </c>
      <c r="K369" t="s">
        <v>78</v>
      </c>
      <c r="L369" t="s">
        <v>687</v>
      </c>
      <c r="M369" t="s">
        <v>78</v>
      </c>
      <c r="N369">
        <v>100</v>
      </c>
      <c r="T369" t="s">
        <v>36</v>
      </c>
      <c r="U369" t="s">
        <v>688</v>
      </c>
      <c r="V369" t="s">
        <v>689</v>
      </c>
      <c r="W369" t="s">
        <v>690</v>
      </c>
      <c r="X369" t="s">
        <v>691</v>
      </c>
      <c r="Y369">
        <v>3000837</v>
      </c>
      <c r="AA369" t="s">
        <v>692</v>
      </c>
      <c r="AB369">
        <f t="shared" si="5"/>
        <v>5.93</v>
      </c>
    </row>
    <row r="370" spans="1:28" ht="12.75">
      <c r="A370">
        <v>302</v>
      </c>
      <c r="B370">
        <v>4</v>
      </c>
      <c r="C370" t="s">
        <v>750</v>
      </c>
      <c r="D370">
        <v>2</v>
      </c>
      <c r="E370">
        <v>2</v>
      </c>
      <c r="F370">
        <v>3</v>
      </c>
      <c r="G370">
        <v>43</v>
      </c>
      <c r="H370">
        <v>5.93</v>
      </c>
      <c r="I370">
        <v>6.6</v>
      </c>
      <c r="J370" t="s">
        <v>77</v>
      </c>
      <c r="K370" t="s">
        <v>78</v>
      </c>
      <c r="L370" t="s">
        <v>693</v>
      </c>
      <c r="M370" t="s">
        <v>259</v>
      </c>
      <c r="N370">
        <v>100</v>
      </c>
      <c r="T370" t="s">
        <v>36</v>
      </c>
      <c r="U370" t="s">
        <v>510</v>
      </c>
      <c r="X370" t="s">
        <v>694</v>
      </c>
      <c r="Y370">
        <v>3000837</v>
      </c>
      <c r="AA370" t="s">
        <v>695</v>
      </c>
      <c r="AB370">
        <f t="shared" si="5"/>
        <v>6.11</v>
      </c>
    </row>
    <row r="371" spans="1:28" ht="12.75">
      <c r="A371">
        <v>302</v>
      </c>
      <c r="B371">
        <v>4</v>
      </c>
      <c r="C371" t="s">
        <v>750</v>
      </c>
      <c r="D371">
        <v>2</v>
      </c>
      <c r="E371">
        <v>2</v>
      </c>
      <c r="F371">
        <v>4</v>
      </c>
      <c r="G371">
        <v>61</v>
      </c>
      <c r="H371">
        <v>6.11</v>
      </c>
      <c r="I371">
        <v>6.78</v>
      </c>
      <c r="J371" t="s">
        <v>77</v>
      </c>
      <c r="K371" t="s">
        <v>78</v>
      </c>
      <c r="L371" t="s">
        <v>687</v>
      </c>
      <c r="M371" t="s">
        <v>78</v>
      </c>
      <c r="N371">
        <v>100</v>
      </c>
      <c r="T371" t="s">
        <v>81</v>
      </c>
      <c r="U371" t="s">
        <v>763</v>
      </c>
      <c r="W371" t="s">
        <v>696</v>
      </c>
      <c r="X371" t="s">
        <v>697</v>
      </c>
      <c r="Y371">
        <v>3000837</v>
      </c>
      <c r="AA371" t="s">
        <v>698</v>
      </c>
      <c r="AB371">
        <f t="shared" si="5"/>
        <v>6.39</v>
      </c>
    </row>
    <row r="372" spans="1:28" ht="12.75">
      <c r="A372">
        <v>302</v>
      </c>
      <c r="B372">
        <v>4</v>
      </c>
      <c r="C372" t="s">
        <v>750</v>
      </c>
      <c r="D372">
        <v>2</v>
      </c>
      <c r="E372">
        <v>2</v>
      </c>
      <c r="F372">
        <v>5</v>
      </c>
      <c r="G372">
        <v>89</v>
      </c>
      <c r="H372">
        <v>6.39</v>
      </c>
      <c r="I372">
        <v>7.06</v>
      </c>
      <c r="J372" t="s">
        <v>77</v>
      </c>
      <c r="K372" t="s">
        <v>78</v>
      </c>
      <c r="L372" t="s">
        <v>693</v>
      </c>
      <c r="M372" t="s">
        <v>78</v>
      </c>
      <c r="N372">
        <v>100</v>
      </c>
      <c r="T372" t="s">
        <v>36</v>
      </c>
      <c r="U372" t="s">
        <v>510</v>
      </c>
      <c r="X372" t="s">
        <v>699</v>
      </c>
      <c r="Y372">
        <v>3000837</v>
      </c>
      <c r="AA372" t="s">
        <v>700</v>
      </c>
      <c r="AB372">
        <f t="shared" si="5"/>
        <v>6.52</v>
      </c>
    </row>
    <row r="373" spans="1:28" ht="12.75">
      <c r="A373">
        <v>302</v>
      </c>
      <c r="B373">
        <v>4</v>
      </c>
      <c r="C373" t="s">
        <v>750</v>
      </c>
      <c r="D373">
        <v>2</v>
      </c>
      <c r="E373">
        <v>2</v>
      </c>
      <c r="F373">
        <v>6</v>
      </c>
      <c r="G373">
        <v>102</v>
      </c>
      <c r="H373">
        <v>6.52</v>
      </c>
      <c r="I373">
        <v>7.19</v>
      </c>
      <c r="J373" t="s">
        <v>77</v>
      </c>
      <c r="K373" t="s">
        <v>78</v>
      </c>
      <c r="L373" t="s">
        <v>1083</v>
      </c>
      <c r="M373" t="s">
        <v>78</v>
      </c>
      <c r="N373">
        <v>100</v>
      </c>
      <c r="T373" t="s">
        <v>36</v>
      </c>
      <c r="U373" t="s">
        <v>96</v>
      </c>
      <c r="X373" t="s">
        <v>701</v>
      </c>
      <c r="Y373">
        <v>3000837</v>
      </c>
      <c r="AA373" t="s">
        <v>702</v>
      </c>
      <c r="AB373">
        <f t="shared" si="5"/>
        <v>6.8</v>
      </c>
    </row>
    <row r="374" spans="1:28" ht="12.75">
      <c r="A374">
        <v>302</v>
      </c>
      <c r="B374">
        <v>4</v>
      </c>
      <c r="C374" t="s">
        <v>750</v>
      </c>
      <c r="D374">
        <v>2</v>
      </c>
      <c r="E374">
        <v>2</v>
      </c>
      <c r="F374">
        <v>7</v>
      </c>
      <c r="G374">
        <v>130</v>
      </c>
      <c r="H374">
        <v>6.8</v>
      </c>
      <c r="I374">
        <v>7.47</v>
      </c>
      <c r="J374" t="s">
        <v>77</v>
      </c>
      <c r="K374" t="s">
        <v>78</v>
      </c>
      <c r="L374" t="s">
        <v>693</v>
      </c>
      <c r="M374" t="s">
        <v>78</v>
      </c>
      <c r="N374">
        <v>100</v>
      </c>
      <c r="T374" t="s">
        <v>36</v>
      </c>
      <c r="U374" t="s">
        <v>510</v>
      </c>
      <c r="X374" t="s">
        <v>703</v>
      </c>
      <c r="Y374">
        <v>3000837</v>
      </c>
      <c r="AA374" t="s">
        <v>704</v>
      </c>
      <c r="AB374">
        <f t="shared" si="5"/>
        <v>6.9</v>
      </c>
    </row>
    <row r="375" spans="1:28" ht="12.75">
      <c r="A375">
        <v>302</v>
      </c>
      <c r="B375">
        <v>4</v>
      </c>
      <c r="C375" t="s">
        <v>750</v>
      </c>
      <c r="D375">
        <v>2</v>
      </c>
      <c r="E375">
        <v>2</v>
      </c>
      <c r="F375">
        <v>8</v>
      </c>
      <c r="G375">
        <v>140</v>
      </c>
      <c r="H375">
        <v>6.9</v>
      </c>
      <c r="I375">
        <v>7.57</v>
      </c>
      <c r="J375" t="s">
        <v>77</v>
      </c>
      <c r="K375" t="s">
        <v>78</v>
      </c>
      <c r="L375" t="s">
        <v>1083</v>
      </c>
      <c r="M375" t="s">
        <v>78</v>
      </c>
      <c r="N375">
        <v>100</v>
      </c>
      <c r="T375" t="s">
        <v>36</v>
      </c>
      <c r="U375" t="s">
        <v>96</v>
      </c>
      <c r="X375" t="s">
        <v>705</v>
      </c>
      <c r="Y375">
        <v>3000837</v>
      </c>
      <c r="AA375" t="s">
        <v>706</v>
      </c>
      <c r="AB375">
        <f t="shared" si="5"/>
        <v>7.01</v>
      </c>
    </row>
    <row r="376" spans="1:28" ht="12.75">
      <c r="A376">
        <v>302</v>
      </c>
      <c r="B376">
        <v>4</v>
      </c>
      <c r="C376" t="s">
        <v>750</v>
      </c>
      <c r="D376">
        <v>2</v>
      </c>
      <c r="E376">
        <v>3</v>
      </c>
      <c r="F376">
        <v>1</v>
      </c>
      <c r="G376">
        <v>0</v>
      </c>
      <c r="H376">
        <v>7.01</v>
      </c>
      <c r="I376">
        <v>7.68</v>
      </c>
      <c r="J376" t="s">
        <v>77</v>
      </c>
      <c r="K376" t="s">
        <v>78</v>
      </c>
      <c r="L376" t="s">
        <v>707</v>
      </c>
      <c r="M376" t="s">
        <v>78</v>
      </c>
      <c r="N376">
        <v>100</v>
      </c>
      <c r="T376" t="s">
        <v>81</v>
      </c>
      <c r="U376" t="s">
        <v>708</v>
      </c>
      <c r="W376" t="s">
        <v>709</v>
      </c>
      <c r="X376" t="s">
        <v>710</v>
      </c>
      <c r="Y376">
        <v>3000838</v>
      </c>
      <c r="AA376" t="s">
        <v>711</v>
      </c>
      <c r="AB376">
        <f t="shared" si="5"/>
        <v>8.51</v>
      </c>
    </row>
    <row r="377" spans="1:28" ht="12.75">
      <c r="A377">
        <v>302</v>
      </c>
      <c r="B377">
        <v>4</v>
      </c>
      <c r="C377" t="s">
        <v>750</v>
      </c>
      <c r="D377">
        <v>2</v>
      </c>
      <c r="E377">
        <v>4</v>
      </c>
      <c r="F377">
        <v>1</v>
      </c>
      <c r="G377">
        <v>0</v>
      </c>
      <c r="H377">
        <v>8.51</v>
      </c>
      <c r="I377">
        <v>9.18</v>
      </c>
      <c r="J377" t="s">
        <v>77</v>
      </c>
      <c r="K377" t="s">
        <v>78</v>
      </c>
      <c r="L377" t="s">
        <v>1083</v>
      </c>
      <c r="M377" t="s">
        <v>78</v>
      </c>
      <c r="N377">
        <v>100</v>
      </c>
      <c r="T377" t="s">
        <v>81</v>
      </c>
      <c r="U377" t="s">
        <v>96</v>
      </c>
      <c r="W377" t="s">
        <v>712</v>
      </c>
      <c r="X377" t="s">
        <v>713</v>
      </c>
      <c r="Y377">
        <v>3000839</v>
      </c>
      <c r="AA377" t="s">
        <v>714</v>
      </c>
      <c r="AB377">
        <f t="shared" si="5"/>
        <v>0</v>
      </c>
    </row>
    <row r="378" spans="1:28" ht="12.75">
      <c r="A378">
        <v>302</v>
      </c>
      <c r="B378">
        <v>4</v>
      </c>
      <c r="C378" t="s">
        <v>750</v>
      </c>
      <c r="D378">
        <v>2</v>
      </c>
      <c r="E378">
        <v>5</v>
      </c>
      <c r="F378">
        <v>1</v>
      </c>
      <c r="G378">
        <v>0</v>
      </c>
      <c r="J378" t="s">
        <v>77</v>
      </c>
      <c r="K378" t="s">
        <v>78</v>
      </c>
      <c r="L378" t="s">
        <v>1083</v>
      </c>
      <c r="M378" t="s">
        <v>78</v>
      </c>
      <c r="N378">
        <v>100</v>
      </c>
      <c r="T378" t="s">
        <v>81</v>
      </c>
      <c r="U378" t="s">
        <v>96</v>
      </c>
      <c r="W378" t="s">
        <v>712</v>
      </c>
      <c r="X378" t="s">
        <v>715</v>
      </c>
      <c r="Y378">
        <v>3000838</v>
      </c>
      <c r="AA378" t="s">
        <v>716</v>
      </c>
      <c r="AB378">
        <f t="shared" si="5"/>
        <v>8.95</v>
      </c>
    </row>
    <row r="379" spans="1:28" ht="12.75">
      <c r="A379">
        <v>302</v>
      </c>
      <c r="B379">
        <v>4</v>
      </c>
      <c r="C379" t="s">
        <v>750</v>
      </c>
      <c r="D379">
        <v>3</v>
      </c>
      <c r="E379">
        <v>1</v>
      </c>
      <c r="F379">
        <v>1</v>
      </c>
      <c r="G379">
        <v>0</v>
      </c>
      <c r="H379">
        <v>8.95</v>
      </c>
      <c r="I379">
        <v>9.57</v>
      </c>
      <c r="J379" t="s">
        <v>77</v>
      </c>
      <c r="K379" t="s">
        <v>78</v>
      </c>
      <c r="L379" t="s">
        <v>717</v>
      </c>
      <c r="M379" t="s">
        <v>78</v>
      </c>
      <c r="N379">
        <v>100</v>
      </c>
      <c r="S379" t="s">
        <v>890</v>
      </c>
      <c r="T379" t="s">
        <v>81</v>
      </c>
      <c r="U379" t="s">
        <v>718</v>
      </c>
      <c r="W379" t="s">
        <v>564</v>
      </c>
      <c r="X379" t="s">
        <v>565</v>
      </c>
      <c r="Y379">
        <v>3000841</v>
      </c>
      <c r="AA379" t="s">
        <v>566</v>
      </c>
      <c r="AB379">
        <f t="shared" si="5"/>
        <v>10.46</v>
      </c>
    </row>
    <row r="380" spans="1:28" ht="12.75">
      <c r="A380">
        <v>302</v>
      </c>
      <c r="B380">
        <v>4</v>
      </c>
      <c r="C380" t="s">
        <v>750</v>
      </c>
      <c r="D380">
        <v>3</v>
      </c>
      <c r="E380">
        <v>2</v>
      </c>
      <c r="F380">
        <v>1</v>
      </c>
      <c r="G380">
        <v>0</v>
      </c>
      <c r="H380">
        <v>10.46</v>
      </c>
      <c r="I380">
        <v>11.08</v>
      </c>
      <c r="J380" t="s">
        <v>77</v>
      </c>
      <c r="K380" t="s">
        <v>78</v>
      </c>
      <c r="L380" t="s">
        <v>567</v>
      </c>
      <c r="M380" t="s">
        <v>78</v>
      </c>
      <c r="N380">
        <v>100</v>
      </c>
      <c r="S380" t="s">
        <v>890</v>
      </c>
      <c r="T380" t="s">
        <v>81</v>
      </c>
      <c r="U380" t="s">
        <v>718</v>
      </c>
      <c r="W380" t="s">
        <v>568</v>
      </c>
      <c r="X380" t="s">
        <v>569</v>
      </c>
      <c r="Y380">
        <v>3000842</v>
      </c>
      <c r="AA380" t="s">
        <v>570</v>
      </c>
      <c r="AB380">
        <f t="shared" si="5"/>
        <v>11.97</v>
      </c>
    </row>
    <row r="381" spans="1:28" ht="12.75">
      <c r="A381">
        <v>302</v>
      </c>
      <c r="B381">
        <v>4</v>
      </c>
      <c r="C381" t="s">
        <v>750</v>
      </c>
      <c r="D381">
        <v>3</v>
      </c>
      <c r="E381">
        <v>3</v>
      </c>
      <c r="F381">
        <v>1</v>
      </c>
      <c r="G381">
        <v>0</v>
      </c>
      <c r="H381">
        <v>11.97</v>
      </c>
      <c r="I381">
        <v>12.59</v>
      </c>
      <c r="J381" t="s">
        <v>77</v>
      </c>
      <c r="K381" t="s">
        <v>78</v>
      </c>
      <c r="L381" t="s">
        <v>571</v>
      </c>
      <c r="M381" t="s">
        <v>78</v>
      </c>
      <c r="N381">
        <v>100</v>
      </c>
      <c r="S381" t="s">
        <v>890</v>
      </c>
      <c r="T381" t="s">
        <v>36</v>
      </c>
      <c r="U381" t="s">
        <v>718</v>
      </c>
      <c r="W381" t="s">
        <v>572</v>
      </c>
      <c r="X381" t="s">
        <v>573</v>
      </c>
      <c r="Y381">
        <v>3000843</v>
      </c>
      <c r="AA381" t="s">
        <v>574</v>
      </c>
      <c r="AB381">
        <f t="shared" si="5"/>
        <v>13.47</v>
      </c>
    </row>
    <row r="382" spans="1:28" ht="12.75">
      <c r="A382">
        <v>302</v>
      </c>
      <c r="B382">
        <v>4</v>
      </c>
      <c r="C382" t="s">
        <v>750</v>
      </c>
      <c r="D382">
        <v>3</v>
      </c>
      <c r="E382">
        <v>4</v>
      </c>
      <c r="F382">
        <v>1</v>
      </c>
      <c r="G382">
        <v>0</v>
      </c>
      <c r="H382">
        <v>13.47</v>
      </c>
      <c r="I382">
        <v>14.09</v>
      </c>
      <c r="J382" t="s">
        <v>77</v>
      </c>
      <c r="K382" t="s">
        <v>78</v>
      </c>
      <c r="L382" t="s">
        <v>1083</v>
      </c>
      <c r="M382" t="s">
        <v>78</v>
      </c>
      <c r="N382">
        <v>100</v>
      </c>
      <c r="T382" t="s">
        <v>81</v>
      </c>
      <c r="U382" t="s">
        <v>96</v>
      </c>
      <c r="W382" t="s">
        <v>575</v>
      </c>
      <c r="X382" t="s">
        <v>576</v>
      </c>
      <c r="Y382">
        <v>3000844</v>
      </c>
      <c r="AA382" t="s">
        <v>577</v>
      </c>
      <c r="AB382">
        <f t="shared" si="5"/>
        <v>13.66</v>
      </c>
    </row>
    <row r="383" spans="1:28" ht="12.75">
      <c r="A383">
        <v>302</v>
      </c>
      <c r="B383">
        <v>4</v>
      </c>
      <c r="C383" t="s">
        <v>750</v>
      </c>
      <c r="D383">
        <v>3</v>
      </c>
      <c r="E383">
        <v>5</v>
      </c>
      <c r="F383">
        <v>1</v>
      </c>
      <c r="G383">
        <v>0</v>
      </c>
      <c r="H383">
        <v>13.66</v>
      </c>
      <c r="I383">
        <v>14.28</v>
      </c>
      <c r="J383" t="s">
        <v>77</v>
      </c>
      <c r="K383" t="s">
        <v>78</v>
      </c>
      <c r="L383" t="s">
        <v>1083</v>
      </c>
      <c r="M383" t="s">
        <v>78</v>
      </c>
      <c r="N383">
        <v>100</v>
      </c>
      <c r="T383" t="s">
        <v>81</v>
      </c>
      <c r="U383" t="s">
        <v>96</v>
      </c>
      <c r="W383" t="s">
        <v>712</v>
      </c>
      <c r="X383" t="s">
        <v>578</v>
      </c>
      <c r="Y383">
        <v>3000845</v>
      </c>
      <c r="AA383" t="s">
        <v>579</v>
      </c>
      <c r="AB383">
        <f t="shared" si="5"/>
        <v>13.97</v>
      </c>
    </row>
    <row r="384" spans="1:28" ht="12.75">
      <c r="A384">
        <v>302</v>
      </c>
      <c r="B384">
        <v>4</v>
      </c>
      <c r="C384" t="s">
        <v>750</v>
      </c>
      <c r="D384">
        <v>4</v>
      </c>
      <c r="E384">
        <v>1</v>
      </c>
      <c r="F384">
        <v>1</v>
      </c>
      <c r="G384">
        <v>0</v>
      </c>
      <c r="H384">
        <v>13.97</v>
      </c>
      <c r="I384">
        <v>14.19</v>
      </c>
      <c r="J384" t="s">
        <v>77</v>
      </c>
      <c r="K384" t="s">
        <v>78</v>
      </c>
      <c r="L384" t="s">
        <v>580</v>
      </c>
      <c r="M384" t="s">
        <v>78</v>
      </c>
      <c r="N384">
        <v>100</v>
      </c>
      <c r="T384" t="s">
        <v>36</v>
      </c>
      <c r="U384" t="s">
        <v>718</v>
      </c>
      <c r="W384" t="s">
        <v>581</v>
      </c>
      <c r="X384" t="s">
        <v>582</v>
      </c>
      <c r="Y384">
        <v>3000846</v>
      </c>
      <c r="AA384" t="s">
        <v>583</v>
      </c>
      <c r="AB384">
        <f t="shared" si="5"/>
        <v>15.47</v>
      </c>
    </row>
    <row r="385" spans="1:28" ht="12.75">
      <c r="A385">
        <v>302</v>
      </c>
      <c r="B385">
        <v>4</v>
      </c>
      <c r="C385" t="s">
        <v>750</v>
      </c>
      <c r="D385">
        <v>4</v>
      </c>
      <c r="E385">
        <v>2</v>
      </c>
      <c r="F385">
        <v>1</v>
      </c>
      <c r="G385">
        <v>0</v>
      </c>
      <c r="H385">
        <v>15.47</v>
      </c>
      <c r="I385">
        <v>15.69</v>
      </c>
      <c r="J385" t="s">
        <v>77</v>
      </c>
      <c r="K385" t="s">
        <v>78</v>
      </c>
      <c r="L385" t="s">
        <v>584</v>
      </c>
      <c r="M385" t="s">
        <v>78</v>
      </c>
      <c r="N385">
        <v>100</v>
      </c>
      <c r="T385" t="s">
        <v>36</v>
      </c>
      <c r="U385" t="s">
        <v>718</v>
      </c>
      <c r="W385" t="s">
        <v>585</v>
      </c>
      <c r="X385" t="s">
        <v>586</v>
      </c>
      <c r="Y385">
        <v>3000847</v>
      </c>
      <c r="AA385" t="s">
        <v>587</v>
      </c>
      <c r="AB385">
        <f t="shared" si="5"/>
        <v>16.97</v>
      </c>
    </row>
    <row r="386" spans="1:28" ht="12.75">
      <c r="A386">
        <v>302</v>
      </c>
      <c r="B386">
        <v>4</v>
      </c>
      <c r="C386" t="s">
        <v>750</v>
      </c>
      <c r="D386">
        <v>4</v>
      </c>
      <c r="E386">
        <v>3</v>
      </c>
      <c r="F386">
        <v>1</v>
      </c>
      <c r="G386">
        <v>0</v>
      </c>
      <c r="H386">
        <v>16.97</v>
      </c>
      <c r="I386">
        <v>17.19</v>
      </c>
      <c r="J386" t="s">
        <v>77</v>
      </c>
      <c r="K386" t="s">
        <v>78</v>
      </c>
      <c r="L386" t="s">
        <v>588</v>
      </c>
      <c r="M386" t="s">
        <v>78</v>
      </c>
      <c r="N386">
        <v>100</v>
      </c>
      <c r="T386" t="s">
        <v>36</v>
      </c>
      <c r="U386" t="s">
        <v>250</v>
      </c>
      <c r="W386" t="s">
        <v>589</v>
      </c>
      <c r="X386" t="s">
        <v>590</v>
      </c>
      <c r="Y386">
        <v>3000848</v>
      </c>
      <c r="AA386" t="s">
        <v>591</v>
      </c>
      <c r="AB386">
        <f t="shared" si="5"/>
        <v>18.32</v>
      </c>
    </row>
    <row r="387" spans="1:28" ht="12.75">
      <c r="A387">
        <v>302</v>
      </c>
      <c r="B387">
        <v>4</v>
      </c>
      <c r="C387" t="s">
        <v>750</v>
      </c>
      <c r="D387">
        <v>4</v>
      </c>
      <c r="E387">
        <v>4</v>
      </c>
      <c r="F387">
        <v>1</v>
      </c>
      <c r="G387">
        <v>0</v>
      </c>
      <c r="H387">
        <v>18.32</v>
      </c>
      <c r="I387">
        <v>18.54</v>
      </c>
      <c r="J387" t="s">
        <v>77</v>
      </c>
      <c r="K387" t="s">
        <v>78</v>
      </c>
      <c r="L387" t="s">
        <v>1083</v>
      </c>
      <c r="M387" t="s">
        <v>78</v>
      </c>
      <c r="N387">
        <v>100</v>
      </c>
      <c r="T387" t="s">
        <v>81</v>
      </c>
      <c r="U387" t="s">
        <v>96</v>
      </c>
      <c r="X387" t="s">
        <v>592</v>
      </c>
      <c r="Y387">
        <v>3000849</v>
      </c>
      <c r="AA387" t="s">
        <v>593</v>
      </c>
      <c r="AB387">
        <f aca="true" t="shared" si="6" ref="AB387:AB392">H388</f>
        <v>18.57</v>
      </c>
    </row>
    <row r="388" spans="1:28" ht="12.75">
      <c r="A388">
        <v>302</v>
      </c>
      <c r="B388">
        <v>4</v>
      </c>
      <c r="C388" t="s">
        <v>750</v>
      </c>
      <c r="D388">
        <v>5</v>
      </c>
      <c r="E388">
        <v>1</v>
      </c>
      <c r="F388">
        <v>1</v>
      </c>
      <c r="G388">
        <v>0</v>
      </c>
      <c r="H388">
        <v>18.57</v>
      </c>
      <c r="I388">
        <v>20.21</v>
      </c>
      <c r="J388" t="s">
        <v>77</v>
      </c>
      <c r="K388" t="s">
        <v>78</v>
      </c>
      <c r="L388" t="s">
        <v>594</v>
      </c>
      <c r="M388" t="s">
        <v>78</v>
      </c>
      <c r="N388">
        <v>100</v>
      </c>
      <c r="T388" t="s">
        <v>81</v>
      </c>
      <c r="U388" t="s">
        <v>718</v>
      </c>
      <c r="W388" t="s">
        <v>595</v>
      </c>
      <c r="X388" t="s">
        <v>596</v>
      </c>
      <c r="Y388">
        <v>3000858</v>
      </c>
      <c r="AA388" t="s">
        <v>597</v>
      </c>
      <c r="AB388">
        <f t="shared" si="6"/>
        <v>23.57</v>
      </c>
    </row>
    <row r="389" spans="1:28" ht="12.75">
      <c r="A389">
        <v>302</v>
      </c>
      <c r="B389">
        <v>4</v>
      </c>
      <c r="C389" t="s">
        <v>750</v>
      </c>
      <c r="D389">
        <v>6</v>
      </c>
      <c r="E389">
        <v>1</v>
      </c>
      <c r="F389">
        <v>1</v>
      </c>
      <c r="G389">
        <v>0</v>
      </c>
      <c r="H389">
        <v>23.57</v>
      </c>
      <c r="I389">
        <v>23.57</v>
      </c>
      <c r="J389" t="s">
        <v>77</v>
      </c>
      <c r="K389" t="s">
        <v>78</v>
      </c>
      <c r="L389" t="s">
        <v>682</v>
      </c>
      <c r="M389" t="s">
        <v>78</v>
      </c>
      <c r="N389">
        <v>100</v>
      </c>
      <c r="T389" t="s">
        <v>81</v>
      </c>
      <c r="U389" t="s">
        <v>994</v>
      </c>
      <c r="W389" t="s">
        <v>598</v>
      </c>
      <c r="X389" t="s">
        <v>599</v>
      </c>
      <c r="Y389">
        <v>3000863</v>
      </c>
      <c r="AA389" t="s">
        <v>600</v>
      </c>
      <c r="AB389">
        <f t="shared" si="6"/>
        <v>24.6</v>
      </c>
    </row>
    <row r="390" spans="1:28" ht="12.75">
      <c r="A390">
        <v>302</v>
      </c>
      <c r="B390">
        <v>4</v>
      </c>
      <c r="C390" t="s">
        <v>750</v>
      </c>
      <c r="D390">
        <v>6</v>
      </c>
      <c r="E390">
        <v>2</v>
      </c>
      <c r="F390">
        <v>1</v>
      </c>
      <c r="G390">
        <v>0</v>
      </c>
      <c r="H390">
        <v>24.6</v>
      </c>
      <c r="I390">
        <v>24.6</v>
      </c>
      <c r="J390" t="s">
        <v>77</v>
      </c>
      <c r="K390" t="s">
        <v>78</v>
      </c>
      <c r="L390" t="s">
        <v>682</v>
      </c>
      <c r="M390" t="s">
        <v>78</v>
      </c>
      <c r="N390">
        <v>100</v>
      </c>
      <c r="T390" t="s">
        <v>81</v>
      </c>
      <c r="U390" t="s">
        <v>601</v>
      </c>
      <c r="W390" t="s">
        <v>602</v>
      </c>
      <c r="X390" t="s">
        <v>603</v>
      </c>
      <c r="Y390">
        <v>3000867</v>
      </c>
      <c r="AA390" t="s">
        <v>604</v>
      </c>
      <c r="AB390">
        <f t="shared" si="6"/>
        <v>31.43</v>
      </c>
    </row>
    <row r="391" spans="1:28" ht="12.75">
      <c r="A391">
        <v>302</v>
      </c>
      <c r="B391">
        <v>4</v>
      </c>
      <c r="C391" t="s">
        <v>750</v>
      </c>
      <c r="D391">
        <v>8</v>
      </c>
      <c r="E391">
        <v>1</v>
      </c>
      <c r="F391">
        <v>1</v>
      </c>
      <c r="G391">
        <v>0</v>
      </c>
      <c r="H391">
        <v>31.43</v>
      </c>
      <c r="I391">
        <v>34.65</v>
      </c>
      <c r="J391" t="s">
        <v>77</v>
      </c>
      <c r="K391" t="s">
        <v>78</v>
      </c>
      <c r="L391" t="s">
        <v>605</v>
      </c>
      <c r="M391" t="s">
        <v>78</v>
      </c>
      <c r="N391">
        <v>100</v>
      </c>
      <c r="P391" t="s">
        <v>606</v>
      </c>
      <c r="T391" t="s">
        <v>81</v>
      </c>
      <c r="U391" t="s">
        <v>923</v>
      </c>
      <c r="W391" t="s">
        <v>607</v>
      </c>
      <c r="X391" t="s">
        <v>608</v>
      </c>
      <c r="Y391">
        <v>3000871</v>
      </c>
      <c r="AA391" t="s">
        <v>609</v>
      </c>
      <c r="AB391">
        <f t="shared" si="6"/>
        <v>32.94</v>
      </c>
    </row>
    <row r="392" spans="1:28" ht="12.75">
      <c r="A392">
        <v>302</v>
      </c>
      <c r="B392">
        <v>4</v>
      </c>
      <c r="C392" t="s">
        <v>750</v>
      </c>
      <c r="D392">
        <v>8</v>
      </c>
      <c r="E392">
        <v>2</v>
      </c>
      <c r="F392">
        <v>1</v>
      </c>
      <c r="G392">
        <v>0</v>
      </c>
      <c r="H392">
        <v>32.94</v>
      </c>
      <c r="I392">
        <v>36.16</v>
      </c>
      <c r="J392" t="s">
        <v>77</v>
      </c>
      <c r="K392" t="s">
        <v>78</v>
      </c>
      <c r="L392" t="s">
        <v>610</v>
      </c>
      <c r="M392" t="s">
        <v>78</v>
      </c>
      <c r="N392">
        <v>100</v>
      </c>
      <c r="P392" t="s">
        <v>1059</v>
      </c>
      <c r="U392" t="s">
        <v>415</v>
      </c>
      <c r="W392" t="s">
        <v>611</v>
      </c>
      <c r="X392" t="s">
        <v>612</v>
      </c>
      <c r="Y392">
        <v>3000872</v>
      </c>
      <c r="AA392" t="s">
        <v>613</v>
      </c>
      <c r="AB392">
        <f t="shared" si="6"/>
        <v>33.75</v>
      </c>
    </row>
    <row r="393" spans="1:28" ht="12.75">
      <c r="A393">
        <v>302</v>
      </c>
      <c r="B393">
        <v>4</v>
      </c>
      <c r="C393" t="s">
        <v>750</v>
      </c>
      <c r="D393">
        <v>8</v>
      </c>
      <c r="E393">
        <v>3</v>
      </c>
      <c r="F393">
        <v>1</v>
      </c>
      <c r="G393">
        <v>0</v>
      </c>
      <c r="H393">
        <v>33.75</v>
      </c>
      <c r="I393">
        <v>36.97</v>
      </c>
      <c r="J393" t="s">
        <v>77</v>
      </c>
      <c r="K393" t="s">
        <v>78</v>
      </c>
      <c r="L393" t="s">
        <v>614</v>
      </c>
      <c r="M393" t="s">
        <v>78</v>
      </c>
      <c r="N393">
        <v>100</v>
      </c>
      <c r="U393" t="s">
        <v>994</v>
      </c>
      <c r="X393" t="s">
        <v>615</v>
      </c>
      <c r="Y393">
        <v>3000873</v>
      </c>
      <c r="AA393" t="s">
        <v>616</v>
      </c>
      <c r="AB393">
        <f>H396</f>
        <v>36.36</v>
      </c>
    </row>
    <row r="394" spans="1:27" ht="12.75">
      <c r="A394">
        <v>302</v>
      </c>
      <c r="B394">
        <v>4</v>
      </c>
      <c r="C394" t="s">
        <v>750</v>
      </c>
      <c r="D394">
        <v>9</v>
      </c>
      <c r="E394">
        <v>1</v>
      </c>
      <c r="F394">
        <v>1</v>
      </c>
      <c r="G394">
        <v>0</v>
      </c>
      <c r="H394">
        <v>34.43</v>
      </c>
      <c r="I394">
        <v>36.95</v>
      </c>
      <c r="J394" t="s">
        <v>77</v>
      </c>
      <c r="K394" t="s">
        <v>78</v>
      </c>
      <c r="L394" t="s">
        <v>617</v>
      </c>
      <c r="M394" t="s">
        <v>78</v>
      </c>
      <c r="N394">
        <v>100</v>
      </c>
      <c r="P394" t="s">
        <v>1059</v>
      </c>
      <c r="T394" t="s">
        <v>36</v>
      </c>
      <c r="U394" t="s">
        <v>618</v>
      </c>
      <c r="W394" t="s">
        <v>619</v>
      </c>
      <c r="X394" t="s">
        <v>620</v>
      </c>
      <c r="Y394">
        <v>3000874</v>
      </c>
      <c r="AA394" t="s">
        <v>621</v>
      </c>
    </row>
    <row r="395" spans="1:27" ht="12.75">
      <c r="A395">
        <v>302</v>
      </c>
      <c r="B395">
        <v>4</v>
      </c>
      <c r="C395" t="s">
        <v>750</v>
      </c>
      <c r="D395">
        <v>9</v>
      </c>
      <c r="E395">
        <v>2</v>
      </c>
      <c r="F395">
        <v>1</v>
      </c>
      <c r="G395">
        <v>0</v>
      </c>
      <c r="H395">
        <v>35.93</v>
      </c>
      <c r="I395">
        <v>38.45</v>
      </c>
      <c r="J395" t="s">
        <v>77</v>
      </c>
      <c r="K395" t="s">
        <v>78</v>
      </c>
      <c r="L395" t="s">
        <v>622</v>
      </c>
      <c r="M395" t="s">
        <v>78</v>
      </c>
      <c r="N395">
        <v>100</v>
      </c>
      <c r="P395" t="s">
        <v>30</v>
      </c>
      <c r="U395" t="s">
        <v>618</v>
      </c>
      <c r="W395" t="s">
        <v>623</v>
      </c>
      <c r="X395" t="s">
        <v>624</v>
      </c>
      <c r="Y395">
        <v>3000875</v>
      </c>
      <c r="AA395" t="s">
        <v>625</v>
      </c>
    </row>
    <row r="396" spans="1:27" ht="12.75">
      <c r="A396">
        <v>302</v>
      </c>
      <c r="B396">
        <v>4</v>
      </c>
      <c r="C396" t="s">
        <v>750</v>
      </c>
      <c r="D396">
        <v>9</v>
      </c>
      <c r="E396">
        <v>3</v>
      </c>
      <c r="F396">
        <v>1</v>
      </c>
      <c r="G396">
        <v>0</v>
      </c>
      <c r="H396">
        <v>36.36</v>
      </c>
      <c r="I396">
        <v>38.88</v>
      </c>
      <c r="J396" t="s">
        <v>77</v>
      </c>
      <c r="K396" t="s">
        <v>78</v>
      </c>
      <c r="L396" t="s">
        <v>622</v>
      </c>
      <c r="M396" t="s">
        <v>78</v>
      </c>
      <c r="N396">
        <v>100</v>
      </c>
      <c r="P396" t="s">
        <v>30</v>
      </c>
      <c r="U396" t="s">
        <v>618</v>
      </c>
      <c r="W396" t="s">
        <v>623</v>
      </c>
      <c r="X396" t="s">
        <v>626</v>
      </c>
      <c r="Y396">
        <v>3000876</v>
      </c>
      <c r="AA396" t="s">
        <v>627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</dc:creator>
  <cp:keywords/>
  <dc:description/>
  <cp:lastModifiedBy>Jennie Lamb</cp:lastModifiedBy>
  <dcterms:created xsi:type="dcterms:W3CDTF">2004-11-15T19:21:24Z</dcterms:created>
  <dcterms:modified xsi:type="dcterms:W3CDTF">2005-06-28T15:57:39Z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