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<sst xmlns="http://schemas.openxmlformats.org/spreadsheetml/2006/main" count="233" uniqueCount="17">
  <si>
    <t xml:space="preserve"> </t>
  </si>
  <si>
    <t>e</t>
  </si>
  <si>
    <t>n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</si>
  <si>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</si>
  <si>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</si>
  <si>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</si>
  <si>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</si>
  <si>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</si>
  <si>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</si>
  <si>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</si>
  <si>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</si>
  <si>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</si>
  <si>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</si>
  <si>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</si>
  <si>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</si>
  <si>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</si>
  <si>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Table ST13. Consolidation data for Specimen MU-24, Sample 316-C0007C-3H-3,104 cm (32.64 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</si>
</sst>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_ "/>
    <numFmt numFmtId="178" formatCode="0_ "/>
    <numFmt numFmtId="179" formatCode="0.0000_ "/>
    <numFmt numFmtId="180" formatCode="0.0E+00"/>
    <numFmt numFmtId="181" formatCode="0.0_ "/>
    <numFmt numFmtId="182" formatCode="0.0"/>
    <numFmt numFmtId="183" formatCode="[$-409]h:mm\ AM/PM;@"/>
    <numFmt numFmtId="184" formatCode="mm/dd/yyyy\ hh:mm:ss\ AM/PM"/>
    <numFmt numFmtId="185" formatCode="0.00_);[Red]\(0.00\)"/>
    <numFmt numFmtId="186" formatCode="0.000"/>
    <numFmt numFmtId="187" formatCode="0.0_);[Red]\(0.0\)"/>
    <numFmt numFmtId="188" formatCode="0.0000_);[Red]\(0.0000\)"/>
    <numFmt numFmtId="189" formatCode="0.0000000"/>
    <numFmt numFmtId="190" formatCode="m/dd/yyyy\ h:mm:ss\ AM/PM"/>
    <numFmt numFmtId="191" formatCode="0.00_ "/>
    <numFmt numFmtId="192" formatCode="0.00000"/>
    <numFmt numFmtId="193" formatCode="0.000000"/>
    <numFmt numFmtId="194" formatCode="0.000000_ "/>
    <numFmt numFmtId="195" formatCode="0.00000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516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5.75390625" style="0" customWidth="1"/>
    <col min="2" max="2" width="6.125" style="0" customWidth="1"/>
    <col min="3" max="3" width="6.875" style="0" customWidth="1"/>
    <col min="4" max="4" width="6.625" style="0" customWidth="1"/>
    <col min="5" max="5" width="6.25390625" style="0" customWidth="1"/>
    <col min="6" max="6" width="6.75390625" style="0" customWidth="1"/>
    <col min="7" max="7" width="6.50390625" style="0" customWidth="1"/>
    <col min="8" max="9" width="6.125" style="0" customWidth="1"/>
    <col min="10" max="10" width="6.50390625" style="0" customWidth="1"/>
    <col min="11" max="11" width="6.875" style="0" customWidth="1"/>
    <col min="12" max="12" width="7.00390625" style="0" customWidth="1"/>
    <col min="13" max="13" width="7.75390625" style="0" customWidth="1"/>
    <col min="14" max="14" width="6.875" style="0" customWidth="1"/>
    <col min="15" max="15" width="8.125" style="0" customWidth="1"/>
  </cols>
  <sheetData>
    <row r="2" spans="1:15" ht="14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</v>
      </c>
      <c r="K4" s="2" t="s">
        <v>2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14.25">
      <c r="A5" s="3">
        <v>6356</v>
      </c>
      <c r="B5" s="4">
        <v>0.19208490298444958</v>
      </c>
      <c r="C5" s="5">
        <v>24.337162017256272</v>
      </c>
      <c r="D5" s="6">
        <v>10.648248041309698</v>
      </c>
      <c r="E5" s="6">
        <v>202.15766576548086</v>
      </c>
      <c r="F5" s="7">
        <v>203.18701797117015</v>
      </c>
      <c r="G5" s="6">
        <v>-1.0293522056892925</v>
      </c>
      <c r="H5" s="6">
        <v>11.33448284510256</v>
      </c>
      <c r="I5" s="4">
        <v>-0.09666869157216644</v>
      </c>
      <c r="J5" s="4">
        <v>0.8739310937976988</v>
      </c>
      <c r="K5" s="4">
        <f aca="true" t="shared" si="0" ref="K5:K68">J5/(1+J5)</f>
        <v>0.46636244880626576</v>
      </c>
      <c r="L5" s="8"/>
      <c r="M5" s="8" t="str">
        <f>IF(L5=""," ",L5*0.001/1000/9.81)</f>
        <v> </v>
      </c>
      <c r="N5" s="8"/>
      <c r="O5" s="4">
        <v>0.015105923689457085</v>
      </c>
    </row>
    <row r="6" spans="1:15" ht="14.25">
      <c r="A6" s="3">
        <v>6613</v>
      </c>
      <c r="B6" s="4">
        <v>0.22281848746198846</v>
      </c>
      <c r="C6" s="5">
        <v>24.32966794001727</v>
      </c>
      <c r="D6" s="6">
        <v>17.964915847159595</v>
      </c>
      <c r="E6" s="6">
        <v>207.23090163637806</v>
      </c>
      <c r="F6" s="7">
        <v>203.8352647768961</v>
      </c>
      <c r="G6" s="6">
        <v>3.3956368594819537</v>
      </c>
      <c r="H6" s="6">
        <v>15.701157940838293</v>
      </c>
      <c r="I6" s="4">
        <v>0.18901490484960065</v>
      </c>
      <c r="J6" s="4">
        <v>0.8733540592055993</v>
      </c>
      <c r="K6" s="4">
        <f t="shared" si="0"/>
        <v>0.46619807660701756</v>
      </c>
      <c r="L6" s="8" t="s">
        <v>0</v>
      </c>
      <c r="M6" s="8"/>
      <c r="N6" s="8" t="s">
        <v>0</v>
      </c>
      <c r="O6" s="4">
        <v>0.019931452329156427</v>
      </c>
    </row>
    <row r="7" spans="1:15" ht="14.25">
      <c r="A7" s="3">
        <v>6871.0000000000055</v>
      </c>
      <c r="B7" s="4">
        <v>0.2810407269877052</v>
      </c>
      <c r="C7" s="5">
        <v>24.31547102913132</v>
      </c>
      <c r="D7" s="6">
        <v>19.336883516809827</v>
      </c>
      <c r="E7" s="6">
        <v>207.67229766553206</v>
      </c>
      <c r="F7" s="7">
        <v>203.33725437642914</v>
      </c>
      <c r="G7" s="6">
        <v>4.335043289102913</v>
      </c>
      <c r="H7" s="6">
        <v>16.446854657407886</v>
      </c>
      <c r="I7" s="4">
        <v>0.22418520985216664</v>
      </c>
      <c r="J7" s="4">
        <v>0.8722609147902317</v>
      </c>
      <c r="K7" s="4">
        <f t="shared" si="0"/>
        <v>0.4658864092604101</v>
      </c>
      <c r="L7" s="8"/>
      <c r="M7" s="8" t="str">
        <f>IF(L7=""," ",L7*0.001/1000/9.81)</f>
        <v> </v>
      </c>
      <c r="N7" s="8"/>
      <c r="O7" s="4">
        <v>0.02950717944223895</v>
      </c>
    </row>
    <row r="8" spans="1:15" ht="14.25">
      <c r="A8" s="3">
        <v>7128</v>
      </c>
      <c r="B8" s="4">
        <v>0.3226280409348356</v>
      </c>
      <c r="C8" s="5">
        <v>24.30533037849845</v>
      </c>
      <c r="D8" s="6">
        <v>19.57616091035052</v>
      </c>
      <c r="E8" s="6">
        <v>208.28574256335116</v>
      </c>
      <c r="F8" s="7">
        <v>203.68135211375966</v>
      </c>
      <c r="G8" s="6">
        <v>4.604390449591506</v>
      </c>
      <c r="H8" s="6">
        <v>16.506567277289516</v>
      </c>
      <c r="I8" s="4">
        <v>0.23520395396612329</v>
      </c>
      <c r="J8" s="4">
        <v>0.87148009735068</v>
      </c>
      <c r="K8" s="4">
        <f t="shared" si="0"/>
        <v>0.4656635668123705</v>
      </c>
      <c r="L8" s="8"/>
      <c r="M8" s="8" t="str">
        <f>IF(L8=""," ",L8*0.001/1000/9.81)</f>
        <v> </v>
      </c>
      <c r="N8" s="8"/>
      <c r="O8" s="4">
        <v>0.036371817397739634</v>
      </c>
    </row>
    <row r="9" spans="1:15" ht="14.25">
      <c r="A9" s="3">
        <v>7385.000000000006</v>
      </c>
      <c r="B9" s="4">
        <v>0.3508626567715781</v>
      </c>
      <c r="C9" s="5">
        <v>24.29844564977282</v>
      </c>
      <c r="D9" s="6">
        <v>20.91569445570392</v>
      </c>
      <c r="E9" s="6">
        <v>208.32789698701268</v>
      </c>
      <c r="F9" s="7">
        <v>203.31862800318336</v>
      </c>
      <c r="G9" s="6">
        <v>5.009268983829315</v>
      </c>
      <c r="H9" s="6">
        <v>17.57618179981771</v>
      </c>
      <c r="I9" s="4">
        <v>0.23949809529098554</v>
      </c>
      <c r="J9" s="4">
        <v>0.8709499818334239</v>
      </c>
      <c r="K9" s="4">
        <f t="shared" si="0"/>
        <v>0.4655121677704835</v>
      </c>
      <c r="L9" s="8">
        <v>1.1924911873901296E-09</v>
      </c>
      <c r="M9" s="8">
        <f>IF(L9=""," ",L9*0.001/1027/9.81)</f>
        <v>1.1836293544136346E-16</v>
      </c>
      <c r="N9" s="8">
        <v>4.796270524750288E-08</v>
      </c>
      <c r="O9" s="4">
        <v>0.041334384807685615</v>
      </c>
    </row>
    <row r="10" spans="1:15" ht="14.25">
      <c r="A10" s="3">
        <v>7643</v>
      </c>
      <c r="B10" s="4">
        <v>0.42859177091111467</v>
      </c>
      <c r="C10" s="5">
        <v>24.279492182581034</v>
      </c>
      <c r="D10" s="6">
        <v>20.63398852839585</v>
      </c>
      <c r="E10" s="6">
        <v>209.38714942343879</v>
      </c>
      <c r="F10" s="7">
        <v>203.82252041625415</v>
      </c>
      <c r="G10" s="6">
        <v>5.564629007184635</v>
      </c>
      <c r="H10" s="6">
        <v>16.924235856939426</v>
      </c>
      <c r="I10" s="4">
        <v>0.26968266457678636</v>
      </c>
      <c r="J10" s="4">
        <v>0.8694905885204001</v>
      </c>
      <c r="K10" s="4">
        <f t="shared" si="0"/>
        <v>0.46509492685307097</v>
      </c>
      <c r="L10" s="8"/>
      <c r="M10" s="8" t="str">
        <f aca="true" t="shared" si="1" ref="M10:M43">IF(L10=""," ",L10*0.001/1027/9.81)</f>
        <v> </v>
      </c>
      <c r="N10" s="8"/>
      <c r="O10" s="4">
        <v>0.05448944341417044</v>
      </c>
    </row>
    <row r="11" spans="1:15" ht="14.25">
      <c r="A11" s="3">
        <v>7900</v>
      </c>
      <c r="B11" s="4">
        <v>0.4765943476375443</v>
      </c>
      <c r="C11" s="5">
        <v>24.267787234272063</v>
      </c>
      <c r="D11" s="6">
        <v>21.04915306351782</v>
      </c>
      <c r="E11" s="6">
        <v>208.23476512078378</v>
      </c>
      <c r="F11" s="7">
        <v>203.25882754170988</v>
      </c>
      <c r="G11" s="6">
        <v>4.9759375790739</v>
      </c>
      <c r="H11" s="6">
        <v>17.731861344135222</v>
      </c>
      <c r="I11" s="4">
        <v>0.23639609461048314</v>
      </c>
      <c r="J11" s="4">
        <v>0.8685893221125944</v>
      </c>
      <c r="K11" s="4">
        <f t="shared" si="0"/>
        <v>0.4648369290318873</v>
      </c>
      <c r="L11" s="8">
        <v>1.2495011334728313E-09</v>
      </c>
      <c r="M11" s="8">
        <f t="shared" si="1"/>
        <v>1.24021563898376E-16</v>
      </c>
      <c r="N11" s="8">
        <v>2.1105359902122198E-08</v>
      </c>
      <c r="O11" s="4">
        <v>0.06300119376091307</v>
      </c>
    </row>
    <row r="12" spans="1:15" ht="14.25">
      <c r="A12" s="3">
        <v>8157</v>
      </c>
      <c r="B12" s="4">
        <v>0.5388074773808044</v>
      </c>
      <c r="C12" s="5">
        <v>24.252617184715465</v>
      </c>
      <c r="D12" s="6">
        <v>20.919039326704244</v>
      </c>
      <c r="E12" s="6">
        <v>208.7810570413746</v>
      </c>
      <c r="F12" s="7">
        <v>203.0625153710535</v>
      </c>
      <c r="G12" s="6">
        <v>5.718541670321088</v>
      </c>
      <c r="H12" s="6">
        <v>17.10667821315685</v>
      </c>
      <c r="I12" s="4">
        <v>0.2733654056006803</v>
      </c>
      <c r="J12" s="4">
        <v>0.8674212472344142</v>
      </c>
      <c r="K12" s="4">
        <f t="shared" si="0"/>
        <v>0.4645021837033475</v>
      </c>
      <c r="L12" s="8"/>
      <c r="M12" s="8" t="str">
        <f t="shared" si="1"/>
        <v> </v>
      </c>
      <c r="N12" s="8"/>
      <c r="O12" s="4">
        <v>0.07364379367242634</v>
      </c>
    </row>
    <row r="13" spans="1:15" ht="14.25">
      <c r="A13" s="3">
        <v>8414</v>
      </c>
      <c r="B13" s="4">
        <v>0.5861013913582533</v>
      </c>
      <c r="C13" s="5">
        <v>24.241085036731207</v>
      </c>
      <c r="D13" s="6">
        <v>23.403134112155243</v>
      </c>
      <c r="E13" s="6">
        <v>209.06927565896754</v>
      </c>
      <c r="F13" s="7">
        <v>203.8712921040951</v>
      </c>
      <c r="G13" s="6">
        <v>5.197983554872451</v>
      </c>
      <c r="H13" s="6">
        <v>19.937811742240275</v>
      </c>
      <c r="I13" s="4">
        <v>0.22210630123136776</v>
      </c>
      <c r="J13" s="4">
        <v>0.8665332862358943</v>
      </c>
      <c r="K13" s="4">
        <f t="shared" si="0"/>
        <v>0.46424743272774455</v>
      </c>
      <c r="L13" s="8"/>
      <c r="M13" s="8" t="str">
        <f t="shared" si="1"/>
        <v> </v>
      </c>
      <c r="N13" s="8"/>
      <c r="O13" s="4">
        <v>0.08307316520678718</v>
      </c>
    </row>
    <row r="14" spans="1:15" ht="14.25">
      <c r="A14" s="3">
        <v>8672</v>
      </c>
      <c r="B14" s="4">
        <v>0.6454798701061004</v>
      </c>
      <c r="C14" s="5">
        <v>24.22660618847333</v>
      </c>
      <c r="D14" s="6">
        <v>26.188718892998153</v>
      </c>
      <c r="E14" s="6">
        <v>208.8741889076037</v>
      </c>
      <c r="F14" s="7">
        <v>204.34111786083483</v>
      </c>
      <c r="G14" s="6">
        <v>4.5330710467688675</v>
      </c>
      <c r="H14" s="6">
        <v>23.166671528485576</v>
      </c>
      <c r="I14" s="4">
        <v>0.17309250846863053</v>
      </c>
      <c r="J14" s="4">
        <v>0.8654184329948479</v>
      </c>
      <c r="K14" s="4">
        <f t="shared" si="0"/>
        <v>0.4639272442512838</v>
      </c>
      <c r="L14" s="8"/>
      <c r="M14" s="8" t="str">
        <f t="shared" si="1"/>
        <v> </v>
      </c>
      <c r="N14" s="8"/>
      <c r="O14" s="4">
        <v>0.09682918233691253</v>
      </c>
    </row>
    <row r="15" spans="1:15" ht="14.25">
      <c r="A15" s="3">
        <v>8929</v>
      </c>
      <c r="B15" s="4">
        <v>0.7090730273075375</v>
      </c>
      <c r="C15" s="5">
        <v>24.21109963302133</v>
      </c>
      <c r="D15" s="6">
        <v>27.272308003361598</v>
      </c>
      <c r="E15" s="6">
        <v>209.43199976954367</v>
      </c>
      <c r="F15" s="7">
        <v>203.1958409900762</v>
      </c>
      <c r="G15" s="6">
        <v>6.236158779467473</v>
      </c>
      <c r="H15" s="6">
        <v>23.11486881704995</v>
      </c>
      <c r="I15" s="4">
        <v>0.22866267052641095</v>
      </c>
      <c r="J15" s="4">
        <v>0.864224447582802</v>
      </c>
      <c r="K15" s="4">
        <f t="shared" si="0"/>
        <v>0.463583904128806</v>
      </c>
      <c r="L15" s="8"/>
      <c r="M15" s="8" t="str">
        <f t="shared" si="1"/>
        <v> </v>
      </c>
      <c r="N15" s="8"/>
      <c r="O15" s="4">
        <v>0.11152865720064506</v>
      </c>
    </row>
    <row r="16" spans="1:15" ht="14.25">
      <c r="A16" s="3">
        <v>9186</v>
      </c>
      <c r="B16" s="4">
        <v>0.7444315686725781</v>
      </c>
      <c r="C16" s="5">
        <v>24.20247780629488</v>
      </c>
      <c r="D16" s="6">
        <v>24.18523326366721</v>
      </c>
      <c r="E16" s="6">
        <v>208.8016440854883</v>
      </c>
      <c r="F16" s="7">
        <v>203.56395694553922</v>
      </c>
      <c r="G16" s="6">
        <v>5.237687139949088</v>
      </c>
      <c r="H16" s="6">
        <v>20.693441837034484</v>
      </c>
      <c r="I16" s="4">
        <v>0.21656550023098253</v>
      </c>
      <c r="J16" s="4">
        <v>0.8635605776880059</v>
      </c>
      <c r="K16" s="4">
        <f t="shared" si="0"/>
        <v>0.4633928126765631</v>
      </c>
      <c r="L16" s="8">
        <v>8.541445846613351E-10</v>
      </c>
      <c r="M16" s="8">
        <f t="shared" si="1"/>
        <v>8.477971275672392E-17</v>
      </c>
      <c r="N16" s="8"/>
      <c r="O16" s="4">
        <v>0.11884555639244351</v>
      </c>
    </row>
    <row r="17" spans="1:15" ht="14.25">
      <c r="A17" s="3">
        <v>9443</v>
      </c>
      <c r="B17" s="4">
        <v>0.7885924473392175</v>
      </c>
      <c r="C17" s="5">
        <v>24.191709617640807</v>
      </c>
      <c r="D17" s="6">
        <v>26.926608771138596</v>
      </c>
      <c r="E17" s="6">
        <v>208.56636358133082</v>
      </c>
      <c r="F17" s="7">
        <v>203.28235559212567</v>
      </c>
      <c r="G17" s="6">
        <v>5.284007989205151</v>
      </c>
      <c r="H17" s="6">
        <v>23.40393677833516</v>
      </c>
      <c r="I17" s="4">
        <v>0.1962374108866185</v>
      </c>
      <c r="J17" s="4">
        <v>0.8627314406042145</v>
      </c>
      <c r="K17" s="4">
        <f t="shared" si="0"/>
        <v>0.4631539586427822</v>
      </c>
      <c r="L17" s="8">
        <v>1.0344029996903222E-09</v>
      </c>
      <c r="M17" s="8">
        <f t="shared" si="1"/>
        <v>1.0267159771692559E-16</v>
      </c>
      <c r="N17" s="8">
        <v>6.526841034817437E-07</v>
      </c>
      <c r="O17" s="4">
        <v>0.1291809405163411</v>
      </c>
    </row>
    <row r="18" spans="1:15" ht="14.25">
      <c r="A18" s="3">
        <v>9700.999999999995</v>
      </c>
      <c r="B18" s="4">
        <v>0.8418167495836509</v>
      </c>
      <c r="C18" s="5">
        <v>24.178731403781523</v>
      </c>
      <c r="D18" s="6">
        <v>31.703270163577482</v>
      </c>
      <c r="E18" s="6">
        <v>209.48273212825214</v>
      </c>
      <c r="F18" s="7">
        <v>202.00081209604252</v>
      </c>
      <c r="G18" s="6">
        <v>7.481920032209615</v>
      </c>
      <c r="H18" s="6">
        <v>26.71532347543774</v>
      </c>
      <c r="I18" s="4">
        <v>0.23599836842084732</v>
      </c>
      <c r="J18" s="4">
        <v>0.8617321343385282</v>
      </c>
      <c r="K18" s="4">
        <f t="shared" si="0"/>
        <v>0.4628658003181005</v>
      </c>
      <c r="L18" s="8"/>
      <c r="M18" s="8" t="str">
        <f t="shared" si="1"/>
        <v> </v>
      </c>
      <c r="N18" s="8"/>
      <c r="O18" s="4">
        <v>0.14339998502848617</v>
      </c>
    </row>
    <row r="19" spans="1:15" ht="14.25">
      <c r="A19" s="3">
        <v>9958</v>
      </c>
      <c r="B19" s="4">
        <v>0.9101467577908134</v>
      </c>
      <c r="C19" s="5">
        <v>24.16206981458029</v>
      </c>
      <c r="D19" s="6">
        <v>28.17640470236228</v>
      </c>
      <c r="E19" s="6">
        <v>208.3546111275889</v>
      </c>
      <c r="F19" s="7">
        <v>203.1232961679608</v>
      </c>
      <c r="G19" s="6">
        <v>5.231314959628094</v>
      </c>
      <c r="H19" s="6">
        <v>24.68886139594355</v>
      </c>
      <c r="I19" s="4">
        <v>0.18566296924282558</v>
      </c>
      <c r="J19" s="4">
        <v>0.8604492127696888</v>
      </c>
      <c r="K19" s="4">
        <f t="shared" si="0"/>
        <v>0.4624954053374671</v>
      </c>
      <c r="L19" s="8"/>
      <c r="M19" s="8" t="str">
        <f t="shared" si="1"/>
        <v> </v>
      </c>
      <c r="N19" s="8"/>
      <c r="O19" s="4">
        <v>0.16026988604658937</v>
      </c>
    </row>
    <row r="20" spans="1:15" ht="14.25">
      <c r="A20" s="3">
        <v>10215</v>
      </c>
      <c r="B20" s="4">
        <v>0.9669889698583533</v>
      </c>
      <c r="C20" s="5">
        <v>24.14820940958974</v>
      </c>
      <c r="D20" s="6">
        <v>25.794077314654768</v>
      </c>
      <c r="E20" s="6">
        <v>207.55073607171724</v>
      </c>
      <c r="F20" s="7">
        <v>202.8115494999521</v>
      </c>
      <c r="G20" s="6">
        <v>4.739186571765146</v>
      </c>
      <c r="H20" s="6">
        <v>22.63461960014467</v>
      </c>
      <c r="I20" s="4">
        <v>0.18373157969378506</v>
      </c>
      <c r="J20" s="4">
        <v>0.8593819788881868</v>
      </c>
      <c r="K20" s="4">
        <f t="shared" si="0"/>
        <v>0.4621868925512832</v>
      </c>
      <c r="L20" s="8">
        <v>9.929544293020412E-10</v>
      </c>
      <c r="M20" s="8">
        <f t="shared" si="1"/>
        <v>9.855754260869283E-17</v>
      </c>
      <c r="N20" s="8">
        <v>8.706233551900276E-07</v>
      </c>
      <c r="O20" s="4">
        <v>0.17313590452038455</v>
      </c>
    </row>
    <row r="21" spans="1:15" ht="14.25">
      <c r="A21" s="3">
        <v>10473</v>
      </c>
      <c r="B21" s="4">
        <v>0.9941419425519692</v>
      </c>
      <c r="C21" s="5">
        <v>24.141588428728127</v>
      </c>
      <c r="D21" s="6">
        <v>35.96518827192282</v>
      </c>
      <c r="E21" s="6">
        <v>209.69154357569226</v>
      </c>
      <c r="F21" s="7">
        <v>203.60317036289894</v>
      </c>
      <c r="G21" s="6">
        <v>6.0883732127933285</v>
      </c>
      <c r="H21" s="6">
        <v>31.90627279672727</v>
      </c>
      <c r="I21" s="4">
        <v>0.16928517561929124</v>
      </c>
      <c r="J21" s="4">
        <v>0.8588721716272081</v>
      </c>
      <c r="K21" s="4">
        <f t="shared" si="0"/>
        <v>0.4620393939597115</v>
      </c>
      <c r="L21" s="8"/>
      <c r="M21" s="8" t="str">
        <f t="shared" si="1"/>
        <v> </v>
      </c>
      <c r="N21" s="8"/>
      <c r="O21" s="4">
        <v>0.18179940606043052</v>
      </c>
    </row>
    <row r="22" spans="1:15" ht="14.25">
      <c r="A22" s="3">
        <v>10730</v>
      </c>
      <c r="B22" s="4">
        <v>1.0293885897987862</v>
      </c>
      <c r="C22" s="5">
        <v>24.132993886263463</v>
      </c>
      <c r="D22" s="6">
        <v>33.67173885289583</v>
      </c>
      <c r="E22" s="6">
        <v>208.07717619976992</v>
      </c>
      <c r="F22" s="7">
        <v>203.51690084470772</v>
      </c>
      <c r="G22" s="6">
        <v>4.560275355062203</v>
      </c>
      <c r="H22" s="6">
        <v>30.63155528285436</v>
      </c>
      <c r="I22" s="4">
        <v>0.13543331916967546</v>
      </c>
      <c r="J22" s="4">
        <v>0.858210402586509</v>
      </c>
      <c r="K22" s="4">
        <f t="shared" si="0"/>
        <v>0.4618478087260385</v>
      </c>
      <c r="L22" s="8"/>
      <c r="M22" s="8" t="str">
        <f t="shared" si="1"/>
        <v> </v>
      </c>
      <c r="N22" s="8"/>
      <c r="O22" s="4">
        <v>0.19259600229719195</v>
      </c>
    </row>
    <row r="23" spans="1:15" ht="14.25">
      <c r="A23" s="3">
        <v>10987</v>
      </c>
      <c r="B23" s="4">
        <v>1.0465456879291983</v>
      </c>
      <c r="C23" s="5">
        <v>24.128810299455346</v>
      </c>
      <c r="D23" s="6">
        <v>34.7931213798499</v>
      </c>
      <c r="E23" s="6">
        <v>208.10192966947798</v>
      </c>
      <c r="F23" s="7">
        <v>204.87221458219878</v>
      </c>
      <c r="G23" s="6">
        <v>3.229715087279203</v>
      </c>
      <c r="H23" s="6">
        <v>32.63997798833043</v>
      </c>
      <c r="I23" s="4">
        <v>0.09282625298314458</v>
      </c>
      <c r="J23" s="4">
        <v>0.8578882716249048</v>
      </c>
      <c r="K23" s="4">
        <f t="shared" si="0"/>
        <v>0.4617545009176454</v>
      </c>
      <c r="L23" s="8"/>
      <c r="M23" s="8" t="str">
        <f t="shared" si="1"/>
        <v> </v>
      </c>
      <c r="N23" s="8"/>
      <c r="O23" s="4">
        <v>0.1981960753503947</v>
      </c>
    </row>
    <row r="24" spans="1:15" ht="14.25">
      <c r="A24" s="3">
        <v>11244</v>
      </c>
      <c r="B24" s="4">
        <v>1.1309511511239743</v>
      </c>
      <c r="C24" s="5">
        <v>24.108228871309933</v>
      </c>
      <c r="D24" s="6">
        <v>31.14515999537604</v>
      </c>
      <c r="E24" s="6">
        <v>208.79380140201653</v>
      </c>
      <c r="F24" s="7">
        <v>203.37156611661888</v>
      </c>
      <c r="G24" s="6">
        <v>5.422235285397647</v>
      </c>
      <c r="H24" s="6">
        <v>27.53033647177761</v>
      </c>
      <c r="I24" s="4">
        <v>0.17409559900166377</v>
      </c>
      <c r="J24" s="4">
        <v>0.8563035273507322</v>
      </c>
      <c r="K24" s="4">
        <f t="shared" si="0"/>
        <v>0.4612949955295437</v>
      </c>
      <c r="L24" s="8"/>
      <c r="M24" s="8" t="str">
        <f t="shared" si="1"/>
        <v> </v>
      </c>
      <c r="N24" s="8"/>
      <c r="O24" s="4">
        <v>0.22143318336847895</v>
      </c>
    </row>
    <row r="25" spans="1:15" ht="14.25">
      <c r="A25" s="3">
        <v>11502</v>
      </c>
      <c r="B25" s="4">
        <v>1.1706735631006129</v>
      </c>
      <c r="C25" s="5">
        <v>24.09854295837355</v>
      </c>
      <c r="D25" s="6">
        <v>32.77602446970193</v>
      </c>
      <c r="E25" s="6">
        <v>207.73479404944888</v>
      </c>
      <c r="F25" s="7">
        <v>203.42033780445988</v>
      </c>
      <c r="G25" s="6">
        <v>4.314456244989003</v>
      </c>
      <c r="H25" s="6">
        <v>29.89972030637593</v>
      </c>
      <c r="I25" s="4">
        <v>0.13163451989051556</v>
      </c>
      <c r="J25" s="4">
        <v>0.8555577241461336</v>
      </c>
      <c r="K25" s="4">
        <f t="shared" si="0"/>
        <v>0.4610784741497778</v>
      </c>
      <c r="L25" s="8">
        <v>1.306926631187735E-09</v>
      </c>
      <c r="M25" s="8">
        <f t="shared" si="1"/>
        <v>1.297214387071729E-16</v>
      </c>
      <c r="N25" s="8"/>
      <c r="O25" s="4">
        <v>0.23331007344844026</v>
      </c>
    </row>
    <row r="26" spans="1:15" ht="14.25">
      <c r="A26" s="3">
        <v>11759</v>
      </c>
      <c r="B26" s="4">
        <v>1.2318050497007647</v>
      </c>
      <c r="C26" s="5">
        <v>24.083636656680966</v>
      </c>
      <c r="D26" s="6">
        <v>33.598794581967226</v>
      </c>
      <c r="E26" s="6">
        <v>207.77988947941242</v>
      </c>
      <c r="F26" s="7">
        <v>203.27132681849343</v>
      </c>
      <c r="G26" s="6">
        <v>4.508562660918983</v>
      </c>
      <c r="H26" s="6">
        <v>30.593086141354572</v>
      </c>
      <c r="I26" s="4">
        <v>0.13418822660199747</v>
      </c>
      <c r="J26" s="4">
        <v>0.8544099575242304</v>
      </c>
      <c r="K26" s="4">
        <f t="shared" si="0"/>
        <v>0.4607449146061147</v>
      </c>
      <c r="L26" s="8"/>
      <c r="M26" s="8" t="str">
        <f t="shared" si="1"/>
        <v> </v>
      </c>
      <c r="N26" s="8"/>
      <c r="O26" s="4">
        <v>0.2520120818035153</v>
      </c>
    </row>
    <row r="27" spans="1:15" ht="14.25">
      <c r="A27" s="3">
        <v>12016</v>
      </c>
      <c r="B27" s="4">
        <v>1.2673127832231759</v>
      </c>
      <c r="C27" s="5">
        <v>24.07497845093886</v>
      </c>
      <c r="D27" s="6">
        <v>25.553115106045446</v>
      </c>
      <c r="E27" s="6">
        <v>207.87008033933952</v>
      </c>
      <c r="F27" s="7">
        <v>203.49190229114097</v>
      </c>
      <c r="G27" s="6">
        <v>4.378178048198549</v>
      </c>
      <c r="H27" s="6">
        <v>22.634329740579748</v>
      </c>
      <c r="I27" s="4">
        <v>0.1713363724942774</v>
      </c>
      <c r="J27" s="4">
        <v>0.853743286490643</v>
      </c>
      <c r="K27" s="4">
        <f t="shared" si="0"/>
        <v>0.46055097958406144</v>
      </c>
      <c r="L27" s="8"/>
      <c r="M27" s="8" t="str">
        <f t="shared" si="1"/>
        <v> </v>
      </c>
      <c r="N27" s="8"/>
      <c r="O27" s="4">
        <v>0.2600490192923842</v>
      </c>
    </row>
    <row r="28" spans="1:15" ht="14.25">
      <c r="A28" s="3">
        <v>12273</v>
      </c>
      <c r="B28" s="4">
        <v>1.3120704305206086</v>
      </c>
      <c r="C28" s="5">
        <v>24.064064746221856</v>
      </c>
      <c r="D28" s="6">
        <v>33.02070117636264</v>
      </c>
      <c r="E28" s="6">
        <v>208.43083220758172</v>
      </c>
      <c r="F28" s="7">
        <v>203.8497247245473</v>
      </c>
      <c r="G28" s="6">
        <v>4.58110748303443</v>
      </c>
      <c r="H28" s="6">
        <v>29.966629521006357</v>
      </c>
      <c r="I28" s="4">
        <v>0.13873440962282607</v>
      </c>
      <c r="J28" s="4">
        <v>0.8529029448516622</v>
      </c>
      <c r="K28" s="4">
        <f t="shared" si="0"/>
        <v>0.46030632485175477</v>
      </c>
      <c r="L28" s="8"/>
      <c r="M28" s="8" t="str">
        <f t="shared" si="1"/>
        <v> </v>
      </c>
      <c r="N28" s="8"/>
      <c r="O28" s="4">
        <v>0.2734613776403246</v>
      </c>
    </row>
    <row r="29" spans="1:15" ht="14.25">
      <c r="A29" s="3">
        <v>12531</v>
      </c>
      <c r="B29" s="4">
        <v>1.362534677848342</v>
      </c>
      <c r="C29" s="5">
        <v>24.051759544153462</v>
      </c>
      <c r="D29" s="6">
        <v>36.44702662746161</v>
      </c>
      <c r="E29" s="6">
        <v>207.8752271003679</v>
      </c>
      <c r="F29" s="7">
        <v>203.57351521602067</v>
      </c>
      <c r="G29" s="6">
        <v>4.301711884347242</v>
      </c>
      <c r="H29" s="6">
        <v>33.57921870456345</v>
      </c>
      <c r="I29" s="4">
        <v>0.11802641483807752</v>
      </c>
      <c r="J29" s="4">
        <v>0.8519554596537136</v>
      </c>
      <c r="K29" s="4">
        <f t="shared" si="0"/>
        <v>0.46003021034480807</v>
      </c>
      <c r="L29" s="8"/>
      <c r="M29" s="8" t="str">
        <f t="shared" si="1"/>
        <v> </v>
      </c>
      <c r="N29" s="8"/>
      <c r="O29" s="4">
        <v>0.290406877618116</v>
      </c>
    </row>
    <row r="30" spans="1:15" ht="14.25">
      <c r="A30" s="3">
        <v>12788</v>
      </c>
      <c r="B30" s="4">
        <v>1.392485003497878</v>
      </c>
      <c r="C30" s="5">
        <v>24.044456456747078</v>
      </c>
      <c r="D30" s="6">
        <v>42.571671057467896</v>
      </c>
      <c r="E30" s="6">
        <v>209.28519453830378</v>
      </c>
      <c r="F30" s="7">
        <v>203.99603978807022</v>
      </c>
      <c r="G30" s="6">
        <v>5.289154750233564</v>
      </c>
      <c r="H30" s="6">
        <v>39.04556789064552</v>
      </c>
      <c r="I30" s="4">
        <v>0.12424118243076916</v>
      </c>
      <c r="J30" s="4">
        <v>0.8513931310403017</v>
      </c>
      <c r="K30" s="4">
        <f t="shared" si="0"/>
        <v>0.45986620386881427</v>
      </c>
      <c r="L30" s="8"/>
      <c r="M30" s="8" t="str">
        <f t="shared" si="1"/>
        <v> </v>
      </c>
      <c r="N30" s="8"/>
      <c r="O30" s="4">
        <v>0.302101152353075</v>
      </c>
    </row>
    <row r="31" spans="1:15" ht="14.25">
      <c r="A31" s="3">
        <v>13046</v>
      </c>
      <c r="B31" s="4">
        <v>1.4556305842265114</v>
      </c>
      <c r="C31" s="5">
        <v>24.029059038342208</v>
      </c>
      <c r="D31" s="6">
        <v>42.32801104063072</v>
      </c>
      <c r="E31" s="6">
        <v>208.7415985401564</v>
      </c>
      <c r="F31" s="7">
        <v>203.72816313073247</v>
      </c>
      <c r="G31" s="6">
        <v>5.01343540942392</v>
      </c>
      <c r="H31" s="6">
        <v>38.98572076768144</v>
      </c>
      <c r="I31" s="4">
        <v>0.1184424990962017</v>
      </c>
      <c r="J31" s="4">
        <v>0.8502075490446426</v>
      </c>
      <c r="K31" s="4">
        <f t="shared" si="0"/>
        <v>0.459520095182645</v>
      </c>
      <c r="L31" s="8"/>
      <c r="M31" s="8" t="str">
        <f t="shared" si="1"/>
        <v> </v>
      </c>
      <c r="N31" s="8"/>
      <c r="O31" s="4">
        <v>0.32671891213307086</v>
      </c>
    </row>
    <row r="32" spans="1:15" ht="14.25">
      <c r="A32" s="3">
        <v>13303</v>
      </c>
      <c r="B32" s="4">
        <v>1.5051250825296696</v>
      </c>
      <c r="C32" s="5">
        <v>24.016990299875967</v>
      </c>
      <c r="D32" s="6">
        <v>40.429254749257645</v>
      </c>
      <c r="E32" s="6">
        <v>207.82719066410237</v>
      </c>
      <c r="F32" s="7">
        <v>203.17525394596228</v>
      </c>
      <c r="G32" s="6">
        <v>4.651936718140092</v>
      </c>
      <c r="H32" s="6">
        <v>37.327963603830916</v>
      </c>
      <c r="I32" s="4">
        <v>0.11506362773668269</v>
      </c>
      <c r="J32" s="4">
        <v>0.849278271248868</v>
      </c>
      <c r="K32" s="4">
        <f t="shared" si="0"/>
        <v>0.4592484995107455</v>
      </c>
      <c r="L32" s="8"/>
      <c r="M32" s="8" t="str">
        <f t="shared" si="1"/>
        <v> </v>
      </c>
      <c r="N32" s="8"/>
      <c r="O32" s="4">
        <v>0.3451942004455725</v>
      </c>
    </row>
    <row r="33" spans="1:15" ht="14.25">
      <c r="A33" s="3">
        <v>13560</v>
      </c>
      <c r="B33" s="4">
        <v>1.544698302348282</v>
      </c>
      <c r="C33" s="5">
        <v>24.007340765955398</v>
      </c>
      <c r="D33" s="6">
        <v>38.12728891739453</v>
      </c>
      <c r="E33" s="6">
        <v>206.2922304583329</v>
      </c>
      <c r="F33" s="7">
        <v>202.2792273592956</v>
      </c>
      <c r="G33" s="6">
        <v>4.01300309903732</v>
      </c>
      <c r="H33" s="6">
        <v>35.45195351803632</v>
      </c>
      <c r="I33" s="4">
        <v>0.10525277859990977</v>
      </c>
      <c r="J33" s="4">
        <v>0.8485352691830729</v>
      </c>
      <c r="K33" s="4">
        <f t="shared" si="0"/>
        <v>0.4590311493261732</v>
      </c>
      <c r="L33" s="8"/>
      <c r="M33" s="8" t="str">
        <f t="shared" si="1"/>
        <v> </v>
      </c>
      <c r="N33" s="8"/>
      <c r="O33" s="4">
        <v>0.3592236799412573</v>
      </c>
    </row>
    <row r="34" spans="1:15" ht="14.25">
      <c r="A34" s="3">
        <v>13817</v>
      </c>
      <c r="B34" s="4">
        <v>1.6204506203988298</v>
      </c>
      <c r="C34" s="5">
        <v>23.98886932072195</v>
      </c>
      <c r="D34" s="6">
        <v>39.71934926879213</v>
      </c>
      <c r="E34" s="6">
        <v>207.59583150168083</v>
      </c>
      <c r="F34" s="7">
        <v>202.93703243550277</v>
      </c>
      <c r="G34" s="6">
        <v>4.658799066178062</v>
      </c>
      <c r="H34" s="6">
        <v>36.61348322467342</v>
      </c>
      <c r="I34" s="4">
        <v>0.11729293535628302</v>
      </c>
      <c r="J34" s="4">
        <v>0.8471129909591044</v>
      </c>
      <c r="K34" s="4">
        <f t="shared" si="0"/>
        <v>0.45861460295357737</v>
      </c>
      <c r="L34" s="8"/>
      <c r="M34" s="8" t="str">
        <f t="shared" si="1"/>
        <v> </v>
      </c>
      <c r="N34" s="8"/>
      <c r="O34" s="4">
        <v>0.3869592422029959</v>
      </c>
    </row>
    <row r="35" spans="1:15" ht="14.25">
      <c r="A35" s="3">
        <v>14074</v>
      </c>
      <c r="B35" s="4">
        <v>1.672108404987877</v>
      </c>
      <c r="C35" s="5">
        <v>23.97627308652776</v>
      </c>
      <c r="D35" s="6">
        <v>43.841787079486295</v>
      </c>
      <c r="E35" s="6">
        <v>207.69582571594785</v>
      </c>
      <c r="F35" s="7">
        <v>202.92747416502135</v>
      </c>
      <c r="G35" s="6">
        <v>4.768351550926496</v>
      </c>
      <c r="H35" s="6">
        <v>40.662886045535295</v>
      </c>
      <c r="I35" s="4">
        <v>0.10876270947352926</v>
      </c>
      <c r="J35" s="4">
        <v>0.846143096650782</v>
      </c>
      <c r="K35" s="4">
        <f t="shared" si="0"/>
        <v>0.4583301793809102</v>
      </c>
      <c r="L35" s="8"/>
      <c r="M35" s="8" t="str">
        <f t="shared" si="1"/>
        <v> </v>
      </c>
      <c r="N35" s="8"/>
      <c r="O35" s="4">
        <v>0.4079647882840882</v>
      </c>
    </row>
    <row r="36" spans="1:15" ht="14.25">
      <c r="A36" s="3">
        <v>14332</v>
      </c>
      <c r="B36" s="4">
        <v>1.7088469738111127</v>
      </c>
      <c r="C36" s="5">
        <v>23.9673147539059</v>
      </c>
      <c r="D36" s="6">
        <v>44.57600085131393</v>
      </c>
      <c r="E36" s="6">
        <v>207.09193908861005</v>
      </c>
      <c r="F36" s="7">
        <v>202.10791374220594</v>
      </c>
      <c r="G36" s="6">
        <v>4.98402534640411</v>
      </c>
      <c r="H36" s="6">
        <v>41.253317287044524</v>
      </c>
      <c r="I36" s="4">
        <v>0.11180961170179088</v>
      </c>
      <c r="J36" s="4">
        <v>0.8454533162221199</v>
      </c>
      <c r="K36" s="4">
        <f t="shared" si="0"/>
        <v>0.4581277178839026</v>
      </c>
      <c r="L36" s="8"/>
      <c r="M36" s="8" t="str">
        <f t="shared" si="1"/>
        <v> </v>
      </c>
      <c r="N36" s="8"/>
      <c r="O36" s="4">
        <v>0.4231206666474569</v>
      </c>
    </row>
    <row r="37" spans="1:15" ht="14.25">
      <c r="A37" s="3">
        <v>14589</v>
      </c>
      <c r="B37" s="4">
        <v>1.7611761231096474</v>
      </c>
      <c r="C37" s="5">
        <v>23.954554814140945</v>
      </c>
      <c r="D37" s="6">
        <v>47.72013612094823</v>
      </c>
      <c r="E37" s="6">
        <v>209.85942601876397</v>
      </c>
      <c r="F37" s="7">
        <v>204.407780670346</v>
      </c>
      <c r="G37" s="6">
        <v>5.451645348417969</v>
      </c>
      <c r="H37" s="6">
        <v>44.08570588866959</v>
      </c>
      <c r="I37" s="4">
        <v>0.11424203264216592</v>
      </c>
      <c r="J37" s="4">
        <v>0.8444708167892124</v>
      </c>
      <c r="K37" s="4">
        <f t="shared" si="0"/>
        <v>0.4578390772586125</v>
      </c>
      <c r="L37" s="8">
        <v>1.0499379560878727E-09</v>
      </c>
      <c r="M37" s="8">
        <f t="shared" si="1"/>
        <v>1.0421354876915262E-16</v>
      </c>
      <c r="N37" s="8"/>
      <c r="O37" s="4">
        <v>0.4461903415012517</v>
      </c>
    </row>
    <row r="38" spans="1:15" ht="14.25">
      <c r="A38" s="3">
        <v>14846</v>
      </c>
      <c r="B38" s="4">
        <v>1.811640370437399</v>
      </c>
      <c r="C38" s="5">
        <v>23.942249612072544</v>
      </c>
      <c r="D38" s="6">
        <v>47.23612840385922</v>
      </c>
      <c r="E38" s="6">
        <v>208.80728101423384</v>
      </c>
      <c r="F38" s="7">
        <v>203.54214448213295</v>
      </c>
      <c r="G38" s="6">
        <v>5.2651365321008825</v>
      </c>
      <c r="H38" s="6">
        <v>43.72603738245863</v>
      </c>
      <c r="I38" s="4">
        <v>0.1114641845132828</v>
      </c>
      <c r="J38" s="4">
        <v>0.8435233315912634</v>
      </c>
      <c r="K38" s="4">
        <f t="shared" si="0"/>
        <v>0.457560431775585</v>
      </c>
      <c r="L38" s="8"/>
      <c r="M38" s="8" t="str">
        <f t="shared" si="1"/>
        <v> </v>
      </c>
      <c r="N38" s="8"/>
      <c r="O38" s="4">
        <v>0.4682563571525607</v>
      </c>
    </row>
    <row r="39" spans="1:15" ht="14.25">
      <c r="A39" s="3">
        <v>15104</v>
      </c>
      <c r="B39" s="4">
        <v>1.8694896295690426</v>
      </c>
      <c r="C39" s="5">
        <v>23.928143648725886</v>
      </c>
      <c r="D39" s="6">
        <v>45.81094676831363</v>
      </c>
      <c r="E39" s="6">
        <v>206.63093635077638</v>
      </c>
      <c r="F39" s="7">
        <v>201.87140781875596</v>
      </c>
      <c r="G39" s="6">
        <v>4.7595285320204255</v>
      </c>
      <c r="H39" s="6">
        <v>42.637927746966675</v>
      </c>
      <c r="I39" s="4">
        <v>0.10389500474835157</v>
      </c>
      <c r="J39" s="4">
        <v>0.8424371900228861</v>
      </c>
      <c r="K39" s="4">
        <f t="shared" si="0"/>
        <v>0.4572406563354388</v>
      </c>
      <c r="L39" s="8">
        <v>1.4712906670058207E-09</v>
      </c>
      <c r="M39" s="8">
        <f t="shared" si="1"/>
        <v>1.460356974338945E-16</v>
      </c>
      <c r="N39" s="8">
        <v>1.6282843217991487E-07</v>
      </c>
      <c r="O39" s="4">
        <v>0.49292208246326646</v>
      </c>
    </row>
    <row r="40" spans="1:15" ht="14.25">
      <c r="A40" s="3">
        <v>15361</v>
      </c>
      <c r="B40" s="4">
        <v>1.937782339736676</v>
      </c>
      <c r="C40" s="5">
        <v>23.91149115427861</v>
      </c>
      <c r="D40" s="6">
        <v>48.57105913066572</v>
      </c>
      <c r="E40" s="6">
        <v>208.32422072913528</v>
      </c>
      <c r="F40" s="7">
        <v>203.10883622030957</v>
      </c>
      <c r="G40" s="6">
        <v>5.215384508825707</v>
      </c>
      <c r="H40" s="6">
        <v>45.09413612478191</v>
      </c>
      <c r="I40" s="4">
        <v>0.10737638013606612</v>
      </c>
      <c r="J40" s="4">
        <v>0.841154968738748</v>
      </c>
      <c r="K40" s="4">
        <f t="shared" si="0"/>
        <v>0.456862666652643</v>
      </c>
      <c r="L40" s="8"/>
      <c r="M40" s="8" t="str">
        <f t="shared" si="1"/>
        <v> </v>
      </c>
      <c r="N40" s="8"/>
      <c r="O40" s="4">
        <v>0.5237180901495618</v>
      </c>
    </row>
    <row r="41" spans="1:15" ht="14.25">
      <c r="A41" s="3">
        <v>15618</v>
      </c>
      <c r="B41" s="4">
        <v>1.9932818223855313</v>
      </c>
      <c r="C41" s="5">
        <v>23.897958160429514</v>
      </c>
      <c r="D41" s="6">
        <v>50.46899402216564</v>
      </c>
      <c r="E41" s="6">
        <v>208.77345944176105</v>
      </c>
      <c r="F41" s="7">
        <v>203.44386585487558</v>
      </c>
      <c r="G41" s="6">
        <v>5.329593586885466</v>
      </c>
      <c r="H41" s="6">
        <v>46.91593163090866</v>
      </c>
      <c r="I41" s="4">
        <v>0.10560134375860046</v>
      </c>
      <c r="J41" s="4">
        <v>0.8401129451064109</v>
      </c>
      <c r="K41" s="4">
        <f t="shared" si="0"/>
        <v>0.45655509752301016</v>
      </c>
      <c r="L41" s="8"/>
      <c r="M41" s="8" t="str">
        <f t="shared" si="1"/>
        <v> </v>
      </c>
      <c r="N41" s="8"/>
      <c r="O41" s="4">
        <v>0.5497561894846068</v>
      </c>
    </row>
    <row r="42" spans="1:15" ht="14.25">
      <c r="A42" s="3">
        <v>15876</v>
      </c>
      <c r="B42" s="4">
        <v>2.044156348146885</v>
      </c>
      <c r="C42" s="5">
        <v>23.885552916067866</v>
      </c>
      <c r="D42" s="6">
        <v>50.3559627389213</v>
      </c>
      <c r="E42" s="6">
        <v>207.0475789102221</v>
      </c>
      <c r="F42" s="7">
        <v>202.77846317905488</v>
      </c>
      <c r="G42" s="6">
        <v>4.269115731167204</v>
      </c>
      <c r="H42" s="6">
        <v>47.50988558480983</v>
      </c>
      <c r="I42" s="4">
        <v>0.08477875308036768</v>
      </c>
      <c r="J42" s="4">
        <v>0.8391577567767705</v>
      </c>
      <c r="K42" s="4">
        <f t="shared" si="0"/>
        <v>0.4562728529864902</v>
      </c>
      <c r="L42" s="8"/>
      <c r="M42" s="8" t="str">
        <f t="shared" si="1"/>
        <v> </v>
      </c>
      <c r="N42" s="8"/>
      <c r="O42" s="4">
        <v>0.5739266184656406</v>
      </c>
    </row>
    <row r="43" spans="1:15" ht="14.25">
      <c r="A43" s="3">
        <v>16133</v>
      </c>
      <c r="B43" s="4">
        <v>2.0930913758583967</v>
      </c>
      <c r="C43" s="5">
        <v>23.87362059891069</v>
      </c>
      <c r="D43" s="6">
        <v>57.095314456141</v>
      </c>
      <c r="E43" s="6">
        <v>208.84673951545182</v>
      </c>
      <c r="F43" s="7">
        <v>203.59483751171</v>
      </c>
      <c r="G43" s="6">
        <v>5.2519020037418045</v>
      </c>
      <c r="H43" s="6">
        <v>53.59404645364646</v>
      </c>
      <c r="I43" s="4">
        <v>0.09198481615818346</v>
      </c>
      <c r="J43" s="4">
        <v>0.8382389832514913</v>
      </c>
      <c r="K43" s="4">
        <f t="shared" si="0"/>
        <v>0.4560010917453223</v>
      </c>
      <c r="L43" s="8">
        <v>6.688171954737749E-10</v>
      </c>
      <c r="M43" s="8">
        <f t="shared" si="1"/>
        <v>6.638469731855347E-17</v>
      </c>
      <c r="N43" s="8">
        <v>6.171205370470551E-07</v>
      </c>
      <c r="O43" s="4">
        <v>0.6001528799494529</v>
      </c>
    </row>
    <row r="44" spans="1:15" ht="14.25">
      <c r="A44" s="3">
        <v>16390</v>
      </c>
      <c r="B44" s="4">
        <v>2.107451121032925</v>
      </c>
      <c r="C44" s="5">
        <v>23.87011911864733</v>
      </c>
      <c r="D44" s="6">
        <v>57.10466172975764</v>
      </c>
      <c r="E44" s="6">
        <v>208.8955112032928</v>
      </c>
      <c r="F44" s="7">
        <v>203.08849426005432</v>
      </c>
      <c r="G44" s="6">
        <v>5.807016943238494</v>
      </c>
      <c r="H44" s="6">
        <v>53.23331710093198</v>
      </c>
      <c r="I44" s="4">
        <v>0.10169076862270278</v>
      </c>
      <c r="J44" s="4">
        <v>0.8379693736423195</v>
      </c>
      <c r="K44" s="4">
        <f t="shared" si="0"/>
        <v>0.45592129317242563</v>
      </c>
      <c r="L44" s="8" t="s">
        <v>0</v>
      </c>
      <c r="M44" s="8"/>
      <c r="N44" s="8" t="s">
        <v>0</v>
      </c>
      <c r="O44" s="4">
        <v>0.6077970486330955</v>
      </c>
    </row>
    <row r="45" spans="1:15" ht="14.25">
      <c r="A45" s="3">
        <v>16647</v>
      </c>
      <c r="B45" s="4">
        <v>2.163099795839461</v>
      </c>
      <c r="C45" s="5">
        <v>23.85654974578251</v>
      </c>
      <c r="D45" s="6">
        <v>56.96523508553457</v>
      </c>
      <c r="E45" s="6">
        <v>206.9897391196166</v>
      </c>
      <c r="F45" s="7">
        <v>202.06771998941235</v>
      </c>
      <c r="G45" s="6">
        <v>4.922019130204234</v>
      </c>
      <c r="H45" s="6">
        <v>53.68388899873175</v>
      </c>
      <c r="I45" s="4">
        <v>0.0864039114876593</v>
      </c>
      <c r="J45" s="4">
        <v>0.8369245488711854</v>
      </c>
      <c r="K45" s="4">
        <f t="shared" si="0"/>
        <v>0.4556118265094158</v>
      </c>
      <c r="L45" s="8" t="s">
        <v>0</v>
      </c>
      <c r="M45" s="8"/>
      <c r="N45" s="8"/>
      <c r="O45" s="4">
        <v>0.6376714214455013</v>
      </c>
    </row>
    <row r="46" spans="1:15" ht="14.25">
      <c r="A46" s="3">
        <v>16905</v>
      </c>
      <c r="B46" s="4">
        <v>2.21039370981691</v>
      </c>
      <c r="C46" s="5">
        <v>23.845017597798247</v>
      </c>
      <c r="D46" s="6">
        <v>60.02546464938324</v>
      </c>
      <c r="E46" s="6">
        <v>208.57102017464211</v>
      </c>
      <c r="F46" s="7">
        <v>203.08359258288436</v>
      </c>
      <c r="G46" s="6">
        <v>5.487427591757751</v>
      </c>
      <c r="H46" s="6">
        <v>56.36717958821141</v>
      </c>
      <c r="I46" s="4">
        <v>0.09141832760163622</v>
      </c>
      <c r="J46" s="4">
        <v>0.8360365878726655</v>
      </c>
      <c r="K46" s="4">
        <f t="shared" si="0"/>
        <v>0.45534854446519724</v>
      </c>
      <c r="L46" s="8">
        <v>7.324830871361368E-10</v>
      </c>
      <c r="M46" s="8">
        <f aca="true" t="shared" si="2" ref="M46:M54">IF(L46=""," ",L46*0.001/1000/9.81)</f>
        <v>7.466698135944309E-17</v>
      </c>
      <c r="N46" s="8"/>
      <c r="O46" s="4">
        <v>0.6643296668714642</v>
      </c>
    </row>
    <row r="47" spans="1:15" ht="14.25">
      <c r="A47" s="3">
        <v>17162</v>
      </c>
      <c r="B47" s="4">
        <v>2.23575637661871</v>
      </c>
      <c r="C47" s="5">
        <v>23.838833165125294</v>
      </c>
      <c r="D47" s="6">
        <v>58.961263299501034</v>
      </c>
      <c r="E47" s="6">
        <v>209.99177130235282</v>
      </c>
      <c r="F47" s="7">
        <v>204.72835035726072</v>
      </c>
      <c r="G47" s="6">
        <v>5.2634209450920935</v>
      </c>
      <c r="H47" s="6">
        <v>55.452316002772974</v>
      </c>
      <c r="I47" s="4">
        <v>0.089269134522371</v>
      </c>
      <c r="J47" s="4">
        <v>0.8355603942772445</v>
      </c>
      <c r="K47" s="4">
        <f t="shared" si="0"/>
        <v>0.45520724727025286</v>
      </c>
      <c r="L47" s="8"/>
      <c r="M47" s="8" t="str">
        <f t="shared" si="2"/>
        <v> </v>
      </c>
      <c r="N47" s="8"/>
      <c r="O47" s="4">
        <v>0.6783938530131287</v>
      </c>
    </row>
    <row r="48" spans="1:15" ht="14.25">
      <c r="A48" s="3">
        <v>17419</v>
      </c>
      <c r="B48" s="4">
        <v>2.285250874921577</v>
      </c>
      <c r="C48" s="5">
        <v>23.826764426659125</v>
      </c>
      <c r="D48" s="6">
        <v>60.53569339034995</v>
      </c>
      <c r="E48" s="6">
        <v>207.98306399810673</v>
      </c>
      <c r="F48" s="7">
        <v>202.882378735058</v>
      </c>
      <c r="G48" s="6">
        <v>5.100685263048717</v>
      </c>
      <c r="H48" s="6">
        <v>57.13523654831747</v>
      </c>
      <c r="I48" s="4">
        <v>0.08425913667426203</v>
      </c>
      <c r="J48" s="4">
        <v>0.8346311164814755</v>
      </c>
      <c r="K48" s="4">
        <f t="shared" si="0"/>
        <v>0.45493129871369586</v>
      </c>
      <c r="L48" s="8"/>
      <c r="M48" s="8" t="str">
        <f t="shared" si="2"/>
        <v> </v>
      </c>
      <c r="N48" s="8"/>
      <c r="O48" s="4">
        <v>0.7066726516968748</v>
      </c>
    </row>
    <row r="49" spans="1:15" ht="14.25">
      <c r="A49" s="3">
        <v>17677</v>
      </c>
      <c r="B49" s="4">
        <v>2.2958808161547575</v>
      </c>
      <c r="C49" s="5">
        <v>23.824172421788823</v>
      </c>
      <c r="D49" s="6">
        <v>65.59322607957074</v>
      </c>
      <c r="E49" s="6">
        <v>209.2320113410098</v>
      </c>
      <c r="F49" s="7">
        <v>203.22623138852984</v>
      </c>
      <c r="G49" s="6">
        <v>6.005779952479969</v>
      </c>
      <c r="H49" s="6">
        <v>61.589372777917426</v>
      </c>
      <c r="I49" s="4">
        <v>0.09156097834240375</v>
      </c>
      <c r="J49" s="4">
        <v>0.8344315353422167</v>
      </c>
      <c r="K49" s="4">
        <f t="shared" si="0"/>
        <v>0.45487199672815914</v>
      </c>
      <c r="L49" s="8"/>
      <c r="M49" s="8" t="str">
        <f t="shared" si="2"/>
        <v> </v>
      </c>
      <c r="N49" s="8"/>
      <c r="O49" s="4">
        <v>0.7132195658290519</v>
      </c>
    </row>
    <row r="50" spans="1:15" ht="14.25">
      <c r="A50" s="3">
        <v>17934</v>
      </c>
      <c r="B50" s="4">
        <v>2.368500098894514</v>
      </c>
      <c r="C50" s="5">
        <v>23.806464935885565</v>
      </c>
      <c r="D50" s="6">
        <v>66.7605409039999</v>
      </c>
      <c r="E50" s="6">
        <v>208.24456847512369</v>
      </c>
      <c r="F50" s="7">
        <v>203.16250958532058</v>
      </c>
      <c r="G50" s="6">
        <v>5.082058889803108</v>
      </c>
      <c r="H50" s="6">
        <v>63.372501644131155</v>
      </c>
      <c r="I50" s="4">
        <v>0.07612369254333919</v>
      </c>
      <c r="J50" s="4">
        <v>0.8330680810329765</v>
      </c>
      <c r="K50" s="4">
        <f t="shared" si="0"/>
        <v>0.4544665250859222</v>
      </c>
      <c r="L50" s="8"/>
      <c r="M50" s="8" t="str">
        <f t="shared" si="2"/>
        <v> </v>
      </c>
      <c r="N50" s="8"/>
      <c r="O50" s="4">
        <v>0.7592402219772603</v>
      </c>
    </row>
    <row r="51" spans="1:15" ht="14.25">
      <c r="A51" s="3">
        <v>18191</v>
      </c>
      <c r="B51" s="4">
        <v>2.4288110286277713</v>
      </c>
      <c r="C51" s="5">
        <v>23.791758718779406</v>
      </c>
      <c r="D51" s="6">
        <v>68.0815406431605</v>
      </c>
      <c r="E51" s="6">
        <v>207.78993791761084</v>
      </c>
      <c r="F51" s="7">
        <v>202.5919543627384</v>
      </c>
      <c r="G51" s="6">
        <v>5.197983554872451</v>
      </c>
      <c r="H51" s="6">
        <v>64.61621827324552</v>
      </c>
      <c r="I51" s="4">
        <v>0.0763493820170276</v>
      </c>
      <c r="J51" s="4">
        <v>0.8319357206744503</v>
      </c>
      <c r="K51" s="4">
        <f t="shared" si="0"/>
        <v>0.4541293186685407</v>
      </c>
      <c r="L51" s="8">
        <v>1.2341527034538918E-09</v>
      </c>
      <c r="M51" s="8">
        <f t="shared" si="2"/>
        <v>1.2580557629499404E-16</v>
      </c>
      <c r="N51" s="8"/>
      <c r="O51" s="4">
        <v>0.7982108639763256</v>
      </c>
    </row>
    <row r="52" spans="1:15" ht="14.25">
      <c r="A52" s="3">
        <v>18449</v>
      </c>
      <c r="B52" s="4">
        <v>2.484720789709901</v>
      </c>
      <c r="C52" s="5">
        <v>23.77812568263714</v>
      </c>
      <c r="D52" s="6">
        <v>73.40357238924214</v>
      </c>
      <c r="E52" s="6">
        <v>211.15542946249855</v>
      </c>
      <c r="F52" s="7">
        <v>203.38210472253422</v>
      </c>
      <c r="G52" s="6">
        <v>7.773324739964323</v>
      </c>
      <c r="H52" s="6">
        <v>68.22135589593259</v>
      </c>
      <c r="I52" s="4">
        <v>0.10589845271758959</v>
      </c>
      <c r="J52" s="4">
        <v>0.8308859939104281</v>
      </c>
      <c r="K52" s="4">
        <f t="shared" si="0"/>
        <v>0.4538163472078411</v>
      </c>
      <c r="L52" s="8"/>
      <c r="M52" s="8" t="str">
        <f t="shared" si="2"/>
        <v> </v>
      </c>
      <c r="N52" s="8"/>
      <c r="O52" s="4">
        <v>0.8363532610647307</v>
      </c>
    </row>
    <row r="53" spans="1:15" ht="14.25">
      <c r="A53" s="3">
        <v>18706</v>
      </c>
      <c r="B53" s="4">
        <v>2.544733335127761</v>
      </c>
      <c r="C53" s="5">
        <v>23.763492223562448</v>
      </c>
      <c r="D53" s="6">
        <v>68.93769845521147</v>
      </c>
      <c r="E53" s="6">
        <v>208.87614957847163</v>
      </c>
      <c r="F53" s="7">
        <v>203.41200495327095</v>
      </c>
      <c r="G53" s="6">
        <v>5.4641446252006745</v>
      </c>
      <c r="H53" s="6">
        <v>65.29493537174436</v>
      </c>
      <c r="I53" s="4">
        <v>0.07926206919644563</v>
      </c>
      <c r="J53" s="4">
        <v>0.8297592358294966</v>
      </c>
      <c r="K53" s="4">
        <f t="shared" si="0"/>
        <v>0.45348000959991686</v>
      </c>
      <c r="L53" s="8">
        <v>5.36935330530317E-10</v>
      </c>
      <c r="M53" s="8">
        <f t="shared" si="2"/>
        <v>5.4733468963335064E-17</v>
      </c>
      <c r="N53" s="8">
        <v>3.760765783791266E-07</v>
      </c>
      <c r="O53" s="4">
        <v>0.8755384138102613</v>
      </c>
    </row>
    <row r="54" spans="1:15" ht="14.25">
      <c r="A54" s="3">
        <v>18963</v>
      </c>
      <c r="B54" s="4">
        <v>2.5378331978358375</v>
      </c>
      <c r="C54" s="5">
        <v>23.76517475303971</v>
      </c>
      <c r="D54" s="6">
        <v>75.33348375835294</v>
      </c>
      <c r="E54" s="6">
        <v>208.15535795063047</v>
      </c>
      <c r="F54" s="7">
        <v>202.95565880874858</v>
      </c>
      <c r="G54" s="6">
        <v>5.199699141881894</v>
      </c>
      <c r="H54" s="6">
        <v>71.86701766376501</v>
      </c>
      <c r="I54" s="4">
        <v>0.0690224171573023</v>
      </c>
      <c r="J54" s="4">
        <v>0.829888788498844</v>
      </c>
      <c r="K54" s="4">
        <f t="shared" si="0"/>
        <v>0.45351870218279566</v>
      </c>
      <c r="L54" s="8"/>
      <c r="M54" s="8" t="str">
        <f t="shared" si="2"/>
        <v> </v>
      </c>
      <c r="N54" s="8"/>
      <c r="O54" s="4">
        <v>0.8705794909238506</v>
      </c>
    </row>
    <row r="55" spans="1:15" ht="14.25">
      <c r="A55" s="3">
        <v>19220</v>
      </c>
      <c r="B55" s="4">
        <v>2.5760636882357835</v>
      </c>
      <c r="C55" s="5">
        <v>23.755852630260588</v>
      </c>
      <c r="D55" s="6">
        <v>74.8469640986205</v>
      </c>
      <c r="E55" s="6">
        <v>207.9666433795876</v>
      </c>
      <c r="F55" s="7">
        <v>203.11839449079088</v>
      </c>
      <c r="G55" s="6">
        <v>4.848248888796718</v>
      </c>
      <c r="H55" s="6">
        <v>71.61479817275602</v>
      </c>
      <c r="I55" s="4">
        <v>0.06477549152706483</v>
      </c>
      <c r="J55" s="4">
        <v>0.8291709966822134</v>
      </c>
      <c r="K55" s="4">
        <f t="shared" si="0"/>
        <v>0.4533042554174433</v>
      </c>
      <c r="L55" s="8" t="s">
        <v>0</v>
      </c>
      <c r="M55" s="8"/>
      <c r="N55" s="8" t="s">
        <v>0</v>
      </c>
      <c r="O55" s="4">
        <v>0.8979581794642267</v>
      </c>
    </row>
    <row r="56" spans="1:15" ht="14.25">
      <c r="A56" s="3">
        <v>19478</v>
      </c>
      <c r="B56" s="4">
        <v>2.628840414007104</v>
      </c>
      <c r="C56" s="5">
        <v>23.74298355344851</v>
      </c>
      <c r="D56" s="6">
        <v>80.5558312603986</v>
      </c>
      <c r="E56" s="6">
        <v>209.121233436969</v>
      </c>
      <c r="F56" s="7">
        <v>203.47915793049924</v>
      </c>
      <c r="G56" s="6">
        <v>5.642075506469752</v>
      </c>
      <c r="H56" s="6">
        <v>76.79444758941877</v>
      </c>
      <c r="I56" s="4">
        <v>0.07003931829877853</v>
      </c>
      <c r="J56" s="4">
        <v>0.8281800938329196</v>
      </c>
      <c r="K56" s="4">
        <f t="shared" si="0"/>
        <v>0.4530079375804692</v>
      </c>
      <c r="L56" s="8"/>
      <c r="M56" s="8" t="str">
        <f aca="true" t="shared" si="3" ref="M56:M65">IF(L56=""," ",L56*0.001/1000/9.81)</f>
        <v> </v>
      </c>
      <c r="N56" s="8"/>
      <c r="O56" s="4">
        <v>0.9384877744760948</v>
      </c>
    </row>
    <row r="57" spans="1:15" ht="14.25">
      <c r="A57" s="3">
        <v>19735</v>
      </c>
      <c r="B57" s="4">
        <v>2.678558700546673</v>
      </c>
      <c r="C57" s="5">
        <v>23.7308602464587</v>
      </c>
      <c r="D57" s="6">
        <v>78.01835611339251</v>
      </c>
      <c r="E57" s="6">
        <v>208.33206341260725</v>
      </c>
      <c r="F57" s="7">
        <v>202.94193411267278</v>
      </c>
      <c r="G57" s="6">
        <v>5.390129299934472</v>
      </c>
      <c r="H57" s="6">
        <v>74.42493658010287</v>
      </c>
      <c r="I57" s="4">
        <v>0.06908796299297071</v>
      </c>
      <c r="J57" s="4">
        <v>0.8272466143289515</v>
      </c>
      <c r="K57" s="4">
        <f t="shared" si="0"/>
        <v>0.45272849753384514</v>
      </c>
      <c r="L57" s="8"/>
      <c r="M57" s="8" t="str">
        <f t="shared" si="3"/>
        <v> </v>
      </c>
      <c r="N57" s="8"/>
      <c r="O57" s="4">
        <v>0.9754905777018827</v>
      </c>
    </row>
    <row r="58" spans="1:15" ht="14.25">
      <c r="A58" s="3">
        <v>19992</v>
      </c>
      <c r="B58" s="4">
        <v>2.7552061715431018</v>
      </c>
      <c r="C58" s="5">
        <v>23.71217052713093</v>
      </c>
      <c r="D58" s="6">
        <v>83.62741653567026</v>
      </c>
      <c r="E58" s="6">
        <v>209.69742558829589</v>
      </c>
      <c r="F58" s="7">
        <v>203.6095425432199</v>
      </c>
      <c r="G58" s="6">
        <v>6.0878830450759835</v>
      </c>
      <c r="H58" s="6">
        <v>79.56882783895294</v>
      </c>
      <c r="I58" s="4">
        <v>0.07279769359465112</v>
      </c>
      <c r="J58" s="4">
        <v>0.8258075292722048</v>
      </c>
      <c r="K58" s="4">
        <f t="shared" si="0"/>
        <v>0.4522971430627107</v>
      </c>
      <c r="L58" s="8"/>
      <c r="M58" s="8" t="str">
        <f t="shared" si="3"/>
        <v> </v>
      </c>
      <c r="N58" s="8"/>
      <c r="O58" s="4">
        <v>1.0364780719419426</v>
      </c>
    </row>
    <row r="59" spans="1:15" ht="14.25">
      <c r="A59" s="3">
        <v>20250</v>
      </c>
      <c r="B59" s="4">
        <v>2.7917582501694556</v>
      </c>
      <c r="C59" s="5">
        <v>23.70325766827868</v>
      </c>
      <c r="D59" s="6">
        <v>86.04030932497626</v>
      </c>
      <c r="E59" s="6">
        <v>209.19353317522572</v>
      </c>
      <c r="F59" s="7">
        <v>203.42523948162983</v>
      </c>
      <c r="G59" s="6">
        <v>5.7682936935958935</v>
      </c>
      <c r="H59" s="6">
        <v>82.19478019591233</v>
      </c>
      <c r="I59" s="4">
        <v>0.06704175913418574</v>
      </c>
      <c r="J59" s="4">
        <v>0.8251212502670349</v>
      </c>
      <c r="K59" s="4">
        <f t="shared" si="0"/>
        <v>0.4520911967609334</v>
      </c>
      <c r="L59" s="8">
        <v>7.367671067955472E-10</v>
      </c>
      <c r="M59" s="8">
        <f t="shared" si="3"/>
        <v>7.510368061116689E-17</v>
      </c>
      <c r="N59" s="8">
        <v>5.543978864754696E-07</v>
      </c>
      <c r="O59" s="4">
        <v>1.0665219726259112</v>
      </c>
    </row>
    <row r="60" spans="1:15" ht="14.25">
      <c r="A60" s="3">
        <v>20507</v>
      </c>
      <c r="B60" s="4">
        <v>2.832487709209889</v>
      </c>
      <c r="C60" s="5">
        <v>23.693326196986263</v>
      </c>
      <c r="D60" s="6">
        <v>88.99956602769981</v>
      </c>
      <c r="E60" s="6">
        <v>208.96511501910615</v>
      </c>
      <c r="F60" s="7">
        <v>203.36739969102436</v>
      </c>
      <c r="G60" s="6">
        <v>5.59771532808179</v>
      </c>
      <c r="H60" s="6">
        <v>85.26775580897862</v>
      </c>
      <c r="I60" s="4">
        <v>0.0628959845303019</v>
      </c>
      <c r="J60" s="4">
        <v>0.8243565393755666</v>
      </c>
      <c r="K60" s="4">
        <f t="shared" si="0"/>
        <v>0.45186153122115263</v>
      </c>
      <c r="L60" s="8">
        <v>1.0480870195373606E-09</v>
      </c>
      <c r="M60" s="8">
        <f t="shared" si="3"/>
        <v>1.0683863603846691E-16</v>
      </c>
      <c r="N60" s="8">
        <v>8.354636458836365E-08</v>
      </c>
      <c r="O60" s="4">
        <v>1.101251068302826</v>
      </c>
    </row>
    <row r="61" spans="1:15" ht="14.25">
      <c r="A61" s="3">
        <v>20764</v>
      </c>
      <c r="B61" s="4">
        <v>2.898281450737035</v>
      </c>
      <c r="C61" s="5">
        <v>23.67728305105228</v>
      </c>
      <c r="D61" s="6">
        <v>86.77246296352348</v>
      </c>
      <c r="E61" s="6">
        <v>208.60337124396392</v>
      </c>
      <c r="F61" s="7">
        <v>202.98506887176836</v>
      </c>
      <c r="G61" s="6">
        <v>5.618302372195558</v>
      </c>
      <c r="H61" s="6">
        <v>83.02692804872645</v>
      </c>
      <c r="I61" s="4">
        <v>0.06474752681109584</v>
      </c>
      <c r="J61" s="4">
        <v>0.8231212371662663</v>
      </c>
      <c r="K61" s="4">
        <f t="shared" si="0"/>
        <v>0.45149012604650973</v>
      </c>
      <c r="L61" s="8">
        <v>9.372124319887574E-10</v>
      </c>
      <c r="M61" s="8">
        <f t="shared" si="3"/>
        <v>9.553643547286008E-17</v>
      </c>
      <c r="N61" s="8">
        <v>6.650828974816765E-08</v>
      </c>
      <c r="O61" s="4">
        <v>1.1558775907411347</v>
      </c>
    </row>
    <row r="62" spans="1:15" ht="14.25">
      <c r="A62" s="3">
        <v>21021</v>
      </c>
      <c r="B62" s="4">
        <v>2.9281571803078403</v>
      </c>
      <c r="C62" s="5">
        <v>23.66999815315374</v>
      </c>
      <c r="D62" s="6">
        <v>89.29155174164143</v>
      </c>
      <c r="E62" s="6">
        <v>208.48082931471524</v>
      </c>
      <c r="F62" s="7">
        <v>203.4431306033</v>
      </c>
      <c r="G62" s="6">
        <v>5.037698711415231</v>
      </c>
      <c r="H62" s="6">
        <v>85.93308593403127</v>
      </c>
      <c r="I62" s="4">
        <v>0.05641853695175378</v>
      </c>
      <c r="J62" s="4">
        <v>0.8225603091222509</v>
      </c>
      <c r="K62" s="4">
        <f t="shared" si="0"/>
        <v>0.45132131156658284</v>
      </c>
      <c r="L62" s="8"/>
      <c r="M62" s="8" t="str">
        <f t="shared" si="3"/>
        <v> </v>
      </c>
      <c r="N62" s="8"/>
      <c r="O62" s="4">
        <v>1.1815507271066334</v>
      </c>
    </row>
    <row r="63" spans="1:15" ht="14.25">
      <c r="A63" s="3">
        <v>21279</v>
      </c>
      <c r="B63" s="4">
        <v>3.010362059177217</v>
      </c>
      <c r="C63" s="5">
        <v>23.64995331549023</v>
      </c>
      <c r="D63" s="6">
        <v>94.87402720415028</v>
      </c>
      <c r="E63" s="6">
        <v>209.11314566963853</v>
      </c>
      <c r="F63" s="7">
        <v>203.09094509863922</v>
      </c>
      <c r="G63" s="6">
        <v>6.022200570999303</v>
      </c>
      <c r="H63" s="6">
        <v>90.85922682348408</v>
      </c>
      <c r="I63" s="4">
        <v>0.06347575567800774</v>
      </c>
      <c r="J63" s="4">
        <v>0.8210168816453272</v>
      </c>
      <c r="K63" s="4">
        <f t="shared" si="0"/>
        <v>0.45085627152644575</v>
      </c>
      <c r="L63" s="8"/>
      <c r="M63" s="8" t="str">
        <f t="shared" si="3"/>
        <v> </v>
      </c>
      <c r="N63" s="8"/>
      <c r="O63" s="4">
        <v>1.2562414444585308</v>
      </c>
    </row>
    <row r="64" spans="1:15" ht="14.25">
      <c r="A64" s="3">
        <v>21536</v>
      </c>
      <c r="B64" s="4">
        <v>3.0704864987132643</v>
      </c>
      <c r="C64" s="5">
        <v>23.63529257215376</v>
      </c>
      <c r="D64" s="6">
        <v>97.96916455282256</v>
      </c>
      <c r="E64" s="6">
        <v>209.21338496776406</v>
      </c>
      <c r="F64" s="7">
        <v>203.09119018249768</v>
      </c>
      <c r="G64" s="6">
        <v>6.122194785266373</v>
      </c>
      <c r="H64" s="6">
        <v>93.88770136264498</v>
      </c>
      <c r="I64" s="4">
        <v>0.06249103800375307</v>
      </c>
      <c r="J64" s="4">
        <v>0.8198880227102994</v>
      </c>
      <c r="K64" s="4">
        <f t="shared" si="0"/>
        <v>0.4505156429840486</v>
      </c>
      <c r="L64" s="8">
        <v>8.69929449758027E-10</v>
      </c>
      <c r="M64" s="8">
        <f t="shared" si="3"/>
        <v>8.867782362467145E-17</v>
      </c>
      <c r="N64" s="8">
        <v>7.154942045743701E-07</v>
      </c>
      <c r="O64" s="4">
        <v>1.3126908986960988</v>
      </c>
    </row>
    <row r="65" spans="1:15" ht="14.25">
      <c r="A65" s="3">
        <v>21793</v>
      </c>
      <c r="B65" s="4">
        <v>3.107299663615195</v>
      </c>
      <c r="C65" s="5">
        <v>23.626316050024073</v>
      </c>
      <c r="D65" s="6">
        <v>103.11502381670152</v>
      </c>
      <c r="E65" s="6">
        <v>210.65937973289854</v>
      </c>
      <c r="F65" s="7">
        <v>203.9957947042118</v>
      </c>
      <c r="G65" s="6">
        <v>6.663585028686754</v>
      </c>
      <c r="H65" s="6">
        <v>98.67263379757702</v>
      </c>
      <c r="I65" s="4">
        <v>0.06462283362831803</v>
      </c>
      <c r="J65" s="4">
        <v>0.8191968417122416</v>
      </c>
      <c r="K65" s="4">
        <f t="shared" si="0"/>
        <v>0.45030687330196084</v>
      </c>
      <c r="L65" s="8"/>
      <c r="M65" s="8" t="str">
        <f t="shared" si="3"/>
        <v> </v>
      </c>
      <c r="N65" s="8"/>
      <c r="O65" s="4">
        <v>1.349015418089079</v>
      </c>
    </row>
    <row r="66" spans="1:15" ht="14.25">
      <c r="A66" s="3">
        <v>22050</v>
      </c>
      <c r="B66" s="4">
        <v>3.1483275069713343</v>
      </c>
      <c r="C66" s="5">
        <v>23.616311820700112</v>
      </c>
      <c r="D66" s="6">
        <v>102.89373836931952</v>
      </c>
      <c r="E66" s="6">
        <v>209.63983088154887</v>
      </c>
      <c r="F66" s="7">
        <v>203.65880439877782</v>
      </c>
      <c r="G66" s="6">
        <v>5.981026482771057</v>
      </c>
      <c r="H66" s="6">
        <v>98.90638738080548</v>
      </c>
      <c r="I66" s="4">
        <v>0.05812818717212104</v>
      </c>
      <c r="J66" s="4">
        <v>0.8184265285431728</v>
      </c>
      <c r="K66" s="4">
        <f t="shared" si="0"/>
        <v>0.4500740149225896</v>
      </c>
      <c r="L66" s="8" t="s">
        <v>0</v>
      </c>
      <c r="M66" s="8"/>
      <c r="N66" s="8"/>
      <c r="O66" s="4">
        <v>1.3895945757728922</v>
      </c>
    </row>
    <row r="67" spans="1:15" ht="14.25">
      <c r="A67" s="3">
        <v>22308</v>
      </c>
      <c r="B67" s="4">
        <v>3.238737954511789</v>
      </c>
      <c r="C67" s="5">
        <v>23.594266137171847</v>
      </c>
      <c r="D67" s="6">
        <v>103.46350496087757</v>
      </c>
      <c r="E67" s="6">
        <v>209.0435418538254</v>
      </c>
      <c r="F67" s="7">
        <v>202.93507176463487</v>
      </c>
      <c r="G67" s="6">
        <v>6.108470089190519</v>
      </c>
      <c r="H67" s="6">
        <v>99.3911915680839</v>
      </c>
      <c r="I67" s="4">
        <v>0.059039852665926026</v>
      </c>
      <c r="J67" s="4">
        <v>0.8167290384324382</v>
      </c>
      <c r="K67" s="4">
        <f t="shared" si="0"/>
        <v>0.44956018269909503</v>
      </c>
      <c r="L67" s="8"/>
      <c r="M67" s="8" t="str">
        <f>IF(L67=""," ",L67*0.001/1000/9.81)</f>
        <v> </v>
      </c>
      <c r="N67" s="8"/>
      <c r="O67" s="4">
        <v>1.4794545968853876</v>
      </c>
    </row>
    <row r="68" spans="1:15" ht="14.25">
      <c r="A68" s="3">
        <v>22565</v>
      </c>
      <c r="B68" s="4">
        <v>3.300540805821429</v>
      </c>
      <c r="C68" s="5">
        <v>23.579196129908503</v>
      </c>
      <c r="D68" s="6">
        <v>105.36130394355631</v>
      </c>
      <c r="E68" s="6">
        <v>209.44376379475153</v>
      </c>
      <c r="F68" s="7">
        <v>203.6958120614109</v>
      </c>
      <c r="G68" s="6">
        <v>5.747951733340642</v>
      </c>
      <c r="H68" s="6">
        <v>101.52933612132921</v>
      </c>
      <c r="I68" s="4">
        <v>0.05455467537132901</v>
      </c>
      <c r="J68" s="4">
        <v>0.8155686666859497</v>
      </c>
      <c r="K68" s="4">
        <f t="shared" si="0"/>
        <v>0.4492083839355131</v>
      </c>
      <c r="L68" s="8"/>
      <c r="M68" s="8" t="str">
        <f>IF(L68=""," ",L68*0.001/1000/9.81)</f>
        <v> </v>
      </c>
      <c r="N68" s="8"/>
      <c r="O68" s="4">
        <v>1.5422026215241171</v>
      </c>
    </row>
    <row r="69" spans="1:15" ht="14.25">
      <c r="A69" s="3">
        <v>22822</v>
      </c>
      <c r="B69" s="4">
        <v>3.337689653078267</v>
      </c>
      <c r="C69" s="5">
        <v>23.570137754993397</v>
      </c>
      <c r="D69" s="6">
        <v>107.78766050329287</v>
      </c>
      <c r="E69" s="6">
        <v>208.98888815338037</v>
      </c>
      <c r="F69" s="7">
        <v>203.05957436475148</v>
      </c>
      <c r="G69" s="6">
        <v>5.929313788628889</v>
      </c>
      <c r="H69" s="6">
        <v>103.83478464420695</v>
      </c>
      <c r="I69" s="4">
        <v>0.05500920755625595</v>
      </c>
      <c r="J69" s="4">
        <v>0.8148711831255963</v>
      </c>
      <c r="K69" s="4">
        <f aca="true" t="shared" si="4" ref="K69:K132">J69/(1+J69)</f>
        <v>0.4489967060484226</v>
      </c>
      <c r="L69" s="8"/>
      <c r="M69" s="8" t="str">
        <f>IF(L69=""," ",L69*0.001/1000/9.81)</f>
        <v> </v>
      </c>
      <c r="N69" s="8"/>
      <c r="O69" s="4">
        <v>1.5807760470710606</v>
      </c>
    </row>
    <row r="70" spans="1:15" ht="14.25">
      <c r="A70" s="3">
        <v>23079</v>
      </c>
      <c r="B70" s="4">
        <v>3.3489909590206803</v>
      </c>
      <c r="C70" s="5">
        <v>23.5673820445524</v>
      </c>
      <c r="D70" s="6">
        <v>112.00539989818664</v>
      </c>
      <c r="E70" s="6">
        <v>209.852318586867</v>
      </c>
      <c r="F70" s="7">
        <v>202.8938976764072</v>
      </c>
      <c r="G70" s="6">
        <v>6.958420910459807</v>
      </c>
      <c r="H70" s="6">
        <v>107.36645262454677</v>
      </c>
      <c r="I70" s="4">
        <v>0.062125762836301106</v>
      </c>
      <c r="J70" s="4">
        <v>0.814658996861757</v>
      </c>
      <c r="K70" s="4">
        <f t="shared" si="4"/>
        <v>0.4489322777836583</v>
      </c>
      <c r="L70" s="8">
        <v>2.04860216165772E-10</v>
      </c>
      <c r="M70" s="8">
        <f>IF(L70=""," ",L70*0.001/1000/9.81)</f>
        <v>2.088279471618471E-17</v>
      </c>
      <c r="N70" s="8"/>
      <c r="O70" s="4">
        <v>1.5929098583616768</v>
      </c>
    </row>
    <row r="71" spans="1:15" ht="14.25">
      <c r="A71" s="3">
        <v>23337</v>
      </c>
      <c r="B71" s="4">
        <v>3.363760982628793</v>
      </c>
      <c r="C71" s="5">
        <v>23.563780521995795</v>
      </c>
      <c r="D71" s="6">
        <v>117.0041471850309</v>
      </c>
      <c r="E71" s="6">
        <v>209.87633680499968</v>
      </c>
      <c r="F71" s="7">
        <v>203.64581495427737</v>
      </c>
      <c r="G71" s="6">
        <v>6.230521850722312</v>
      </c>
      <c r="H71" s="6">
        <v>112.85046595121602</v>
      </c>
      <c r="I71" s="4">
        <v>0.0532504359941134</v>
      </c>
      <c r="J71" s="4">
        <v>0.8143816841208942</v>
      </c>
      <c r="K71" s="4">
        <f t="shared" si="4"/>
        <v>0.44884805178987414</v>
      </c>
      <c r="L71" s="8"/>
      <c r="M71" s="8" t="str">
        <f>IF(L71=""," ",L71*0.001/1000/9.81)</f>
        <v> </v>
      </c>
      <c r="N71" s="8"/>
      <c r="O71" s="4">
        <v>1.6095778988245366</v>
      </c>
    </row>
    <row r="72" spans="1:15" ht="14.25">
      <c r="A72" s="3">
        <v>23594</v>
      </c>
      <c r="B72" s="4">
        <v>3.444921516394554</v>
      </c>
      <c r="C72" s="5">
        <v>23.543990337442352</v>
      </c>
      <c r="D72" s="6">
        <v>117.63082095881911</v>
      </c>
      <c r="E72" s="6">
        <v>209.80134114429876</v>
      </c>
      <c r="F72" s="7">
        <v>203.1882433904627</v>
      </c>
      <c r="G72" s="6">
        <v>6.613097753836058</v>
      </c>
      <c r="H72" s="6">
        <v>113.22208912292841</v>
      </c>
      <c r="I72" s="4">
        <v>0.05621909037046685</v>
      </c>
      <c r="J72" s="4">
        <v>0.8128578646155469</v>
      </c>
      <c r="K72" s="4">
        <f t="shared" si="4"/>
        <v>0.4483847743838041</v>
      </c>
      <c r="L72" s="8" t="s">
        <v>0</v>
      </c>
      <c r="M72" s="8"/>
      <c r="N72" s="8"/>
      <c r="O72" s="4">
        <v>1.701469550697451</v>
      </c>
    </row>
    <row r="73" spans="1:15" ht="14.25">
      <c r="A73" s="3">
        <v>23851</v>
      </c>
      <c r="B73" s="4">
        <v>3.530445920771913</v>
      </c>
      <c r="C73" s="5">
        <v>23.52313606667898</v>
      </c>
      <c r="D73" s="6">
        <v>119.06969221466595</v>
      </c>
      <c r="E73" s="6">
        <v>209.74080543125098</v>
      </c>
      <c r="F73" s="7">
        <v>203.33406828626866</v>
      </c>
      <c r="G73" s="6">
        <v>6.406737144982316</v>
      </c>
      <c r="H73" s="6">
        <v>114.79853411801108</v>
      </c>
      <c r="I73" s="4">
        <v>0.05380661548559198</v>
      </c>
      <c r="J73" s="4">
        <v>0.8112521118003971</v>
      </c>
      <c r="K73" s="4">
        <f t="shared" si="4"/>
        <v>0.44789574378688063</v>
      </c>
      <c r="L73" s="8"/>
      <c r="M73" s="8" t="str">
        <f aca="true" t="shared" si="5" ref="M73:M104">IF(L73=""," ",L73*0.001/1000/9.81)</f>
        <v> </v>
      </c>
      <c r="N73" s="8"/>
      <c r="O73" s="4">
        <v>1.7996503132358195</v>
      </c>
    </row>
    <row r="74" spans="1:15" ht="14.25">
      <c r="A74" s="3">
        <v>24108</v>
      </c>
      <c r="B74" s="4">
        <v>3.5784484974983424</v>
      </c>
      <c r="C74" s="5">
        <v>23.511431118370005</v>
      </c>
      <c r="D74" s="6">
        <v>121.09963994289404</v>
      </c>
      <c r="E74" s="6">
        <v>206.36845153832556</v>
      </c>
      <c r="F74" s="7">
        <v>200.71461200664785</v>
      </c>
      <c r="G74" s="6">
        <v>5.653839531677704</v>
      </c>
      <c r="H74" s="6">
        <v>117.33041358844224</v>
      </c>
      <c r="I74" s="4">
        <v>0.046687500758415455</v>
      </c>
      <c r="J74" s="4">
        <v>0.8103508453925914</v>
      </c>
      <c r="K74" s="4">
        <f t="shared" si="4"/>
        <v>0.4476208837944113</v>
      </c>
      <c r="L74" s="8">
        <v>7.121331213928519E-10</v>
      </c>
      <c r="M74" s="8">
        <f t="shared" si="5"/>
        <v>7.25925709880583E-17</v>
      </c>
      <c r="N74" s="8"/>
      <c r="O74" s="4">
        <v>1.855971935042048</v>
      </c>
    </row>
    <row r="75" spans="1:15" ht="14.25">
      <c r="A75" s="3">
        <v>24366</v>
      </c>
      <c r="B75" s="4">
        <v>3.604258740772965</v>
      </c>
      <c r="C75" s="5">
        <v>23.50513754864992</v>
      </c>
      <c r="D75" s="6">
        <v>126.8029720288932</v>
      </c>
      <c r="E75" s="6">
        <v>210.2919990290113</v>
      </c>
      <c r="F75" s="7">
        <v>203.41175986941246</v>
      </c>
      <c r="G75" s="6">
        <v>6.88023915959883</v>
      </c>
      <c r="H75" s="6">
        <v>122.21614592249398</v>
      </c>
      <c r="I75" s="4">
        <v>0.054259289427625604</v>
      </c>
      <c r="J75" s="4">
        <v>0.8098662483807834</v>
      </c>
      <c r="K75" s="4">
        <f t="shared" si="4"/>
        <v>0.44747298266119884</v>
      </c>
      <c r="L75" s="8"/>
      <c r="M75" s="8" t="str">
        <f t="shared" si="5"/>
        <v> </v>
      </c>
      <c r="N75" s="8"/>
      <c r="O75" s="4">
        <v>1.8875162196255115</v>
      </c>
    </row>
    <row r="76" spans="1:15" ht="14.25">
      <c r="A76" s="3">
        <v>24623</v>
      </c>
      <c r="B76" s="4">
        <v>3.610375619236867</v>
      </c>
      <c r="C76" s="5">
        <v>23.503646009005283</v>
      </c>
      <c r="D76" s="6">
        <v>128.54704766856136</v>
      </c>
      <c r="E76" s="6">
        <v>210.4299812413447</v>
      </c>
      <c r="F76" s="7">
        <v>202.83140129249043</v>
      </c>
      <c r="G76" s="6">
        <v>7.59857994885428</v>
      </c>
      <c r="H76" s="6">
        <v>123.4813277026585</v>
      </c>
      <c r="I76" s="4">
        <v>0.05911127549538158</v>
      </c>
      <c r="J76" s="4">
        <v>0.8097514016901242</v>
      </c>
      <c r="K76" s="4">
        <f t="shared" si="4"/>
        <v>0.44743791933737337</v>
      </c>
      <c r="L76" s="8"/>
      <c r="M76" s="8" t="str">
        <f t="shared" si="5"/>
        <v> </v>
      </c>
      <c r="N76" s="8"/>
      <c r="O76" s="4">
        <v>1.8950694223666957</v>
      </c>
    </row>
    <row r="77" spans="1:15" ht="14.25">
      <c r="A77" s="3">
        <v>24880</v>
      </c>
      <c r="B77" s="4">
        <v>3.628278678155789</v>
      </c>
      <c r="C77" s="5">
        <v>23.499280527118493</v>
      </c>
      <c r="D77" s="6">
        <v>134.00425930785025</v>
      </c>
      <c r="E77" s="6">
        <v>211.62991181254853</v>
      </c>
      <c r="F77" s="7">
        <v>203.79384560480995</v>
      </c>
      <c r="G77" s="6">
        <v>7.8360662077385825</v>
      </c>
      <c r="H77" s="6">
        <v>128.78021516935786</v>
      </c>
      <c r="I77" s="4">
        <v>0.0584762473089505</v>
      </c>
      <c r="J77" s="4">
        <v>0.8094152650345328</v>
      </c>
      <c r="K77" s="4">
        <f t="shared" si="4"/>
        <v>0.4473352693965943</v>
      </c>
      <c r="L77" s="8"/>
      <c r="M77" s="8" t="str">
        <f t="shared" si="5"/>
        <v> </v>
      </c>
      <c r="N77" s="8"/>
      <c r="O77" s="4">
        <v>1.9181250201643807</v>
      </c>
    </row>
    <row r="78" spans="1:15" ht="14.25">
      <c r="A78" s="3">
        <v>25137</v>
      </c>
      <c r="B78" s="4">
        <v>3.6760201686063336</v>
      </c>
      <c r="C78" s="5">
        <v>23.487639242087035</v>
      </c>
      <c r="D78" s="6">
        <v>135.5406569381257</v>
      </c>
      <c r="E78" s="6">
        <v>210.30131221563389</v>
      </c>
      <c r="F78" s="7">
        <v>203.36641935559047</v>
      </c>
      <c r="G78" s="6">
        <v>6.934892860043419</v>
      </c>
      <c r="H78" s="6">
        <v>130.9173950314301</v>
      </c>
      <c r="I78" s="4">
        <v>0.051164669086775916</v>
      </c>
      <c r="J78" s="4">
        <v>0.8085189006196208</v>
      </c>
      <c r="K78" s="4">
        <f t="shared" si="4"/>
        <v>0.4470613496727141</v>
      </c>
      <c r="L78" s="8">
        <v>7.493938835292102E-10</v>
      </c>
      <c r="M78" s="8">
        <f t="shared" si="5"/>
        <v>7.639081381541388E-17</v>
      </c>
      <c r="N78" s="8"/>
      <c r="O78" s="4">
        <v>1.9806269358114124</v>
      </c>
    </row>
    <row r="79" spans="1:15" ht="14.25">
      <c r="A79" s="3">
        <v>25395</v>
      </c>
      <c r="B79" s="4">
        <v>3.7236497649386724</v>
      </c>
      <c r="C79" s="5">
        <v>23.476025241317355</v>
      </c>
      <c r="D79" s="6">
        <v>143.53879194982665</v>
      </c>
      <c r="E79" s="6">
        <v>211.34340878196585</v>
      </c>
      <c r="F79" s="7">
        <v>204.11049394998867</v>
      </c>
      <c r="G79" s="6">
        <v>7.232914831977183</v>
      </c>
      <c r="H79" s="6">
        <v>138.71684872850852</v>
      </c>
      <c r="I79" s="4">
        <v>0.05038996590207766</v>
      </c>
      <c r="J79" s="4">
        <v>0.8076246370588056</v>
      </c>
      <c r="K79" s="4">
        <f t="shared" si="4"/>
        <v>0.44678780124002704</v>
      </c>
      <c r="L79" s="8">
        <v>7.5607708585976E-10</v>
      </c>
      <c r="M79" s="8">
        <f t="shared" si="5"/>
        <v>7.707207806929256E-17</v>
      </c>
      <c r="N79" s="8"/>
      <c r="O79" s="4">
        <v>2.0466972109057417</v>
      </c>
    </row>
    <row r="80" spans="1:15" ht="14.25">
      <c r="A80" s="3">
        <v>25652</v>
      </c>
      <c r="B80" s="4">
        <v>3.776426490709992</v>
      </c>
      <c r="C80" s="5">
        <v>23.46315616450528</v>
      </c>
      <c r="D80" s="6">
        <v>140.73445508895398</v>
      </c>
      <c r="E80" s="6">
        <v>209.6878673178142</v>
      </c>
      <c r="F80" s="7">
        <v>203.37842846465676</v>
      </c>
      <c r="G80" s="6">
        <v>6.309438853157445</v>
      </c>
      <c r="H80" s="6">
        <v>136.52816252018235</v>
      </c>
      <c r="I80" s="4">
        <v>0.044832225691778464</v>
      </c>
      <c r="J80" s="4">
        <v>0.8066337342095117</v>
      </c>
      <c r="K80" s="4">
        <f t="shared" si="4"/>
        <v>0.4464843752972721</v>
      </c>
      <c r="L80" s="8"/>
      <c r="M80" s="8" t="str">
        <f t="shared" si="5"/>
        <v> </v>
      </c>
      <c r="N80" s="8"/>
      <c r="O80" s="4">
        <v>2.11875230483964</v>
      </c>
    </row>
    <row r="81" spans="1:15" ht="14.25">
      <c r="A81" s="3">
        <v>25909</v>
      </c>
      <c r="B81" s="4">
        <v>3.848225216582872</v>
      </c>
      <c r="C81" s="5">
        <v>23.445648763188434</v>
      </c>
      <c r="D81" s="6">
        <v>140.7926124965344</v>
      </c>
      <c r="E81" s="6">
        <v>209.83271187818758</v>
      </c>
      <c r="F81" s="7">
        <v>203.1027091238471</v>
      </c>
      <c r="G81" s="6">
        <v>6.7300027543404894</v>
      </c>
      <c r="H81" s="6">
        <v>136.30594399364074</v>
      </c>
      <c r="I81" s="4">
        <v>0.04780082303328343</v>
      </c>
      <c r="J81" s="4">
        <v>0.8052856861636482</v>
      </c>
      <c r="K81" s="4">
        <f t="shared" si="4"/>
        <v>0.4460710525406833</v>
      </c>
      <c r="L81" s="8"/>
      <c r="M81" s="8" t="str">
        <f t="shared" si="5"/>
        <v> </v>
      </c>
      <c r="N81" s="8"/>
      <c r="O81" s="4">
        <v>2.216618235916075</v>
      </c>
    </row>
    <row r="82" spans="1:15" ht="14.25">
      <c r="A82" s="3">
        <v>26166</v>
      </c>
      <c r="B82" s="4">
        <v>3.890558491318203</v>
      </c>
      <c r="C82" s="5">
        <v>23.43532621747697</v>
      </c>
      <c r="D82" s="6">
        <v>148.1110705394359</v>
      </c>
      <c r="E82" s="6">
        <v>209.69154357569226</v>
      </c>
      <c r="F82" s="7">
        <v>204.31538405569245</v>
      </c>
      <c r="G82" s="6">
        <v>5.376159519999817</v>
      </c>
      <c r="H82" s="6">
        <v>144.52696419276936</v>
      </c>
      <c r="I82" s="4">
        <v>0.036298161240880145</v>
      </c>
      <c r="J82" s="4">
        <v>0.8044908630301151</v>
      </c>
      <c r="K82" s="4">
        <f t="shared" si="4"/>
        <v>0.44582706375093956</v>
      </c>
      <c r="L82" s="8"/>
      <c r="M82" s="8" t="str">
        <f t="shared" si="5"/>
        <v> </v>
      </c>
      <c r="N82" s="8"/>
      <c r="O82" s="4">
        <v>2.2778012327344337</v>
      </c>
    </row>
    <row r="83" spans="1:15" ht="14.25">
      <c r="A83" s="3">
        <v>26424</v>
      </c>
      <c r="B83" s="4">
        <v>3.9178606561695353</v>
      </c>
      <c r="C83" s="5">
        <v>23.42866885759962</v>
      </c>
      <c r="D83" s="6">
        <v>151.6713848933582</v>
      </c>
      <c r="E83" s="6">
        <v>210.16431033873482</v>
      </c>
      <c r="F83" s="7">
        <v>203.12672734197977</v>
      </c>
      <c r="G83" s="6">
        <v>7.037582996755049</v>
      </c>
      <c r="H83" s="6">
        <v>146.9796628955215</v>
      </c>
      <c r="I83" s="4">
        <v>0.04640020265987054</v>
      </c>
      <c r="J83" s="4">
        <v>0.8039782546303387</v>
      </c>
      <c r="K83" s="4">
        <f t="shared" si="4"/>
        <v>0.44566959306008125</v>
      </c>
      <c r="L83" s="8">
        <v>7.478398037027292E-10</v>
      </c>
      <c r="M83" s="8">
        <f t="shared" si="5"/>
        <v>7.623239589222519E-17</v>
      </c>
      <c r="N83" s="8">
        <v>4.771748856987766E-07</v>
      </c>
      <c r="O83" s="4">
        <v>2.3179298625961016</v>
      </c>
    </row>
    <row r="84" spans="1:15" ht="14.25">
      <c r="A84" s="3">
        <v>26681</v>
      </c>
      <c r="B84" s="4">
        <v>3.9873842016379757</v>
      </c>
      <c r="C84" s="5">
        <v>23.411716236272596</v>
      </c>
      <c r="D84" s="6">
        <v>155.25646145212247</v>
      </c>
      <c r="E84" s="6">
        <v>209.83099629117805</v>
      </c>
      <c r="F84" s="7">
        <v>202.81865693184847</v>
      </c>
      <c r="G84" s="6">
        <v>7.012339359329587</v>
      </c>
      <c r="H84" s="6">
        <v>150.58156854590274</v>
      </c>
      <c r="I84" s="4">
        <v>0.045166167602576926</v>
      </c>
      <c r="J84" s="4">
        <v>0.8026729239511262</v>
      </c>
      <c r="K84" s="4">
        <f t="shared" si="4"/>
        <v>0.4452681977337383</v>
      </c>
      <c r="L84" s="8">
        <v>7.908150675032835E-10</v>
      </c>
      <c r="M84" s="8">
        <f t="shared" si="5"/>
        <v>8.061315672816344E-17</v>
      </c>
      <c r="N84" s="8">
        <v>4.4662979983899146E-07</v>
      </c>
      <c r="O84" s="4">
        <v>2.422619507871203</v>
      </c>
    </row>
    <row r="85" spans="1:15" ht="14.25">
      <c r="A85" s="3">
        <v>26938</v>
      </c>
      <c r="B85" s="4">
        <v>4.0197588998495775</v>
      </c>
      <c r="C85" s="5">
        <v>23.40382198986068</v>
      </c>
      <c r="D85" s="6">
        <v>157.44747531162037</v>
      </c>
      <c r="E85" s="6">
        <v>210.3368493751168</v>
      </c>
      <c r="F85" s="7">
        <v>203.09486644037509</v>
      </c>
      <c r="G85" s="6">
        <v>7.2419829347417135</v>
      </c>
      <c r="H85" s="6">
        <v>152.61948668845923</v>
      </c>
      <c r="I85" s="4">
        <v>0.04599618330118261</v>
      </c>
      <c r="J85" s="4">
        <v>0.8020650768322672</v>
      </c>
      <c r="K85" s="4">
        <f t="shared" si="4"/>
        <v>0.44508108344353753</v>
      </c>
      <c r="L85" s="8">
        <v>5.704784726869331E-10</v>
      </c>
      <c r="M85" s="8">
        <f t="shared" si="5"/>
        <v>5.815274950937137E-17</v>
      </c>
      <c r="N85" s="8">
        <v>6.59511640915455E-07</v>
      </c>
      <c r="O85" s="4">
        <v>2.4720296060986873</v>
      </c>
    </row>
    <row r="86" spans="1:15" ht="14.25">
      <c r="A86" s="3">
        <v>27196</v>
      </c>
      <c r="B86" s="4">
        <v>4.063472202043413</v>
      </c>
      <c r="C86" s="5">
        <v>23.393162938253734</v>
      </c>
      <c r="D86" s="6">
        <v>164.19445109564953</v>
      </c>
      <c r="E86" s="6">
        <v>210.5691888729714</v>
      </c>
      <c r="F86" s="7">
        <v>203.08040649272385</v>
      </c>
      <c r="G86" s="6">
        <v>7.488782380247557</v>
      </c>
      <c r="H86" s="6">
        <v>159.2019295088178</v>
      </c>
      <c r="I86" s="4">
        <v>0.04560922936357365</v>
      </c>
      <c r="J86" s="4">
        <v>0.8012443431648624</v>
      </c>
      <c r="K86" s="4">
        <f t="shared" si="4"/>
        <v>0.4448282356612664</v>
      </c>
      <c r="L86" s="8">
        <v>7.741596883352619E-10</v>
      </c>
      <c r="M86" s="8">
        <f t="shared" si="5"/>
        <v>7.891536068657103E-17</v>
      </c>
      <c r="N86" s="8"/>
      <c r="O86" s="4">
        <v>2.541622026643294</v>
      </c>
    </row>
    <row r="87" spans="1:15" ht="14.25">
      <c r="A87" s="3">
        <v>27453</v>
      </c>
      <c r="B87" s="4">
        <v>4.12658048473259</v>
      </c>
      <c r="C87" s="5">
        <v>23.377774614602806</v>
      </c>
      <c r="D87" s="6">
        <v>165.52531513624186</v>
      </c>
      <c r="E87" s="6">
        <v>210.5093884114988</v>
      </c>
      <c r="F87" s="7">
        <v>202.99903865170262</v>
      </c>
      <c r="G87" s="6">
        <v>7.510349759796185</v>
      </c>
      <c r="H87" s="6">
        <v>160.51841529637773</v>
      </c>
      <c r="I87" s="4">
        <v>0.045372816560503196</v>
      </c>
      <c r="J87" s="4">
        <v>0.8000594614539032</v>
      </c>
      <c r="K87" s="4">
        <f t="shared" si="4"/>
        <v>0.44446279613879935</v>
      </c>
      <c r="L87" s="8"/>
      <c r="M87" s="8" t="str">
        <f t="shared" si="5"/>
        <v> </v>
      </c>
      <c r="N87" s="8"/>
      <c r="O87" s="4">
        <v>2.6429224419367188</v>
      </c>
    </row>
    <row r="88" spans="1:15" ht="14.25">
      <c r="A88" s="3">
        <v>27710</v>
      </c>
      <c r="B88" s="4">
        <v>4.185213002691909</v>
      </c>
      <c r="C88" s="5">
        <v>23.363477661423605</v>
      </c>
      <c r="D88" s="6">
        <v>169.46775884252912</v>
      </c>
      <c r="E88" s="6">
        <v>211.1301858250725</v>
      </c>
      <c r="F88" s="7">
        <v>203.3068639779755</v>
      </c>
      <c r="G88" s="6">
        <v>7.823321847096992</v>
      </c>
      <c r="H88" s="6">
        <v>164.25221094446445</v>
      </c>
      <c r="I88" s="4">
        <v>0.04616407215467155</v>
      </c>
      <c r="J88" s="4">
        <v>0.7989586139068442</v>
      </c>
      <c r="K88" s="4">
        <f t="shared" si="4"/>
        <v>0.44412284292173093</v>
      </c>
      <c r="L88" s="8"/>
      <c r="M88" s="8" t="str">
        <f t="shared" si="5"/>
        <v> </v>
      </c>
      <c r="N88" s="8"/>
      <c r="O88" s="4">
        <v>2.7392276490173106</v>
      </c>
    </row>
    <row r="89" spans="1:15" ht="14.25">
      <c r="A89" s="3">
        <v>27967</v>
      </c>
      <c r="B89" s="4">
        <v>4.245039057912869</v>
      </c>
      <c r="C89" s="5">
        <v>23.348889676118528</v>
      </c>
      <c r="D89" s="6">
        <v>173.18678417366795</v>
      </c>
      <c r="E89" s="6">
        <v>210.65545839116345</v>
      </c>
      <c r="F89" s="7">
        <v>203.13996187033868</v>
      </c>
      <c r="G89" s="6">
        <v>7.515496520824769</v>
      </c>
      <c r="H89" s="6">
        <v>168.17645315978476</v>
      </c>
      <c r="I89" s="4">
        <v>0.04339532347507759</v>
      </c>
      <c r="J89" s="4">
        <v>0.7978353572494054</v>
      </c>
      <c r="K89" s="4">
        <f t="shared" si="4"/>
        <v>0.4437755404199259</v>
      </c>
      <c r="L89" s="8"/>
      <c r="M89" s="8" t="str">
        <f t="shared" si="5"/>
        <v> </v>
      </c>
      <c r="N89" s="8"/>
      <c r="O89" s="4">
        <v>2.839840986753336</v>
      </c>
    </row>
    <row r="90" spans="1:15" ht="14.25">
      <c r="A90" s="3">
        <v>28225</v>
      </c>
      <c r="B90" s="4">
        <v>4.291325924825904</v>
      </c>
      <c r="C90" s="5">
        <v>23.337603086490454</v>
      </c>
      <c r="D90" s="6">
        <v>173.37906842392903</v>
      </c>
      <c r="E90" s="6">
        <v>210.21234677500016</v>
      </c>
      <c r="F90" s="7">
        <v>203.11545348448905</v>
      </c>
      <c r="G90" s="6">
        <v>7.096893290511105</v>
      </c>
      <c r="H90" s="6">
        <v>168.64780623025496</v>
      </c>
      <c r="I90" s="4">
        <v>0.04093281475684537</v>
      </c>
      <c r="J90" s="4">
        <v>0.7969663039377667</v>
      </c>
      <c r="K90" s="4">
        <f t="shared" si="4"/>
        <v>0.44350653776386423</v>
      </c>
      <c r="L90" s="8"/>
      <c r="M90" s="8" t="str">
        <f t="shared" si="5"/>
        <v> </v>
      </c>
      <c r="N90" s="8"/>
      <c r="O90" s="4">
        <v>2.9179027723748874</v>
      </c>
    </row>
    <row r="91" spans="1:15" ht="14.25">
      <c r="A91" s="3">
        <v>28482</v>
      </c>
      <c r="B91" s="4">
        <v>4.313257172001844</v>
      </c>
      <c r="C91" s="5">
        <v>23.332255371179073</v>
      </c>
      <c r="D91" s="6">
        <v>184.92126438497164</v>
      </c>
      <c r="E91" s="6">
        <v>211.444628415525</v>
      </c>
      <c r="F91" s="7">
        <v>203.2284371432563</v>
      </c>
      <c r="G91" s="6">
        <v>8.216191272268702</v>
      </c>
      <c r="H91" s="6">
        <v>179.4438035367925</v>
      </c>
      <c r="I91" s="4">
        <v>0.04443075435156079</v>
      </c>
      <c r="J91" s="4">
        <v>0.7965545365346623</v>
      </c>
      <c r="K91" s="4">
        <f t="shared" si="4"/>
        <v>0.4433789903595803</v>
      </c>
      <c r="L91" s="8"/>
      <c r="M91" s="8" t="str">
        <f t="shared" si="5"/>
        <v> </v>
      </c>
      <c r="N91" s="8"/>
      <c r="O91" s="4">
        <v>2.9572570364704487</v>
      </c>
    </row>
    <row r="92" spans="1:15" ht="14.25">
      <c r="A92" s="3">
        <v>28740</v>
      </c>
      <c r="B92" s="4">
        <v>4.359469442836167</v>
      </c>
      <c r="C92" s="5">
        <v>23.32098697105883</v>
      </c>
      <c r="D92" s="6">
        <v>184.52058795921928</v>
      </c>
      <c r="E92" s="6">
        <v>210.82677200825205</v>
      </c>
      <c r="F92" s="7">
        <v>203.3723013681943</v>
      </c>
      <c r="G92" s="6">
        <v>7.454470640057764</v>
      </c>
      <c r="H92" s="6">
        <v>179.55094086584745</v>
      </c>
      <c r="I92" s="4">
        <v>0.04039912685355885</v>
      </c>
      <c r="J92" s="4">
        <v>0.7956868837924198</v>
      </c>
      <c r="K92" s="4">
        <f t="shared" si="4"/>
        <v>0.4431100382667832</v>
      </c>
      <c r="L92" s="8"/>
      <c r="M92" s="8" t="str">
        <f t="shared" si="5"/>
        <v> </v>
      </c>
      <c r="N92" s="8"/>
      <c r="O92" s="4">
        <v>3.0402316035489485</v>
      </c>
    </row>
    <row r="93" spans="1:15" ht="14.25">
      <c r="A93" s="3">
        <v>28997</v>
      </c>
      <c r="B93" s="4">
        <v>4.401728121492785</v>
      </c>
      <c r="C93" s="5">
        <v>23.3106826148552</v>
      </c>
      <c r="D93" s="6">
        <v>188.09993969725178</v>
      </c>
      <c r="E93" s="6">
        <v>210.1888187245836</v>
      </c>
      <c r="F93" s="7">
        <v>202.74023009712946</v>
      </c>
      <c r="G93" s="6">
        <v>7.448588627454143</v>
      </c>
      <c r="H93" s="6">
        <v>183.1342139456157</v>
      </c>
      <c r="I93" s="4">
        <v>0.03959910162354491</v>
      </c>
      <c r="J93" s="4">
        <v>0.7948934612282827</v>
      </c>
      <c r="K93" s="4">
        <f t="shared" si="4"/>
        <v>0.4428638681898817</v>
      </c>
      <c r="L93" s="8"/>
      <c r="M93" s="8" t="str">
        <f t="shared" si="5"/>
        <v> </v>
      </c>
      <c r="N93" s="8"/>
      <c r="O93" s="4">
        <v>3.1176217025305504</v>
      </c>
    </row>
    <row r="94" spans="1:15" ht="14.25">
      <c r="A94" s="3">
        <v>29254</v>
      </c>
      <c r="B94" s="4">
        <v>4.451259917835127</v>
      </c>
      <c r="C94" s="5">
        <v>23.298604781635085</v>
      </c>
      <c r="D94" s="6">
        <v>197.88788565397613</v>
      </c>
      <c r="E94" s="6">
        <v>212.67494938518126</v>
      </c>
      <c r="F94" s="7">
        <v>204.4428276621111</v>
      </c>
      <c r="G94" s="6">
        <v>8.23212172307015</v>
      </c>
      <c r="H94" s="6">
        <v>192.3998045052627</v>
      </c>
      <c r="I94" s="4">
        <v>0.0415999276351091</v>
      </c>
      <c r="J94" s="4">
        <v>0.7939634831478135</v>
      </c>
      <c r="K94" s="4">
        <f t="shared" si="4"/>
        <v>0.4425750527288715</v>
      </c>
      <c r="L94" s="8">
        <v>8.27426852951037E-10</v>
      </c>
      <c r="M94" s="8">
        <f t="shared" si="5"/>
        <v>8.43452449491373E-17</v>
      </c>
      <c r="N94" s="8"/>
      <c r="O94" s="4">
        <v>3.2129207818611616</v>
      </c>
    </row>
    <row r="95" spans="1:15" ht="14.25">
      <c r="A95" s="3">
        <v>29511</v>
      </c>
      <c r="B95" s="4">
        <v>4.52749711039828</v>
      </c>
      <c r="C95" s="5">
        <v>23.280015104600484</v>
      </c>
      <c r="D95" s="6">
        <v>196.98038847259232</v>
      </c>
      <c r="E95" s="6">
        <v>211.29071575238817</v>
      </c>
      <c r="F95" s="7">
        <v>203.58895549910596</v>
      </c>
      <c r="G95" s="6">
        <v>7.7017602532822025</v>
      </c>
      <c r="H95" s="6">
        <v>191.84588163707085</v>
      </c>
      <c r="I95" s="4">
        <v>0.03909912206490454</v>
      </c>
      <c r="J95" s="4">
        <v>0.792532101222752</v>
      </c>
      <c r="K95" s="4">
        <f t="shared" si="4"/>
        <v>0.44212993490166047</v>
      </c>
      <c r="L95" s="8">
        <v>8.304995773549136E-10</v>
      </c>
      <c r="M95" s="8">
        <f t="shared" si="5"/>
        <v>8.465846863964459E-17</v>
      </c>
      <c r="N95" s="8"/>
      <c r="O95" s="4">
        <v>3.3591786960692938</v>
      </c>
    </row>
    <row r="96" spans="1:15" ht="14.25">
      <c r="A96" s="3">
        <v>29768</v>
      </c>
      <c r="B96" s="4">
        <v>4.569457404739192</v>
      </c>
      <c r="C96" s="5">
        <v>23.269783506428396</v>
      </c>
      <c r="D96" s="6">
        <v>201.32657774208033</v>
      </c>
      <c r="E96" s="6">
        <v>211.05837625453356</v>
      </c>
      <c r="F96" s="7">
        <v>203.16545059162254</v>
      </c>
      <c r="G96" s="6">
        <v>7.892925662911011</v>
      </c>
      <c r="H96" s="6">
        <v>196.06462730013965</v>
      </c>
      <c r="I96" s="4">
        <v>0.03920458864116116</v>
      </c>
      <c r="J96" s="4">
        <v>0.7917442809362155</v>
      </c>
      <c r="K96" s="4">
        <f t="shared" si="4"/>
        <v>0.4418846424460282</v>
      </c>
      <c r="L96" s="8">
        <v>7.561576212619699E-10</v>
      </c>
      <c r="M96" s="8">
        <f t="shared" si="5"/>
        <v>7.708028759041486E-17</v>
      </c>
      <c r="N96" s="8">
        <v>5.353045439600479E-07</v>
      </c>
      <c r="O96" s="4">
        <v>3.441447990782845</v>
      </c>
    </row>
    <row r="97" spans="1:15" ht="14.25">
      <c r="A97" s="3">
        <v>30026</v>
      </c>
      <c r="B97" s="4">
        <v>4.638048499222569</v>
      </c>
      <c r="C97" s="5">
        <v>23.25305825394957</v>
      </c>
      <c r="D97" s="6">
        <v>204.777540871521</v>
      </c>
      <c r="E97" s="6">
        <v>210.64688045611607</v>
      </c>
      <c r="F97" s="7">
        <v>202.75395479320525</v>
      </c>
      <c r="G97" s="6">
        <v>7.892925662910812</v>
      </c>
      <c r="H97" s="6">
        <v>199.51559042958047</v>
      </c>
      <c r="I97" s="4">
        <v>0.038543902955954015</v>
      </c>
      <c r="J97" s="4">
        <v>0.7904564573744762</v>
      </c>
      <c r="K97" s="4">
        <f t="shared" si="4"/>
        <v>0.44148320620631054</v>
      </c>
      <c r="L97" s="8">
        <v>7.102364931873984E-10</v>
      </c>
      <c r="M97" s="8">
        <f t="shared" si="5"/>
        <v>7.239923477955131E-17</v>
      </c>
      <c r="N97" s="8">
        <v>3.5229085673274477E-07</v>
      </c>
      <c r="O97" s="4">
        <v>3.5782979179234644</v>
      </c>
    </row>
    <row r="98" spans="1:15" ht="14.25">
      <c r="A98" s="3">
        <v>30283</v>
      </c>
      <c r="B98" s="4">
        <v>4.673369742547789</v>
      </c>
      <c r="C98" s="5">
        <v>23.24444552197715</v>
      </c>
      <c r="D98" s="6">
        <v>206.4290472475875</v>
      </c>
      <c r="E98" s="6">
        <v>211.91298366911434</v>
      </c>
      <c r="F98" s="7">
        <v>203.94310167463487</v>
      </c>
      <c r="G98" s="6">
        <v>7.969881994479465</v>
      </c>
      <c r="H98" s="6">
        <v>201.1157925846012</v>
      </c>
      <c r="I98" s="4">
        <v>0.03860833589432074</v>
      </c>
      <c r="J98" s="4">
        <v>0.7897932877643868</v>
      </c>
      <c r="K98" s="4">
        <f t="shared" si="4"/>
        <v>0.44127625975785717</v>
      </c>
      <c r="L98" s="8"/>
      <c r="M98" s="8" t="str">
        <f t="shared" si="5"/>
        <v> </v>
      </c>
      <c r="N98" s="8"/>
      <c r="O98" s="4">
        <v>3.649334516387716</v>
      </c>
    </row>
    <row r="99" spans="1:15" ht="14.25">
      <c r="A99" s="3">
        <v>30540</v>
      </c>
      <c r="B99" s="4">
        <v>4.726668640871244</v>
      </c>
      <c r="C99" s="5">
        <v>23.23144911860996</v>
      </c>
      <c r="D99" s="6">
        <v>210.04165066696257</v>
      </c>
      <c r="E99" s="6">
        <v>211.33507593077547</v>
      </c>
      <c r="F99" s="7">
        <v>203.2088304345766</v>
      </c>
      <c r="G99" s="6">
        <v>8.126245496198862</v>
      </c>
      <c r="H99" s="6">
        <v>204.62415366949665</v>
      </c>
      <c r="I99" s="4">
        <v>0.03868873373635622</v>
      </c>
      <c r="J99" s="4">
        <v>0.7887925809292986</v>
      </c>
      <c r="K99" s="4">
        <f t="shared" si="4"/>
        <v>0.440963692123271</v>
      </c>
      <c r="L99" s="8"/>
      <c r="M99" s="8" t="str">
        <f t="shared" si="5"/>
        <v> </v>
      </c>
      <c r="N99" s="8"/>
      <c r="O99" s="4">
        <v>3.7583969359972524</v>
      </c>
    </row>
    <row r="100" spans="1:15" ht="14.25">
      <c r="A100" s="3">
        <v>30797</v>
      </c>
      <c r="B100" s="4">
        <v>4.766241860689875</v>
      </c>
      <c r="C100" s="5">
        <v>23.221799584689382</v>
      </c>
      <c r="D100" s="6">
        <v>219.8386336148408</v>
      </c>
      <c r="E100" s="6">
        <v>211.17307550030947</v>
      </c>
      <c r="F100" s="7">
        <v>202.90958304335115</v>
      </c>
      <c r="G100" s="6">
        <v>8.263492456958318</v>
      </c>
      <c r="H100" s="6">
        <v>214.32963864353525</v>
      </c>
      <c r="I100" s="4">
        <v>0.03758890019047347</v>
      </c>
      <c r="J100" s="4">
        <v>0.7880495788635031</v>
      </c>
      <c r="K100" s="4">
        <f t="shared" si="4"/>
        <v>0.44073139144407447</v>
      </c>
      <c r="L100" s="8">
        <v>5.760724452304239E-10</v>
      </c>
      <c r="M100" s="8">
        <f t="shared" si="5"/>
        <v>5.872298116518081E-17</v>
      </c>
      <c r="N100" s="8">
        <v>6.770643702212559E-07</v>
      </c>
      <c r="O100" s="4">
        <v>3.8432140750341355</v>
      </c>
    </row>
    <row r="101" spans="1:15" ht="14.25">
      <c r="A101" s="3">
        <v>31055</v>
      </c>
      <c r="B101" s="4">
        <v>4.815027696244016</v>
      </c>
      <c r="C101" s="5">
        <v>23.20990364654786</v>
      </c>
      <c r="D101" s="6">
        <v>219.99455680624013</v>
      </c>
      <c r="E101" s="6">
        <v>210.9211292937733</v>
      </c>
      <c r="F101" s="7">
        <v>203.13138393529127</v>
      </c>
      <c r="G101" s="6">
        <v>7.789745358482037</v>
      </c>
      <c r="H101" s="6">
        <v>214.80139323391876</v>
      </c>
      <c r="I101" s="4">
        <v>0.03540880952496858</v>
      </c>
      <c r="J101" s="4">
        <v>0.7871336064770151</v>
      </c>
      <c r="K101" s="4">
        <f t="shared" si="4"/>
        <v>0.44044474549874046</v>
      </c>
      <c r="L101" s="8">
        <v>6.698368368661462E-10</v>
      </c>
      <c r="M101" s="8">
        <f t="shared" si="5"/>
        <v>6.828102312600879E-17</v>
      </c>
      <c r="N101" s="8">
        <v>4.388729418851119E-07</v>
      </c>
      <c r="O101" s="4">
        <v>3.948006729505239</v>
      </c>
    </row>
    <row r="102" spans="1:15" ht="14.25">
      <c r="A102" s="3">
        <v>31312</v>
      </c>
      <c r="B102" s="4">
        <v>4.863142167088633</v>
      </c>
      <c r="C102" s="5">
        <v>23.198171413977107</v>
      </c>
      <c r="D102" s="6">
        <v>226.21376374904708</v>
      </c>
      <c r="E102" s="6">
        <v>211.65442019839935</v>
      </c>
      <c r="F102" s="7">
        <v>203.16103908216954</v>
      </c>
      <c r="G102" s="6">
        <v>8.493381116229813</v>
      </c>
      <c r="H102" s="6">
        <v>220.55150967156052</v>
      </c>
      <c r="I102" s="4">
        <v>0.03754581938547314</v>
      </c>
      <c r="J102" s="4">
        <v>0.786230239215113</v>
      </c>
      <c r="K102" s="4">
        <f t="shared" si="4"/>
        <v>0.44016175628097653</v>
      </c>
      <c r="L102" s="8"/>
      <c r="M102" s="8" t="str">
        <f t="shared" si="5"/>
        <v> </v>
      </c>
      <c r="N102" s="8"/>
      <c r="O102" s="4">
        <v>4.054123921323524</v>
      </c>
    </row>
    <row r="103" spans="1:15" ht="14.25">
      <c r="A103" s="3">
        <v>31569</v>
      </c>
      <c r="B103" s="4">
        <v>4.892271935871275</v>
      </c>
      <c r="C103" s="5">
        <v>23.19106841115715</v>
      </c>
      <c r="D103" s="6">
        <v>231.76034917619634</v>
      </c>
      <c r="E103" s="6">
        <v>211.58751230502975</v>
      </c>
      <c r="F103" s="7">
        <v>203.33014694453277</v>
      </c>
      <c r="G103" s="6">
        <v>8.257365360496976</v>
      </c>
      <c r="H103" s="6">
        <v>226.25543893586502</v>
      </c>
      <c r="I103" s="4">
        <v>0.03562889592567577</v>
      </c>
      <c r="J103" s="4">
        <v>0.7856833168650782</v>
      </c>
      <c r="K103" s="4">
        <f t="shared" si="4"/>
        <v>0.4399902880004576</v>
      </c>
      <c r="L103" s="8"/>
      <c r="M103" s="8" t="str">
        <f t="shared" si="5"/>
        <v> </v>
      </c>
      <c r="N103" s="8"/>
      <c r="O103" s="4">
        <v>4.120031607543694</v>
      </c>
    </row>
    <row r="104" spans="1:15" ht="14.25">
      <c r="A104" s="3">
        <v>31826</v>
      </c>
      <c r="B104" s="4">
        <v>4.928339139984986</v>
      </c>
      <c r="C104" s="5">
        <v>23.182273784106062</v>
      </c>
      <c r="D104" s="6">
        <v>240.85752455365025</v>
      </c>
      <c r="E104" s="6">
        <v>212.51196861928094</v>
      </c>
      <c r="F104" s="7">
        <v>203.57645622232272</v>
      </c>
      <c r="G104" s="6">
        <v>8.935512396958217</v>
      </c>
      <c r="H104" s="6">
        <v>234.90051628901145</v>
      </c>
      <c r="I104" s="4">
        <v>0.03709874712661451</v>
      </c>
      <c r="J104" s="4">
        <v>0.785006141561002</v>
      </c>
      <c r="K104" s="4">
        <f t="shared" si="4"/>
        <v>0.4397778378927637</v>
      </c>
      <c r="L104" s="8">
        <v>5.845980373463298E-10</v>
      </c>
      <c r="M104" s="8">
        <f t="shared" si="5"/>
        <v>5.959205273662893E-17</v>
      </c>
      <c r="N104" s="8"/>
      <c r="O104" s="4">
        <v>4.204753656217812</v>
      </c>
    </row>
    <row r="105" spans="1:15" ht="14.25">
      <c r="A105" s="3">
        <v>32084</v>
      </c>
      <c r="B105" s="4">
        <v>4.989396030506443</v>
      </c>
      <c r="C105" s="5">
        <v>23.16738567192131</v>
      </c>
      <c r="D105" s="6">
        <v>241.75774013969553</v>
      </c>
      <c r="E105" s="6">
        <v>212.50118492950799</v>
      </c>
      <c r="F105" s="7">
        <v>201.84052725258536</v>
      </c>
      <c r="G105" s="6">
        <v>10.660657676922625</v>
      </c>
      <c r="H105" s="6">
        <v>234.65063502174712</v>
      </c>
      <c r="I105" s="4">
        <v>0.044096448249237225</v>
      </c>
      <c r="J105" s="4">
        <v>0.7838597755084946</v>
      </c>
      <c r="K105" s="4">
        <f t="shared" si="4"/>
        <v>0.4394178209915928</v>
      </c>
      <c r="L105" s="8" t="s">
        <v>0</v>
      </c>
      <c r="M105" s="8"/>
      <c r="N105" s="8"/>
      <c r="O105" s="4">
        <v>4.348024037550944</v>
      </c>
    </row>
    <row r="106" spans="1:15" ht="14.25">
      <c r="A106" s="3">
        <v>32341</v>
      </c>
      <c r="B106" s="4">
        <v>5.102595580128934</v>
      </c>
      <c r="C106" s="5">
        <v>23.13978309374136</v>
      </c>
      <c r="D106" s="6">
        <v>246.2930086862545</v>
      </c>
      <c r="E106" s="6">
        <v>211.8884752832635</v>
      </c>
      <c r="F106" s="7">
        <v>203.403672102082</v>
      </c>
      <c r="G106" s="6">
        <v>8.48480318118149</v>
      </c>
      <c r="H106" s="6">
        <v>240.6364732321335</v>
      </c>
      <c r="I106" s="4">
        <v>0.03445003667152418</v>
      </c>
      <c r="J106" s="4">
        <v>0.7817344114465834</v>
      </c>
      <c r="K106" s="4">
        <f t="shared" si="4"/>
        <v>0.43874912356432305</v>
      </c>
      <c r="L106" s="8"/>
      <c r="M106" s="8" t="str">
        <f aca="true" t="shared" si="6" ref="M106:M135">IF(L106=""," ",L106*0.001/1000/9.81)</f>
        <v> </v>
      </c>
      <c r="N106" s="8"/>
      <c r="O106" s="4">
        <v>4.6204234414771665</v>
      </c>
    </row>
    <row r="107" spans="1:15" ht="14.25">
      <c r="A107" s="3">
        <v>32598</v>
      </c>
      <c r="B107" s="4">
        <v>5.156453949043381</v>
      </c>
      <c r="C107" s="5">
        <v>23.126650269065262</v>
      </c>
      <c r="D107" s="6">
        <v>254.6135320779604</v>
      </c>
      <c r="E107" s="6">
        <v>212.66686161785205</v>
      </c>
      <c r="F107" s="7">
        <v>203.85756740801935</v>
      </c>
      <c r="G107" s="6">
        <v>8.8092942098327</v>
      </c>
      <c r="H107" s="6">
        <v>248.74066927140527</v>
      </c>
      <c r="I107" s="4">
        <v>0.03459868820772406</v>
      </c>
      <c r="J107" s="4">
        <v>0.7807232003410122</v>
      </c>
      <c r="K107" s="4">
        <f t="shared" si="4"/>
        <v>0.43843040860674026</v>
      </c>
      <c r="L107" s="8"/>
      <c r="M107" s="8" t="str">
        <f t="shared" si="6"/>
        <v> </v>
      </c>
      <c r="N107" s="8"/>
      <c r="O107" s="4">
        <v>4.754391108773623</v>
      </c>
    </row>
    <row r="108" spans="1:15" ht="14.25">
      <c r="A108" s="3">
        <v>32855</v>
      </c>
      <c r="B108" s="4">
        <v>5.208372819908296</v>
      </c>
      <c r="C108" s="5">
        <v>23.113990371593562</v>
      </c>
      <c r="D108" s="6">
        <v>256.6761227799553</v>
      </c>
      <c r="E108" s="6">
        <v>211.87401533561243</v>
      </c>
      <c r="F108" s="7">
        <v>203.1902040613306</v>
      </c>
      <c r="G108" s="6">
        <v>8.683811274281823</v>
      </c>
      <c r="H108" s="6">
        <v>250.8869152637674</v>
      </c>
      <c r="I108" s="4">
        <v>0.03383178450816139</v>
      </c>
      <c r="J108" s="4">
        <v>0.7797484040397964</v>
      </c>
      <c r="K108" s="4">
        <f t="shared" si="4"/>
        <v>0.4381228280749511</v>
      </c>
      <c r="L108" s="8"/>
      <c r="M108" s="8" t="str">
        <f t="shared" si="6"/>
        <v> </v>
      </c>
      <c r="N108" s="8"/>
      <c r="O108" s="4">
        <v>4.884648762326387</v>
      </c>
    </row>
    <row r="109" spans="1:15" ht="14.25">
      <c r="A109" s="3">
        <v>33113</v>
      </c>
      <c r="B109" s="4">
        <v>5.241642671066123</v>
      </c>
      <c r="C109" s="5">
        <v>23.105877851087236</v>
      </c>
      <c r="D109" s="6">
        <v>256.3675561593274</v>
      </c>
      <c r="E109" s="6">
        <v>210.41527620983456</v>
      </c>
      <c r="F109" s="7">
        <v>202.3429491625051</v>
      </c>
      <c r="G109" s="6">
        <v>8.072327047329452</v>
      </c>
      <c r="H109" s="6">
        <v>250.98600479444113</v>
      </c>
      <c r="I109" s="4">
        <v>0.031487319098648575</v>
      </c>
      <c r="J109" s="4">
        <v>0.7791237500881527</v>
      </c>
      <c r="K109" s="4">
        <f t="shared" si="4"/>
        <v>0.4379255518620042</v>
      </c>
      <c r="L109" s="8"/>
      <c r="M109" s="8" t="str">
        <f t="shared" si="6"/>
        <v> </v>
      </c>
      <c r="N109" s="8"/>
      <c r="O109" s="4">
        <v>4.968151432548476</v>
      </c>
    </row>
    <row r="110" spans="1:15" ht="14.25">
      <c r="A110" s="3">
        <v>33370</v>
      </c>
      <c r="B110" s="4">
        <v>5.272674639858749</v>
      </c>
      <c r="C110" s="5">
        <v>23.098311015816844</v>
      </c>
      <c r="D110" s="6">
        <v>272.30957656865536</v>
      </c>
      <c r="E110" s="6">
        <v>212.9621876673412</v>
      </c>
      <c r="F110" s="7">
        <v>204.06981002947794</v>
      </c>
      <c r="G110" s="6">
        <v>8.892377637863262</v>
      </c>
      <c r="H110" s="6">
        <v>266.38132481007983</v>
      </c>
      <c r="I110" s="4">
        <v>0.03265539813147664</v>
      </c>
      <c r="J110" s="4">
        <v>0.7785411132184642</v>
      </c>
      <c r="K110" s="4">
        <f t="shared" si="4"/>
        <v>0.43774142044409037</v>
      </c>
      <c r="L110" s="8">
        <v>4.558235397081992E-10</v>
      </c>
      <c r="M110" s="8">
        <f t="shared" si="6"/>
        <v>4.6465192630805214E-17</v>
      </c>
      <c r="N110" s="8">
        <v>8.490964428053429E-07</v>
      </c>
      <c r="O110" s="4">
        <v>5.050814802132924</v>
      </c>
    </row>
    <row r="111" spans="1:15" ht="14.25">
      <c r="A111" s="3">
        <v>33627</v>
      </c>
      <c r="B111" s="4">
        <v>5.317133902840804</v>
      </c>
      <c r="C111" s="5">
        <v>23.0874700691313</v>
      </c>
      <c r="D111" s="6">
        <v>270.7155843071441</v>
      </c>
      <c r="E111" s="6">
        <v>211.9188656817179</v>
      </c>
      <c r="F111" s="7">
        <v>202.99609764540062</v>
      </c>
      <c r="G111" s="6">
        <v>8.92276803631728</v>
      </c>
      <c r="H111" s="6">
        <v>264.7670722829326</v>
      </c>
      <c r="I111" s="4">
        <v>0.03295993490420496</v>
      </c>
      <c r="J111" s="4">
        <v>0.7777063738570776</v>
      </c>
      <c r="K111" s="4">
        <f t="shared" si="4"/>
        <v>0.43747740644575256</v>
      </c>
      <c r="L111" s="8">
        <v>6.743566321756236E-10</v>
      </c>
      <c r="M111" s="8">
        <f t="shared" si="6"/>
        <v>6.874175659282606E-17</v>
      </c>
      <c r="N111" s="8">
        <v>2.4526715699896676E-07</v>
      </c>
      <c r="O111" s="4">
        <v>5.16852829108908</v>
      </c>
    </row>
    <row r="112" spans="1:15" ht="14.25">
      <c r="A112" s="3">
        <v>33884</v>
      </c>
      <c r="B112" s="4">
        <v>5.384792546338443</v>
      </c>
      <c r="C112" s="5">
        <v>23.070972185500835</v>
      </c>
      <c r="D112" s="6">
        <v>276.25303500681173</v>
      </c>
      <c r="E112" s="6">
        <v>212.76097381951422</v>
      </c>
      <c r="F112" s="7">
        <v>203.94775826794637</v>
      </c>
      <c r="G112" s="6">
        <v>8.81321555156785</v>
      </c>
      <c r="H112" s="6">
        <v>270.3775579724332</v>
      </c>
      <c r="I112" s="4">
        <v>0.031902692223274715</v>
      </c>
      <c r="J112" s="4">
        <v>0.7764360574128242</v>
      </c>
      <c r="K112" s="4">
        <f t="shared" si="4"/>
        <v>0.43707515064944946</v>
      </c>
      <c r="L112" s="8"/>
      <c r="M112" s="8" t="str">
        <f t="shared" si="6"/>
        <v> </v>
      </c>
      <c r="N112" s="8"/>
      <c r="O112" s="4">
        <v>5.3514620791352705</v>
      </c>
    </row>
    <row r="113" spans="1:15" ht="14.25">
      <c r="A113" s="3">
        <v>34142</v>
      </c>
      <c r="B113" s="4">
        <v>5.41768941710218</v>
      </c>
      <c r="C113" s="5">
        <v>23.062950612533804</v>
      </c>
      <c r="D113" s="6">
        <v>280.31854645767675</v>
      </c>
      <c r="E113" s="6">
        <v>211.8394585115638</v>
      </c>
      <c r="F113" s="7">
        <v>203.24706351650207</v>
      </c>
      <c r="G113" s="6">
        <v>8.592394995061738</v>
      </c>
      <c r="H113" s="6">
        <v>274.5902831276356</v>
      </c>
      <c r="I113" s="4">
        <v>0.030652252958792512</v>
      </c>
      <c r="J113" s="4">
        <v>0.7758184063081709</v>
      </c>
      <c r="K113" s="4">
        <f t="shared" si="4"/>
        <v>0.4368793585832095</v>
      </c>
      <c r="L113" s="8"/>
      <c r="M113" s="8" t="str">
        <f t="shared" si="6"/>
        <v> </v>
      </c>
      <c r="N113" s="8"/>
      <c r="O113" s="4">
        <v>5.441793689705547</v>
      </c>
    </row>
    <row r="114" spans="1:15" ht="14.25">
      <c r="A114" s="3">
        <v>34399</v>
      </c>
      <c r="B114" s="4">
        <v>5.492434688088623</v>
      </c>
      <c r="C114" s="5">
        <v>23.044724725656472</v>
      </c>
      <c r="D114" s="6">
        <v>285.7693860307593</v>
      </c>
      <c r="E114" s="6">
        <v>211.5924139821991</v>
      </c>
      <c r="F114" s="7">
        <v>202.5948953690404</v>
      </c>
      <c r="G114" s="6">
        <v>8.997518613158718</v>
      </c>
      <c r="H114" s="6">
        <v>279.77104028865347</v>
      </c>
      <c r="I114" s="4">
        <v>0.031485243182032996</v>
      </c>
      <c r="J114" s="4">
        <v>0.7744150357710778</v>
      </c>
      <c r="K114" s="4">
        <f t="shared" si="4"/>
        <v>0.4364339910107633</v>
      </c>
      <c r="L114" s="8">
        <v>6.057829576004471E-10</v>
      </c>
      <c r="M114" s="8">
        <f t="shared" si="6"/>
        <v>6.175157569831265E-17</v>
      </c>
      <c r="N114" s="8"/>
      <c r="O114" s="4">
        <v>5.650909311910892</v>
      </c>
    </row>
    <row r="115" spans="1:15" ht="14.25">
      <c r="A115" s="3">
        <v>34656</v>
      </c>
      <c r="B115" s="4">
        <v>5.519438468624559</v>
      </c>
      <c r="C115" s="5">
        <v>23.03814012381059</v>
      </c>
      <c r="D115" s="6">
        <v>298.79394074234517</v>
      </c>
      <c r="E115" s="6">
        <v>214.20819400394183</v>
      </c>
      <c r="F115" s="7">
        <v>204.19994955834017</v>
      </c>
      <c r="G115" s="6">
        <v>10.008244445601662</v>
      </c>
      <c r="H115" s="6">
        <v>292.12177777861075</v>
      </c>
      <c r="I115" s="4">
        <v>0.03349547323729678</v>
      </c>
      <c r="J115" s="4">
        <v>0.7739080296488962</v>
      </c>
      <c r="K115" s="4">
        <f t="shared" si="4"/>
        <v>0.4362729164724922</v>
      </c>
      <c r="L115" s="8">
        <v>5.851637190638344E-10</v>
      </c>
      <c r="M115" s="8">
        <f t="shared" si="6"/>
        <v>5.964971652026854E-17</v>
      </c>
      <c r="N115" s="8">
        <v>5.289204331883218E-07</v>
      </c>
      <c r="O115" s="4">
        <v>5.729793235679903</v>
      </c>
    </row>
    <row r="116" spans="1:15" ht="14.25">
      <c r="A116" s="3">
        <v>34913</v>
      </c>
      <c r="B116" s="4">
        <v>5.6017925396516155</v>
      </c>
      <c r="C116" s="5">
        <v>23.01805890713135</v>
      </c>
      <c r="D116" s="6">
        <v>295.6901893175933</v>
      </c>
      <c r="E116" s="6">
        <v>212.51687029645024</v>
      </c>
      <c r="F116" s="7">
        <v>203.16863668178306</v>
      </c>
      <c r="G116" s="6">
        <v>9.34823361466718</v>
      </c>
      <c r="H116" s="6">
        <v>289.4580335744819</v>
      </c>
      <c r="I116" s="4">
        <v>0.03161496036186199</v>
      </c>
      <c r="J116" s="4">
        <v>0.7723618010331754</v>
      </c>
      <c r="K116" s="4">
        <f t="shared" si="4"/>
        <v>0.43578111454610285</v>
      </c>
      <c r="L116" s="8"/>
      <c r="M116" s="8" t="str">
        <f t="shared" si="6"/>
        <v> </v>
      </c>
      <c r="N116" s="8"/>
      <c r="O116" s="4">
        <v>5.968173710243353</v>
      </c>
    </row>
    <row r="117" spans="1:15" ht="14.25">
      <c r="A117" s="3">
        <v>35171</v>
      </c>
      <c r="B117" s="4">
        <v>5.636703504543543</v>
      </c>
      <c r="C117" s="5">
        <v>23.009546217452105</v>
      </c>
      <c r="D117" s="6">
        <v>300.7789268951509</v>
      </c>
      <c r="E117" s="6">
        <v>212.36222238173823</v>
      </c>
      <c r="F117" s="7">
        <v>202.93948327408788</v>
      </c>
      <c r="G117" s="6">
        <v>9.422739107650358</v>
      </c>
      <c r="H117" s="6">
        <v>294.497100823384</v>
      </c>
      <c r="I117" s="4">
        <v>0.03132779016441883</v>
      </c>
      <c r="J117" s="4">
        <v>0.7717063345547717</v>
      </c>
      <c r="K117" s="4">
        <f t="shared" si="4"/>
        <v>0.43557237421556144</v>
      </c>
      <c r="L117" s="8"/>
      <c r="M117" s="8" t="str">
        <f t="shared" si="6"/>
        <v> </v>
      </c>
      <c r="N117" s="8"/>
      <c r="O117" s="4">
        <v>6.070985489719549</v>
      </c>
    </row>
    <row r="118" spans="1:15" ht="14.25">
      <c r="A118" s="3">
        <v>35428</v>
      </c>
      <c r="B118" s="4">
        <v>5.680304912618863</v>
      </c>
      <c r="C118" s="5">
        <v>22.998914450107016</v>
      </c>
      <c r="D118" s="6">
        <v>310.6445366360305</v>
      </c>
      <c r="E118" s="6">
        <v>213.22810365381017</v>
      </c>
      <c r="F118" s="7">
        <v>203.6085622077858</v>
      </c>
      <c r="G118" s="6">
        <v>9.619541446024357</v>
      </c>
      <c r="H118" s="6">
        <v>304.2315090053476</v>
      </c>
      <c r="I118" s="4">
        <v>0.03096639506425693</v>
      </c>
      <c r="J118" s="4">
        <v>0.7708877017414695</v>
      </c>
      <c r="K118" s="4">
        <f t="shared" si="4"/>
        <v>0.43531145480506067</v>
      </c>
      <c r="L118" s="8"/>
      <c r="M118" s="8" t="str">
        <f t="shared" si="6"/>
        <v> </v>
      </c>
      <c r="N118" s="8"/>
      <c r="O118" s="4">
        <v>6.203634711454674</v>
      </c>
    </row>
    <row r="119" spans="1:15" ht="14.25">
      <c r="A119" s="3">
        <v>35685</v>
      </c>
      <c r="B119" s="4">
        <v>5.714171532407212</v>
      </c>
      <c r="C119" s="5">
        <v>22.990656413537828</v>
      </c>
      <c r="D119" s="6">
        <v>313.3274828086583</v>
      </c>
      <c r="E119" s="6">
        <v>212.29653990766204</v>
      </c>
      <c r="F119" s="7">
        <v>202.9571293118996</v>
      </c>
      <c r="G119" s="6">
        <v>9.339410595762445</v>
      </c>
      <c r="H119" s="6">
        <v>307.10120907815</v>
      </c>
      <c r="I119" s="4">
        <v>0.029807186117362713</v>
      </c>
      <c r="J119" s="4">
        <v>0.7702518432346414</v>
      </c>
      <c r="K119" s="4">
        <f t="shared" si="4"/>
        <v>0.43510862376915876</v>
      </c>
      <c r="L119" s="8"/>
      <c r="M119" s="8" t="str">
        <f t="shared" si="6"/>
        <v> </v>
      </c>
      <c r="N119" s="8"/>
      <c r="O119" s="4">
        <v>6.3076395102985945</v>
      </c>
    </row>
    <row r="120" spans="1:15" ht="14.25">
      <c r="A120" s="3">
        <v>35942</v>
      </c>
      <c r="B120" s="4">
        <v>5.763852520907234</v>
      </c>
      <c r="C120" s="5">
        <v>22.97854220130198</v>
      </c>
      <c r="D120" s="6">
        <v>319.75271162083396</v>
      </c>
      <c r="E120" s="6">
        <v>212.42202284321291</v>
      </c>
      <c r="F120" s="7">
        <v>203.24828893579462</v>
      </c>
      <c r="G120" s="6">
        <v>9.173733907418296</v>
      </c>
      <c r="H120" s="6">
        <v>313.6368890158884</v>
      </c>
      <c r="I120" s="4">
        <v>0.02869008947857369</v>
      </c>
      <c r="J120" s="4">
        <v>0.769319064015375</v>
      </c>
      <c r="K120" s="4">
        <f t="shared" si="4"/>
        <v>0.43481081488459544</v>
      </c>
      <c r="L120" s="8"/>
      <c r="M120" s="8" t="str">
        <f t="shared" si="6"/>
        <v> </v>
      </c>
      <c r="N120" s="8"/>
      <c r="O120" s="4">
        <v>6.463457417062404</v>
      </c>
    </row>
    <row r="121" spans="1:15" ht="14.25">
      <c r="A121" s="3">
        <v>36200</v>
      </c>
      <c r="B121" s="4">
        <v>5.835576650701073</v>
      </c>
      <c r="C121" s="5">
        <v>22.96105298949305</v>
      </c>
      <c r="D121" s="6">
        <v>326.5088413464847</v>
      </c>
      <c r="E121" s="6">
        <v>213.59548435769946</v>
      </c>
      <c r="F121" s="7">
        <v>203.3752423744963</v>
      </c>
      <c r="G121" s="6">
        <v>10.220241983203152</v>
      </c>
      <c r="H121" s="6">
        <v>319.6953466910159</v>
      </c>
      <c r="I121" s="4">
        <v>0.031301578055454964</v>
      </c>
      <c r="J121" s="4">
        <v>0.7679724165389137</v>
      </c>
      <c r="K121" s="4">
        <f t="shared" si="4"/>
        <v>0.43438031575308256</v>
      </c>
      <c r="L121" s="8">
        <v>4.712409706755747E-10</v>
      </c>
      <c r="M121" s="8">
        <f t="shared" si="6"/>
        <v>4.803679619526755E-17</v>
      </c>
      <c r="N121" s="8"/>
      <c r="O121" s="4">
        <v>6.692756122467933</v>
      </c>
    </row>
    <row r="122" spans="1:15" ht="14.25">
      <c r="A122" s="3">
        <v>36457</v>
      </c>
      <c r="B122" s="4">
        <v>5.854262968447706</v>
      </c>
      <c r="C122" s="5">
        <v>22.95649651777371</v>
      </c>
      <c r="D122" s="6">
        <v>329.65924304109996</v>
      </c>
      <c r="E122" s="6">
        <v>212.33379265415437</v>
      </c>
      <c r="F122" s="7">
        <v>202.70689869237378</v>
      </c>
      <c r="G122" s="6">
        <v>9.626893961780581</v>
      </c>
      <c r="H122" s="6">
        <v>323.2413137332462</v>
      </c>
      <c r="I122" s="4">
        <v>0.029202560416546116</v>
      </c>
      <c r="J122" s="4">
        <v>0.76762157390464</v>
      </c>
      <c r="K122" s="4">
        <f t="shared" si="4"/>
        <v>0.43426804992483753</v>
      </c>
      <c r="L122" s="8"/>
      <c r="M122" s="8" t="str">
        <f t="shared" si="6"/>
        <v> </v>
      </c>
      <c r="N122" s="8"/>
      <c r="O122" s="4">
        <v>6.753158021440519</v>
      </c>
    </row>
    <row r="123" spans="1:15" ht="14.25">
      <c r="A123" s="3">
        <v>36714</v>
      </c>
      <c r="B123" s="4">
        <v>5.905846156958041</v>
      </c>
      <c r="C123" s="5">
        <v>22.94391847308735</v>
      </c>
      <c r="D123" s="6">
        <v>336.4257061337283</v>
      </c>
      <c r="E123" s="6">
        <v>212.476186375941</v>
      </c>
      <c r="F123" s="7">
        <v>203.00663625131614</v>
      </c>
      <c r="G123" s="6">
        <v>9.469550124624874</v>
      </c>
      <c r="H123" s="6">
        <v>330.1126727173117</v>
      </c>
      <c r="I123" s="4">
        <v>0.028147522475172434</v>
      </c>
      <c r="J123" s="4">
        <v>0.7666530801657138</v>
      </c>
      <c r="K123" s="4">
        <f t="shared" si="4"/>
        <v>0.43395791101997283</v>
      </c>
      <c r="L123" s="8"/>
      <c r="M123" s="8" t="str">
        <f t="shared" si="6"/>
        <v> </v>
      </c>
      <c r="N123" s="8"/>
      <c r="O123" s="4">
        <v>6.923440663704793</v>
      </c>
    </row>
    <row r="124" spans="1:15" ht="14.25">
      <c r="A124" s="3">
        <v>36971</v>
      </c>
      <c r="B124" s="4">
        <v>5.964180290601999</v>
      </c>
      <c r="C124" s="5">
        <v>22.92969427793961</v>
      </c>
      <c r="D124" s="6">
        <v>342.72691362584186</v>
      </c>
      <c r="E124" s="6">
        <v>212.6592640182389</v>
      </c>
      <c r="F124" s="7">
        <v>203.20196808653853</v>
      </c>
      <c r="G124" s="6">
        <v>9.457295931700372</v>
      </c>
      <c r="H124" s="6">
        <v>336.42204967137496</v>
      </c>
      <c r="I124" s="4">
        <v>0.02759426107406607</v>
      </c>
      <c r="J124" s="4">
        <v>0.7655578348962488</v>
      </c>
      <c r="K124" s="4">
        <f t="shared" si="4"/>
        <v>0.4336067727519309</v>
      </c>
      <c r="L124" s="8"/>
      <c r="M124" s="8" t="str">
        <f t="shared" si="6"/>
        <v> </v>
      </c>
      <c r="N124" s="8"/>
      <c r="O124" s="4">
        <v>7.119689551767837</v>
      </c>
    </row>
    <row r="125" spans="1:15" ht="14.25">
      <c r="A125" s="3">
        <v>37229</v>
      </c>
      <c r="B125" s="4">
        <v>6.004051894736008</v>
      </c>
      <c r="C125" s="5">
        <v>22.919971985987573</v>
      </c>
      <c r="D125" s="6">
        <v>347.66235302574165</v>
      </c>
      <c r="E125" s="6">
        <v>212.39726937350503</v>
      </c>
      <c r="F125" s="7">
        <v>203.1821162940002</v>
      </c>
      <c r="G125" s="6">
        <v>9.21515307950483</v>
      </c>
      <c r="H125" s="6">
        <v>341.5189176394051</v>
      </c>
      <c r="I125" s="4">
        <v>0.026506042426809786</v>
      </c>
      <c r="J125" s="4">
        <v>0.764809230552859</v>
      </c>
      <c r="K125" s="4">
        <f t="shared" si="4"/>
        <v>0.43336651764523487</v>
      </c>
      <c r="L125" s="8"/>
      <c r="M125" s="8" t="str">
        <f t="shared" si="6"/>
        <v> </v>
      </c>
      <c r="N125" s="8"/>
      <c r="O125" s="4">
        <v>7.255858622651774</v>
      </c>
    </row>
    <row r="126" spans="1:15" ht="14.25">
      <c r="A126" s="3">
        <v>37486</v>
      </c>
      <c r="B126" s="4">
        <v>6.044147287106757</v>
      </c>
      <c r="C126" s="5">
        <v>22.91019512551189</v>
      </c>
      <c r="D126" s="6">
        <v>355.24082197060034</v>
      </c>
      <c r="E126" s="6">
        <v>211.46227445333588</v>
      </c>
      <c r="F126" s="7">
        <v>201.83145914982083</v>
      </c>
      <c r="G126" s="6">
        <v>9.63081530351505</v>
      </c>
      <c r="H126" s="6">
        <v>348.82027843492364</v>
      </c>
      <c r="I126" s="4">
        <v>0.027110666083055325</v>
      </c>
      <c r="J126" s="4">
        <v>0.7640564245012695</v>
      </c>
      <c r="K126" s="4">
        <f t="shared" si="4"/>
        <v>0.43312470842154727</v>
      </c>
      <c r="L126" s="8"/>
      <c r="M126" s="8" t="str">
        <f t="shared" si="6"/>
        <v> </v>
      </c>
      <c r="N126" s="8"/>
      <c r="O126" s="4">
        <v>7.395719481958993</v>
      </c>
    </row>
    <row r="127" spans="1:15" ht="14.25">
      <c r="A127" s="3">
        <v>37743</v>
      </c>
      <c r="B127" s="4">
        <v>6.098304040336309</v>
      </c>
      <c r="C127" s="5">
        <v>22.896989542804395</v>
      </c>
      <c r="D127" s="6">
        <v>361.0453296740881</v>
      </c>
      <c r="E127" s="6">
        <v>212.7256817438904</v>
      </c>
      <c r="F127" s="7">
        <v>202.9215921524175</v>
      </c>
      <c r="G127" s="6">
        <v>9.804089591472888</v>
      </c>
      <c r="H127" s="6">
        <v>354.50926994643953</v>
      </c>
      <c r="I127" s="4">
        <v>0.027154733175257906</v>
      </c>
      <c r="J127" s="4">
        <v>0.763039611118109</v>
      </c>
      <c r="K127" s="4">
        <f t="shared" si="4"/>
        <v>0.4327977694353639</v>
      </c>
      <c r="L127" s="8"/>
      <c r="M127" s="8" t="str">
        <f t="shared" si="6"/>
        <v> </v>
      </c>
      <c r="N127" s="8"/>
      <c r="O127" s="4">
        <v>7.587710192459774</v>
      </c>
    </row>
    <row r="128" spans="1:15" ht="14.25">
      <c r="A128" s="3">
        <v>38000</v>
      </c>
      <c r="B128" s="4">
        <v>6.142502217042423</v>
      </c>
      <c r="C128" s="5">
        <v>22.886212259396377</v>
      </c>
      <c r="D128" s="6">
        <v>364.95543688278315</v>
      </c>
      <c r="E128" s="6">
        <v>212.5639263972834</v>
      </c>
      <c r="F128" s="7">
        <v>203.0870237569033</v>
      </c>
      <c r="G128" s="6">
        <v>9.476902640380104</v>
      </c>
      <c r="H128" s="6">
        <v>358.6375017891964</v>
      </c>
      <c r="I128" s="4">
        <v>0.025967287188062654</v>
      </c>
      <c r="J128" s="4">
        <v>0.7622097737496173</v>
      </c>
      <c r="K128" s="4">
        <f t="shared" si="4"/>
        <v>0.4325306697895523</v>
      </c>
      <c r="L128" s="8"/>
      <c r="M128" s="8" t="str">
        <f t="shared" si="6"/>
        <v> </v>
      </c>
      <c r="N128" s="8"/>
      <c r="O128" s="4">
        <v>7.746221429234954</v>
      </c>
    </row>
    <row r="129" spans="1:15" ht="14.25">
      <c r="A129" s="3">
        <v>38003</v>
      </c>
      <c r="B129" s="4">
        <v>6.139219989573914</v>
      </c>
      <c r="C129" s="5">
        <v>22.8870125977423</v>
      </c>
      <c r="D129" s="6">
        <v>366.155488355233</v>
      </c>
      <c r="E129" s="6">
        <v>212.4065825601276</v>
      </c>
      <c r="F129" s="7">
        <v>203.01594943793896</v>
      </c>
      <c r="G129" s="6">
        <v>9.390633122188632</v>
      </c>
      <c r="H129" s="6">
        <v>359.8950662737739</v>
      </c>
      <c r="I129" s="4">
        <v>0.025646572073441443</v>
      </c>
      <c r="J129" s="4">
        <v>0.7622713988031432</v>
      </c>
      <c r="K129" s="4">
        <f t="shared" si="4"/>
        <v>0.4325505136841262</v>
      </c>
      <c r="L129" s="8">
        <v>4.293996974043105E-10</v>
      </c>
      <c r="M129" s="8">
        <f t="shared" si="6"/>
        <v>4.377163072419067E-17</v>
      </c>
      <c r="N129" s="8"/>
      <c r="O129" s="4">
        <v>7.734408854511909</v>
      </c>
    </row>
    <row r="130" spans="1:15" ht="14.25">
      <c r="A130" s="3">
        <v>38258</v>
      </c>
      <c r="B130" s="4">
        <v>6.180546217245159</v>
      </c>
      <c r="C130" s="5">
        <v>22.87693561038694</v>
      </c>
      <c r="D130" s="6">
        <v>368.09588052862904</v>
      </c>
      <c r="E130" s="6">
        <v>211.7887261528547</v>
      </c>
      <c r="F130" s="7">
        <v>202.8909566701054</v>
      </c>
      <c r="G130" s="6">
        <v>8.897769482749311</v>
      </c>
      <c r="H130" s="6">
        <v>362.16403420679615</v>
      </c>
      <c r="I130" s="4">
        <v>0.024172423418515485</v>
      </c>
      <c r="J130" s="4">
        <v>0.7614954833564851</v>
      </c>
      <c r="K130" s="4">
        <f t="shared" si="4"/>
        <v>0.43230055969571646</v>
      </c>
      <c r="L130" s="8">
        <v>4.267607453543931E-10</v>
      </c>
      <c r="M130" s="8">
        <f t="shared" si="6"/>
        <v>4.350262439902071E-17</v>
      </c>
      <c r="N130" s="8">
        <v>3.2799298621913467E-07</v>
      </c>
      <c r="O130" s="4">
        <v>7.884077587831576</v>
      </c>
    </row>
    <row r="131" spans="1:15" ht="14.25">
      <c r="A131" s="3">
        <v>38515</v>
      </c>
      <c r="B131" s="4">
        <v>6.210347350737271</v>
      </c>
      <c r="C131" s="5">
        <v>22.869668901996224</v>
      </c>
      <c r="D131" s="6">
        <v>370.5534918603855</v>
      </c>
      <c r="E131" s="6">
        <v>211.03778921041982</v>
      </c>
      <c r="F131" s="7">
        <v>203.0860434214693</v>
      </c>
      <c r="G131" s="6">
        <v>7.951745788950518</v>
      </c>
      <c r="H131" s="6">
        <v>365.2523280010852</v>
      </c>
      <c r="I131" s="4">
        <v>0.0214591036479735</v>
      </c>
      <c r="J131" s="4">
        <v>0.7609359558818655</v>
      </c>
      <c r="K131" s="4">
        <f t="shared" si="4"/>
        <v>0.4321201763983481</v>
      </c>
      <c r="L131" s="8"/>
      <c r="M131" s="8" t="str">
        <f t="shared" si="6"/>
        <v> </v>
      </c>
      <c r="N131" s="8"/>
      <c r="O131" s="4">
        <v>7.9929269216822245</v>
      </c>
    </row>
    <row r="132" spans="1:15" ht="14.25">
      <c r="A132" s="3">
        <v>38772</v>
      </c>
      <c r="B132" s="4">
        <v>6.235896507736316</v>
      </c>
      <c r="C132" s="5">
        <v>22.86343899555358</v>
      </c>
      <c r="D132" s="6">
        <v>365.89339984456666</v>
      </c>
      <c r="E132" s="6">
        <v>209.08103968417544</v>
      </c>
      <c r="F132" s="7">
        <v>202.632148115532</v>
      </c>
      <c r="G132" s="6">
        <v>6.4488915686434325</v>
      </c>
      <c r="H132" s="6">
        <v>361.59413879880435</v>
      </c>
      <c r="I132" s="4">
        <v>0.017625055744058114</v>
      </c>
      <c r="J132" s="4">
        <v>0.7604562608629455</v>
      </c>
      <c r="K132" s="4">
        <f t="shared" si="4"/>
        <v>0.4319654386017991</v>
      </c>
      <c r="L132" s="8"/>
      <c r="M132" s="8" t="str">
        <f t="shared" si="6"/>
        <v> </v>
      </c>
      <c r="N132" s="8"/>
      <c r="O132" s="4">
        <v>8.085311175903279</v>
      </c>
    </row>
    <row r="133" spans="1:15" ht="14.25">
      <c r="A133" s="3">
        <v>39030</v>
      </c>
      <c r="B133" s="4">
        <v>6.2710685589038375</v>
      </c>
      <c r="C133" s="5">
        <v>22.85486264259689</v>
      </c>
      <c r="D133" s="6">
        <v>367.7798487704409</v>
      </c>
      <c r="E133" s="6">
        <v>208.92712702103898</v>
      </c>
      <c r="F133" s="7">
        <v>203.0585940293176</v>
      </c>
      <c r="G133" s="6">
        <v>5.868532991721395</v>
      </c>
      <c r="H133" s="6">
        <v>363.8674934426266</v>
      </c>
      <c r="I133" s="4">
        <v>0.015956646377829113</v>
      </c>
      <c r="J133" s="4">
        <v>0.7597958923916535</v>
      </c>
      <c r="K133" s="4">
        <f aca="true" t="shared" si="7" ref="K133:K196">J133/(1+J133)</f>
        <v>0.43175228199848315</v>
      </c>
      <c r="L133" s="8"/>
      <c r="M133" s="8" t="str">
        <f t="shared" si="6"/>
        <v> </v>
      </c>
      <c r="N133" s="8"/>
      <c r="O133" s="4">
        <v>8.213290836878896</v>
      </c>
    </row>
    <row r="134" spans="1:15" ht="14.25">
      <c r="A134" s="3">
        <v>39287</v>
      </c>
      <c r="B134" s="4">
        <v>6.288598637428633</v>
      </c>
      <c r="C134" s="5">
        <v>22.850588108249404</v>
      </c>
      <c r="D134" s="6">
        <v>372.0935120531689</v>
      </c>
      <c r="E134" s="6">
        <v>208.9592330065021</v>
      </c>
      <c r="F134" s="7">
        <v>203.32524526736282</v>
      </c>
      <c r="G134" s="6">
        <v>5.633987739139286</v>
      </c>
      <c r="H134" s="6">
        <v>368.3375202270761</v>
      </c>
      <c r="I134" s="4">
        <v>0.01514132215864661</v>
      </c>
      <c r="J134" s="4">
        <v>0.7594667585830532</v>
      </c>
      <c r="K134" s="4">
        <f t="shared" si="7"/>
        <v>0.4316459830105984</v>
      </c>
      <c r="L134" s="8"/>
      <c r="M134" s="8" t="str">
        <f t="shared" si="6"/>
        <v> </v>
      </c>
      <c r="N134" s="8"/>
      <c r="O134" s="4">
        <v>8.277860693410986</v>
      </c>
    </row>
    <row r="135" spans="1:15" ht="14.25">
      <c r="A135" s="3">
        <v>39544</v>
      </c>
      <c r="B135" s="4">
        <v>6.348648480885986</v>
      </c>
      <c r="C135" s="5">
        <v>22.83594555442076</v>
      </c>
      <c r="D135" s="6">
        <v>371.0620166086839</v>
      </c>
      <c r="E135" s="6">
        <v>208.66905371804117</v>
      </c>
      <c r="F135" s="7">
        <v>203.48430469152768</v>
      </c>
      <c r="G135" s="6">
        <v>5.184749026513487</v>
      </c>
      <c r="H135" s="6">
        <v>367.60551725767493</v>
      </c>
      <c r="I135" s="4">
        <v>0.013972729070734395</v>
      </c>
      <c r="J135" s="4">
        <v>0.7583393002174212</v>
      </c>
      <c r="K135" s="4">
        <f t="shared" si="7"/>
        <v>0.43128155079264363</v>
      </c>
      <c r="L135" s="8"/>
      <c r="M135" s="8" t="str">
        <f t="shared" si="6"/>
        <v> </v>
      </c>
      <c r="N135" s="8"/>
      <c r="O135" s="4">
        <v>8.498607231064813</v>
      </c>
    </row>
    <row r="136" spans="1:15" ht="14.25">
      <c r="A136" s="3">
        <v>39801</v>
      </c>
      <c r="B136" s="4">
        <v>6.367633182948016</v>
      </c>
      <c r="C136" s="5">
        <v>22.831316324669956</v>
      </c>
      <c r="D136" s="6">
        <v>368.8815525051292</v>
      </c>
      <c r="E136" s="6">
        <v>206.32213068906967</v>
      </c>
      <c r="F136" s="7">
        <v>203.84188204107534</v>
      </c>
      <c r="G136" s="6">
        <v>2.4802486479943298</v>
      </c>
      <c r="H136" s="6">
        <v>367.2280534064663</v>
      </c>
      <c r="I136" s="4">
        <v>0.006723699331534999</v>
      </c>
      <c r="J136" s="4">
        <v>0.7579828553055528</v>
      </c>
      <c r="K136" s="4">
        <f t="shared" si="7"/>
        <v>0.43116623863422643</v>
      </c>
      <c r="L136" s="8" t="s">
        <v>0</v>
      </c>
      <c r="M136" s="8"/>
      <c r="N136" s="8" t="s">
        <v>0</v>
      </c>
      <c r="O136" s="4">
        <v>8.568324382892225</v>
      </c>
    </row>
    <row r="137" spans="1:15" ht="14.25">
      <c r="A137" s="3">
        <v>39811</v>
      </c>
      <c r="B137" s="4">
        <v>6.376398222210396</v>
      </c>
      <c r="C137" s="5">
        <v>22.82917905749622</v>
      </c>
      <c r="D137" s="6">
        <v>372.00977310844996</v>
      </c>
      <c r="E137" s="6">
        <v>208.84673951545182</v>
      </c>
      <c r="F137" s="7">
        <v>204.5908583126437</v>
      </c>
      <c r="G137" s="6">
        <v>4.255881202808126</v>
      </c>
      <c r="H137" s="6">
        <v>369.17251897324456</v>
      </c>
      <c r="I137" s="4">
        <v>0.011440240312093716</v>
      </c>
      <c r="J137" s="4">
        <v>0.7578182884012531</v>
      </c>
      <c r="K137" s="4">
        <f t="shared" si="7"/>
        <v>0.4311129844316808</v>
      </c>
      <c r="L137" s="8">
        <v>1.2832695770643298E-09</v>
      </c>
      <c r="M137" s="8">
        <f aca="true" t="shared" si="8" ref="M137:M146">IF(L137=""," ",L137*0.001/1000/9.81)</f>
        <v>1.30812393176792E-16</v>
      </c>
      <c r="N137" s="8"/>
      <c r="O137" s="4">
        <v>8.600682499126146</v>
      </c>
    </row>
    <row r="138" spans="1:15" ht="14.25">
      <c r="A138" s="3">
        <v>40059</v>
      </c>
      <c r="B138" s="4">
        <v>6.315975398358951</v>
      </c>
      <c r="C138" s="5">
        <v>22.843912558864155</v>
      </c>
      <c r="D138" s="6">
        <v>324.36204049356473</v>
      </c>
      <c r="E138" s="6">
        <v>199.3941001770636</v>
      </c>
      <c r="F138" s="7">
        <v>202.53828099772747</v>
      </c>
      <c r="G138" s="6">
        <v>-3.144180820663877</v>
      </c>
      <c r="H138" s="6">
        <v>326.458161040674</v>
      </c>
      <c r="I138" s="4">
        <v>-0.009693430266622881</v>
      </c>
      <c r="J138" s="4">
        <v>0.7589527496138755</v>
      </c>
      <c r="K138" s="4">
        <f t="shared" si="7"/>
        <v>0.43147989608048337</v>
      </c>
      <c r="L138" s="8"/>
      <c r="M138" s="8" t="str">
        <f t="shared" si="8"/>
        <v> </v>
      </c>
      <c r="N138" s="8"/>
      <c r="O138" s="4">
        <v>8.403427259531874</v>
      </c>
    </row>
    <row r="139" spans="1:15" ht="14.25">
      <c r="A139" s="3">
        <v>40316</v>
      </c>
      <c r="B139" s="4">
        <v>6.249137311728208</v>
      </c>
      <c r="C139" s="5">
        <v>22.860210357908194</v>
      </c>
      <c r="D139" s="6">
        <v>285.52693230253516</v>
      </c>
      <c r="E139" s="6">
        <v>196.55308808936118</v>
      </c>
      <c r="F139" s="7">
        <v>203.15295131483907</v>
      </c>
      <c r="G139" s="6">
        <v>-6.59986322547789</v>
      </c>
      <c r="H139" s="6">
        <v>289.9268411195204</v>
      </c>
      <c r="I139" s="4">
        <v>-0.02311467843770649</v>
      </c>
      <c r="J139" s="4">
        <v>0.7602076597947519</v>
      </c>
      <c r="K139" s="4">
        <f t="shared" si="7"/>
        <v>0.43188521284096415</v>
      </c>
      <c r="L139" s="8"/>
      <c r="M139" s="8" t="str">
        <f t="shared" si="8"/>
        <v> </v>
      </c>
      <c r="N139" s="8"/>
      <c r="O139" s="4">
        <v>8.209645706298632</v>
      </c>
    </row>
    <row r="140" spans="1:15" ht="14.25">
      <c r="A140" s="3">
        <v>40573</v>
      </c>
      <c r="B140" s="4">
        <v>6.241826896003009</v>
      </c>
      <c r="C140" s="5">
        <v>22.861992929678628</v>
      </c>
      <c r="D140" s="6">
        <v>290.8034623518679</v>
      </c>
      <c r="E140" s="6">
        <v>199.2472949458238</v>
      </c>
      <c r="F140" s="7">
        <v>202.69881092504335</v>
      </c>
      <c r="G140" s="6">
        <v>-3.4515159792195504</v>
      </c>
      <c r="H140" s="6">
        <v>293.1044730046809</v>
      </c>
      <c r="I140" s="4">
        <v>-0.011868895752841028</v>
      </c>
      <c r="J140" s="4">
        <v>0.7603449155957845</v>
      </c>
      <c r="K140" s="4">
        <f t="shared" si="7"/>
        <v>0.4319295093021288</v>
      </c>
      <c r="L140" s="8"/>
      <c r="M140" s="8" t="str">
        <f t="shared" si="8"/>
        <v> </v>
      </c>
      <c r="N140" s="8"/>
      <c r="O140" s="4">
        <v>8.188218550812838</v>
      </c>
    </row>
    <row r="141" spans="1:15" ht="14.25">
      <c r="A141" s="3">
        <v>40830</v>
      </c>
      <c r="B141" s="4">
        <v>6.204678048746171</v>
      </c>
      <c r="C141" s="5">
        <v>22.871051304593735</v>
      </c>
      <c r="D141" s="6">
        <v>248.73306077669864</v>
      </c>
      <c r="E141" s="6">
        <v>195.1825791526435</v>
      </c>
      <c r="F141" s="7">
        <v>203.51567542541537</v>
      </c>
      <c r="G141" s="6">
        <v>-8.333096272771854</v>
      </c>
      <c r="H141" s="6">
        <v>254.28845829187986</v>
      </c>
      <c r="I141" s="4">
        <v>-0.033502165923382954</v>
      </c>
      <c r="J141" s="4">
        <v>0.7610423991561381</v>
      </c>
      <c r="K141" s="4">
        <f t="shared" si="7"/>
        <v>0.43215450094831154</v>
      </c>
      <c r="L141" s="8"/>
      <c r="M141" s="8" t="str">
        <f t="shared" si="8"/>
        <v> </v>
      </c>
      <c r="N141" s="8"/>
      <c r="O141" s="4">
        <v>8.093753319850219</v>
      </c>
    </row>
    <row r="142" spans="1:15" ht="14.25">
      <c r="A142" s="3">
        <v>41088</v>
      </c>
      <c r="B142" s="4">
        <v>6.159025248503149</v>
      </c>
      <c r="C142" s="5">
        <v>22.88218328340499</v>
      </c>
      <c r="D142" s="6">
        <v>221.27597691728985</v>
      </c>
      <c r="E142" s="6">
        <v>192.3106864987703</v>
      </c>
      <c r="F142" s="7">
        <v>202.17555688715137</v>
      </c>
      <c r="G142" s="6">
        <v>-9.864870388381064</v>
      </c>
      <c r="H142" s="6">
        <v>227.85255717621055</v>
      </c>
      <c r="I142" s="4">
        <v>-0.044581750472028996</v>
      </c>
      <c r="J142" s="4">
        <v>0.7618995476278918</v>
      </c>
      <c r="K142" s="4">
        <f t="shared" si="7"/>
        <v>0.43243075273710374</v>
      </c>
      <c r="L142" s="8"/>
      <c r="M142" s="8" t="str">
        <f t="shared" si="8"/>
        <v> </v>
      </c>
      <c r="N142" s="8"/>
      <c r="O142" s="4">
        <v>7.989732247073946</v>
      </c>
    </row>
    <row r="143" spans="1:15" ht="14.25">
      <c r="A143" s="3">
        <v>41345</v>
      </c>
      <c r="B143" s="4">
        <v>6.117251444358791</v>
      </c>
      <c r="C143" s="5">
        <v>22.892369407807553</v>
      </c>
      <c r="D143" s="6">
        <v>195.07484666084605</v>
      </c>
      <c r="E143" s="6">
        <v>192.57317131122116</v>
      </c>
      <c r="F143" s="7">
        <v>202.92036673312495</v>
      </c>
      <c r="G143" s="6">
        <v>-10.347195421903791</v>
      </c>
      <c r="H143" s="6">
        <v>201.97297694211525</v>
      </c>
      <c r="I143" s="4">
        <v>-0.053042181496076</v>
      </c>
      <c r="J143" s="4">
        <v>0.7626838664909423</v>
      </c>
      <c r="K143" s="4">
        <f t="shared" si="7"/>
        <v>0.4326832967554488</v>
      </c>
      <c r="L143" s="8"/>
      <c r="M143" s="8" t="str">
        <f t="shared" si="8"/>
        <v> </v>
      </c>
      <c r="N143" s="8"/>
      <c r="O143" s="4">
        <v>7.905360451261617</v>
      </c>
    </row>
    <row r="144" spans="1:15" ht="14.25">
      <c r="A144" s="3">
        <v>41603</v>
      </c>
      <c r="B144" s="4">
        <v>6.089949279507495</v>
      </c>
      <c r="C144" s="5">
        <v>22.899026767684894</v>
      </c>
      <c r="D144" s="6">
        <v>174.00121409507082</v>
      </c>
      <c r="E144" s="6">
        <v>192.8309995303605</v>
      </c>
      <c r="F144" s="7">
        <v>203.19682132551003</v>
      </c>
      <c r="G144" s="6">
        <v>-10.365821795149543</v>
      </c>
      <c r="H144" s="6">
        <v>180.91176195850386</v>
      </c>
      <c r="I144" s="4">
        <v>-0.059573272801911964</v>
      </c>
      <c r="J144" s="4">
        <v>0.7631964748907181</v>
      </c>
      <c r="K144" s="4">
        <f t="shared" si="7"/>
        <v>0.43284823090292335</v>
      </c>
      <c r="L144" s="8"/>
      <c r="M144" s="8" t="str">
        <f t="shared" si="8"/>
        <v> </v>
      </c>
      <c r="N144" s="8"/>
      <c r="O144" s="4">
        <v>7.855967623776323</v>
      </c>
    </row>
    <row r="145" spans="1:15" ht="14.25">
      <c r="A145" s="3">
        <v>41860</v>
      </c>
      <c r="B145" s="4">
        <v>6.057910263650455</v>
      </c>
      <c r="C145" s="5">
        <v>22.906839161311474</v>
      </c>
      <c r="D145" s="6">
        <v>152.57167331043058</v>
      </c>
      <c r="E145" s="6">
        <v>190.91812001478786</v>
      </c>
      <c r="F145" s="7">
        <v>202.4069160495729</v>
      </c>
      <c r="G145" s="6">
        <v>-11.488796034785054</v>
      </c>
      <c r="H145" s="6">
        <v>160.23087066695396</v>
      </c>
      <c r="I145" s="4">
        <v>-0.07530097681638011</v>
      </c>
      <c r="J145" s="4">
        <v>0.7637980194472878</v>
      </c>
      <c r="K145" s="4">
        <f t="shared" si="7"/>
        <v>0.4330416584131528</v>
      </c>
      <c r="L145" s="8"/>
      <c r="M145" s="8" t="str">
        <f t="shared" si="8"/>
        <v> </v>
      </c>
      <c r="N145" s="8"/>
      <c r="O145" s="4">
        <v>7.804631229715464</v>
      </c>
    </row>
    <row r="146" spans="1:15" ht="14.25">
      <c r="A146" s="3">
        <v>42117</v>
      </c>
      <c r="B146" s="4">
        <v>6.00942281241171</v>
      </c>
      <c r="C146" s="5">
        <v>22.91866234142153</v>
      </c>
      <c r="D146" s="6">
        <v>138.3233850180334</v>
      </c>
      <c r="E146" s="6">
        <v>193.09470976210363</v>
      </c>
      <c r="F146" s="7">
        <v>203.20294842197256</v>
      </c>
      <c r="G146" s="6">
        <v>-10.108238659868931</v>
      </c>
      <c r="H146" s="6">
        <v>145.06221079127937</v>
      </c>
      <c r="I146" s="4">
        <v>-0.07307686013143118</v>
      </c>
      <c r="J146" s="4">
        <v>0.764708389556181</v>
      </c>
      <c r="K146" s="4">
        <f t="shared" si="7"/>
        <v>0.4333341384230076</v>
      </c>
      <c r="L146" s="8"/>
      <c r="M146" s="8" t="str">
        <f t="shared" si="8"/>
        <v> </v>
      </c>
      <c r="N146" s="8"/>
      <c r="O146" s="4">
        <v>7.734294260992197</v>
      </c>
    </row>
    <row r="147" spans="1:15" ht="14.25">
      <c r="A147" s="3">
        <v>42374</v>
      </c>
      <c r="B147" s="4">
        <v>5.992414906438706</v>
      </c>
      <c r="C147" s="5">
        <v>22.922809549213987</v>
      </c>
      <c r="D147" s="6">
        <v>123.56210695248471</v>
      </c>
      <c r="E147" s="6">
        <v>192.9956958832707</v>
      </c>
      <c r="F147" s="7">
        <v>202.69783058960923</v>
      </c>
      <c r="G147" s="6">
        <v>-9.702134706338512</v>
      </c>
      <c r="H147" s="6">
        <v>130.03019675671038</v>
      </c>
      <c r="I147" s="4">
        <v>-0.0785203080914558</v>
      </c>
      <c r="J147" s="4">
        <v>0.7650277193789935</v>
      </c>
      <c r="K147" s="4">
        <f t="shared" si="7"/>
        <v>0.4334366599342476</v>
      </c>
      <c r="L147" s="8" t="s">
        <v>0</v>
      </c>
      <c r="M147" s="8"/>
      <c r="N147" s="8"/>
      <c r="O147" s="4">
        <v>7.712178847391303</v>
      </c>
    </row>
    <row r="148" spans="1:15" ht="14.25">
      <c r="A148" s="3">
        <v>42632</v>
      </c>
      <c r="B148" s="4">
        <v>5.9607488709761025</v>
      </c>
      <c r="C148" s="5">
        <v>22.93053099530119</v>
      </c>
      <c r="D148" s="6">
        <v>106.95510265382872</v>
      </c>
      <c r="E148" s="6">
        <v>192.86531127055</v>
      </c>
      <c r="F148" s="7">
        <v>202.4233366680921</v>
      </c>
      <c r="G148" s="6">
        <v>-9.55802539754211</v>
      </c>
      <c r="H148" s="6">
        <v>113.32711958552346</v>
      </c>
      <c r="I148" s="4">
        <v>-0.08936483777195418</v>
      </c>
      <c r="J148" s="4">
        <v>0.7656222610885662</v>
      </c>
      <c r="K148" s="4">
        <f t="shared" si="7"/>
        <v>0.43362744000323944</v>
      </c>
      <c r="L148" s="8"/>
      <c r="M148" s="8" t="str">
        <f aca="true" t="shared" si="9" ref="M148:M153">IF(L148=""," ",L148*0.001/1000/9.81)</f>
        <v> </v>
      </c>
      <c r="N148" s="8"/>
      <c r="O148" s="4">
        <v>7.676292641514604</v>
      </c>
    </row>
    <row r="149" spans="1:15" ht="14.25">
      <c r="A149" s="3">
        <v>42889</v>
      </c>
      <c r="B149" s="4">
        <v>5.896447051025631</v>
      </c>
      <c r="C149" s="5">
        <v>22.946210351077912</v>
      </c>
      <c r="D149" s="6">
        <v>96.79028712545447</v>
      </c>
      <c r="E149" s="6">
        <v>193.70129231188477</v>
      </c>
      <c r="F149" s="7">
        <v>202.54440809418995</v>
      </c>
      <c r="G149" s="6">
        <v>-8.843115782305176</v>
      </c>
      <c r="H149" s="6">
        <v>102.68569764699126</v>
      </c>
      <c r="I149" s="4">
        <v>-0.09136366927854234</v>
      </c>
      <c r="J149" s="4">
        <v>0.7668295519098989</v>
      </c>
      <c r="K149" s="4">
        <f t="shared" si="7"/>
        <v>0.43401444756285357</v>
      </c>
      <c r="L149" s="8"/>
      <c r="M149" s="8" t="str">
        <f t="shared" si="9"/>
        <v> </v>
      </c>
      <c r="N149" s="8"/>
      <c r="O149" s="4">
        <v>7.61026386909875</v>
      </c>
    </row>
    <row r="150" spans="1:15" ht="14.25">
      <c r="A150" s="3">
        <v>43146</v>
      </c>
      <c r="B150" s="4">
        <v>5.84422979584532</v>
      </c>
      <c r="C150" s="5">
        <v>22.95894300658108</v>
      </c>
      <c r="D150" s="6">
        <v>85.89073126344863</v>
      </c>
      <c r="E150" s="6">
        <v>194.50908870949252</v>
      </c>
      <c r="F150" s="7">
        <v>203.0255077084204</v>
      </c>
      <c r="G150" s="6">
        <v>-8.51641899892789</v>
      </c>
      <c r="H150" s="6">
        <v>91.56834392940056</v>
      </c>
      <c r="I150" s="4">
        <v>-0.09915410980500183</v>
      </c>
      <c r="J150" s="4">
        <v>0.7678099504887094</v>
      </c>
      <c r="K150" s="4">
        <f t="shared" si="7"/>
        <v>0.43432833392325293</v>
      </c>
      <c r="L150" s="8"/>
      <c r="M150" s="8" t="str">
        <f t="shared" si="9"/>
        <v> </v>
      </c>
      <c r="N150" s="8"/>
      <c r="O150" s="4">
        <v>7.56244939328475</v>
      </c>
    </row>
    <row r="151" spans="1:15" ht="14.25">
      <c r="A151" s="3">
        <v>43403</v>
      </c>
      <c r="B151" s="4">
        <v>5.8259164584927765</v>
      </c>
      <c r="C151" s="5">
        <v>22.96340853076112</v>
      </c>
      <c r="D151" s="6">
        <v>81.70239890726677</v>
      </c>
      <c r="E151" s="6">
        <v>195.80803315952892</v>
      </c>
      <c r="F151" s="7">
        <v>202.68214522266547</v>
      </c>
      <c r="G151" s="6">
        <v>-6.87411206313655</v>
      </c>
      <c r="H151" s="6">
        <v>86.28514028269113</v>
      </c>
      <c r="I151" s="4">
        <v>-0.08413598811142317</v>
      </c>
      <c r="J151" s="4">
        <v>0.7681537902759925</v>
      </c>
      <c r="K151" s="4">
        <f t="shared" si="7"/>
        <v>0.4344383359074726</v>
      </c>
      <c r="L151" s="8"/>
      <c r="M151" s="8" t="str">
        <f t="shared" si="9"/>
        <v> </v>
      </c>
      <c r="N151" s="8"/>
      <c r="O151" s="4">
        <v>7.546647704459665</v>
      </c>
    </row>
    <row r="152" spans="1:15" ht="14.25">
      <c r="A152" s="3">
        <v>43661</v>
      </c>
      <c r="B152" s="4">
        <v>5.788208140644966</v>
      </c>
      <c r="C152" s="5">
        <v>22.972603326985134</v>
      </c>
      <c r="D152" s="6">
        <v>72.36578155240589</v>
      </c>
      <c r="E152" s="6">
        <v>196.0082666719214</v>
      </c>
      <c r="F152" s="7">
        <v>203.12746259355538</v>
      </c>
      <c r="G152" s="6">
        <v>-7.119195921633974</v>
      </c>
      <c r="H152" s="6">
        <v>77.11191216682855</v>
      </c>
      <c r="I152" s="4">
        <v>-0.09837793179195323</v>
      </c>
      <c r="J152" s="4">
        <v>0.7688617781068288</v>
      </c>
      <c r="K152" s="4">
        <f t="shared" si="7"/>
        <v>0.434664702252611</v>
      </c>
      <c r="L152" s="8"/>
      <c r="M152" s="8" t="str">
        <f t="shared" si="9"/>
        <v> </v>
      </c>
      <c r="N152" s="8"/>
      <c r="O152" s="4">
        <v>7.517570099521273</v>
      </c>
    </row>
    <row r="153" spans="1:15" ht="14.25">
      <c r="A153" s="3">
        <v>43918</v>
      </c>
      <c r="B153" s="4">
        <v>5.7457629717914305</v>
      </c>
      <c r="C153" s="5">
        <v>22.98295315695838</v>
      </c>
      <c r="D153" s="6">
        <v>63.94963110543052</v>
      </c>
      <c r="E153" s="6">
        <v>195.70852911297905</v>
      </c>
      <c r="F153" s="7">
        <v>203.08996476320513</v>
      </c>
      <c r="G153" s="6">
        <v>-7.381435650226081</v>
      </c>
      <c r="H153" s="6">
        <v>68.87058820558124</v>
      </c>
      <c r="I153" s="4">
        <v>-0.11542577373209052</v>
      </c>
      <c r="J153" s="4">
        <v>0.7696587020944585</v>
      </c>
      <c r="K153" s="4">
        <f t="shared" si="7"/>
        <v>0.43491928764769056</v>
      </c>
      <c r="L153" s="8"/>
      <c r="M153" s="8" t="str">
        <f t="shared" si="9"/>
        <v> </v>
      </c>
      <c r="N153" s="8"/>
      <c r="O153" s="4">
        <v>7.488337862066991</v>
      </c>
    </row>
    <row r="154" spans="1:15" ht="14.25">
      <c r="A154" s="3">
        <v>44175</v>
      </c>
      <c r="B154" s="4">
        <v>5.718199720663901</v>
      </c>
      <c r="C154" s="5">
        <v>22.989674180113315</v>
      </c>
      <c r="D154" s="6">
        <v>58.69840501135054</v>
      </c>
      <c r="E154" s="6">
        <v>197.17682650923734</v>
      </c>
      <c r="F154" s="7">
        <v>203.12844292898924</v>
      </c>
      <c r="G154" s="6">
        <v>-5.9516164197519</v>
      </c>
      <c r="H154" s="6">
        <v>62.666149291185135</v>
      </c>
      <c r="I154" s="4">
        <v>-0.10139315401502023</v>
      </c>
      <c r="J154" s="4">
        <v>0.7701762124871345</v>
      </c>
      <c r="K154" s="4">
        <f t="shared" si="7"/>
        <v>0.4350844887950567</v>
      </c>
      <c r="L154" s="8" t="s">
        <v>0</v>
      </c>
      <c r="M154" s="8"/>
      <c r="N154" s="8"/>
      <c r="O154" s="4">
        <v>7.471065033965909</v>
      </c>
    </row>
    <row r="155" spans="1:15" ht="14.25">
      <c r="A155" s="3">
        <v>44432</v>
      </c>
      <c r="B155" s="4">
        <v>5.686757473437692</v>
      </c>
      <c r="C155" s="5">
        <v>22.997341057676955</v>
      </c>
      <c r="D155" s="6">
        <v>55.292757713072916</v>
      </c>
      <c r="E155" s="6">
        <v>197.2795166459477</v>
      </c>
      <c r="F155" s="7">
        <v>202.8076281582162</v>
      </c>
      <c r="G155" s="6">
        <v>-5.528111512268509</v>
      </c>
      <c r="H155" s="6">
        <v>58.97816538791859</v>
      </c>
      <c r="I155" s="4">
        <v>-0.09997894373355687</v>
      </c>
      <c r="J155" s="4">
        <v>0.7707665524885142</v>
      </c>
      <c r="K155" s="4">
        <f t="shared" si="7"/>
        <v>0.4352728209177724</v>
      </c>
      <c r="L155" s="8"/>
      <c r="M155" s="8" t="str">
        <f>IF(L155=""," ",L155*0.001/1000/9.81)</f>
        <v> </v>
      </c>
      <c r="N155" s="8"/>
      <c r="O155" s="4">
        <v>7.452520973395156</v>
      </c>
    </row>
    <row r="156" spans="1:15" ht="14.25">
      <c r="A156" s="3">
        <v>44689</v>
      </c>
      <c r="B156" s="4">
        <v>5.666691128232864</v>
      </c>
      <c r="C156" s="5">
        <v>23.0022340352917</v>
      </c>
      <c r="D156" s="6">
        <v>48.155739472582674</v>
      </c>
      <c r="E156" s="6">
        <v>196.11928965982068</v>
      </c>
      <c r="F156" s="7">
        <v>203.1742736105284</v>
      </c>
      <c r="G156" s="6">
        <v>-7.054983950707708</v>
      </c>
      <c r="H156" s="6">
        <v>52.85906210638781</v>
      </c>
      <c r="I156" s="4">
        <v>-0.14650349113057318</v>
      </c>
      <c r="J156" s="4">
        <v>0.7711433056566538</v>
      </c>
      <c r="K156" s="4">
        <f t="shared" si="7"/>
        <v>0.4353929482689439</v>
      </c>
      <c r="L156" s="8" t="s">
        <v>0</v>
      </c>
      <c r="M156" s="8"/>
      <c r="N156" s="8"/>
      <c r="O156" s="4">
        <v>7.441914091520854</v>
      </c>
    </row>
    <row r="157" spans="1:15" ht="14.25">
      <c r="A157" s="3">
        <v>44693</v>
      </c>
      <c r="B157" s="4">
        <v>5.673740457682175</v>
      </c>
      <c r="C157" s="5">
        <v>23.00051512679878</v>
      </c>
      <c r="D157" s="6">
        <v>46.62939175353862</v>
      </c>
      <c r="E157" s="6">
        <v>196.70234415918614</v>
      </c>
      <c r="F157" s="7">
        <v>202.57455340878514</v>
      </c>
      <c r="G157" s="6">
        <v>-5.8722092495989955</v>
      </c>
      <c r="H157" s="6">
        <v>50.54419791993795</v>
      </c>
      <c r="I157" s="4">
        <v>-0.12593364461275358</v>
      </c>
      <c r="J157" s="4">
        <v>0.7710109518485149</v>
      </c>
      <c r="K157" s="4">
        <f t="shared" si="7"/>
        <v>0.43535075322022293</v>
      </c>
      <c r="L157" s="8"/>
      <c r="M157" s="8" t="str">
        <f>IF(L157=""," ",L157*0.001/1000/9.81)</f>
        <v> </v>
      </c>
      <c r="N157" s="8"/>
      <c r="O157" s="4">
        <v>7.445477118549742</v>
      </c>
    </row>
    <row r="158" spans="1:15" ht="14.25">
      <c r="A158" s="3">
        <v>44947</v>
      </c>
      <c r="B158" s="4">
        <v>5.650578375205757</v>
      </c>
      <c r="C158" s="5">
        <v>23.00616296898983</v>
      </c>
      <c r="D158" s="6">
        <v>52.15754495365043</v>
      </c>
      <c r="E158" s="6">
        <v>199.00000533259978</v>
      </c>
      <c r="F158" s="7">
        <v>203.93991558447442</v>
      </c>
      <c r="G158" s="6">
        <v>-4.939910251874636</v>
      </c>
      <c r="H158" s="6">
        <v>55.45081845490019</v>
      </c>
      <c r="I158" s="4">
        <v>-0.09471132616123833</v>
      </c>
      <c r="J158" s="4">
        <v>0.7714458286466874</v>
      </c>
      <c r="K158" s="4">
        <f t="shared" si="7"/>
        <v>0.4354893704178584</v>
      </c>
      <c r="L158" s="8" t="s">
        <v>0</v>
      </c>
      <c r="M158" s="8"/>
      <c r="N158" s="8"/>
      <c r="O158" s="4">
        <v>7.432633554245369</v>
      </c>
    </row>
    <row r="159" spans="1:15" ht="14.25">
      <c r="A159" s="3">
        <v>45204</v>
      </c>
      <c r="B159" s="4">
        <v>5.6138771044220315</v>
      </c>
      <c r="C159" s="5">
        <v>23.015112206857733</v>
      </c>
      <c r="D159" s="6">
        <v>47.02010059653439</v>
      </c>
      <c r="E159" s="6">
        <v>198.6679167043358</v>
      </c>
      <c r="F159" s="7">
        <v>203.43896417770563</v>
      </c>
      <c r="G159" s="6">
        <v>-4.771047473369833</v>
      </c>
      <c r="H159" s="6">
        <v>50.20079891211428</v>
      </c>
      <c r="I159" s="4">
        <v>-0.10146825321172287</v>
      </c>
      <c r="J159" s="4">
        <v>0.7721349087906486</v>
      </c>
      <c r="K159" s="4">
        <f t="shared" si="7"/>
        <v>0.43570887575233974</v>
      </c>
      <c r="L159" s="8" t="s">
        <v>0</v>
      </c>
      <c r="M159" s="8"/>
      <c r="N159" s="8"/>
      <c r="O159" s="4">
        <v>7.41420922310104</v>
      </c>
    </row>
    <row r="160" spans="1:15" ht="14.25">
      <c r="A160" s="3">
        <v>45461</v>
      </c>
      <c r="B160" s="4">
        <v>5.59672000629131</v>
      </c>
      <c r="C160" s="5">
        <v>23.01929579366593</v>
      </c>
      <c r="D160" s="6">
        <v>41.75229359576686</v>
      </c>
      <c r="E160" s="6">
        <v>199.12156692641457</v>
      </c>
      <c r="F160" s="7">
        <v>202.7059183569397</v>
      </c>
      <c r="G160" s="6">
        <v>-3.5843514305251176</v>
      </c>
      <c r="H160" s="6">
        <v>44.141861216116936</v>
      </c>
      <c r="I160" s="4">
        <v>-0.08584801269189496</v>
      </c>
      <c r="J160" s="4">
        <v>0.7724570397522587</v>
      </c>
      <c r="K160" s="4">
        <f t="shared" si="7"/>
        <v>0.43581143149186125</v>
      </c>
      <c r="L160" s="8"/>
      <c r="M160" s="8"/>
      <c r="N160" s="8"/>
      <c r="O160" s="4">
        <v>7.4066357606554645</v>
      </c>
    </row>
    <row r="161" spans="1:15" ht="14.25">
      <c r="A161" s="3">
        <v>45719</v>
      </c>
      <c r="B161" s="4">
        <v>5.593139394507424</v>
      </c>
      <c r="C161" s="5">
        <v>23.020168890043312</v>
      </c>
      <c r="D161" s="6">
        <v>43.71290638491956</v>
      </c>
      <c r="E161" s="6">
        <v>200.2070433356998</v>
      </c>
      <c r="F161" s="7">
        <v>202.85468425904767</v>
      </c>
      <c r="G161" s="6">
        <v>-2.647640923347865</v>
      </c>
      <c r="H161" s="6">
        <v>45.47800033381814</v>
      </c>
      <c r="I161" s="4">
        <v>-0.06056886037349531</v>
      </c>
      <c r="J161" s="4">
        <v>0.7725242670833788</v>
      </c>
      <c r="K161" s="4">
        <f t="shared" si="7"/>
        <v>0.4358328297273685</v>
      </c>
      <c r="L161" s="8"/>
      <c r="M161" s="8"/>
      <c r="N161" s="8"/>
      <c r="O161" s="4">
        <v>7.405007370016436</v>
      </c>
    </row>
    <row r="162" spans="1:15" ht="14.25">
      <c r="A162" s="3">
        <v>45976</v>
      </c>
      <c r="B162" s="4">
        <v>5.59597404550311</v>
      </c>
      <c r="C162" s="5">
        <v>23.019477688744523</v>
      </c>
      <c r="D162" s="6">
        <v>45.18343441154825</v>
      </c>
      <c r="E162" s="6">
        <v>201.01361431401475</v>
      </c>
      <c r="F162" s="7">
        <v>202.77650250818695</v>
      </c>
      <c r="G162" s="6">
        <v>-1.7628881941722057</v>
      </c>
      <c r="H162" s="6">
        <v>46.35869320766305</v>
      </c>
      <c r="I162" s="4">
        <v>-0.039016250471691376</v>
      </c>
      <c r="J162" s="4">
        <v>0.77247104544624</v>
      </c>
      <c r="K162" s="4">
        <f t="shared" si="7"/>
        <v>0.43581588959144973</v>
      </c>
      <c r="L162" s="8" t="s">
        <v>0</v>
      </c>
      <c r="M162" s="8"/>
      <c r="N162" s="8"/>
      <c r="O162" s="4">
        <v>7.406321477175034</v>
      </c>
    </row>
    <row r="163" spans="1:15" ht="14.25">
      <c r="A163" s="3">
        <v>46233</v>
      </c>
      <c r="B163" s="4">
        <v>5.576131488534382</v>
      </c>
      <c r="C163" s="5">
        <v>23.02431609783578</v>
      </c>
      <c r="D163" s="6">
        <v>43.76271022482124</v>
      </c>
      <c r="E163" s="6">
        <v>201.31751829855176</v>
      </c>
      <c r="F163" s="7">
        <v>203.13604052860276</v>
      </c>
      <c r="G163" s="6">
        <v>-1.818522230051002</v>
      </c>
      <c r="H163" s="6">
        <v>44.97505837818858</v>
      </c>
      <c r="I163" s="4">
        <v>-0.04155415011338983</v>
      </c>
      <c r="J163" s="4">
        <v>0.7728435969061919</v>
      </c>
      <c r="K163" s="4">
        <f t="shared" si="7"/>
        <v>0.4359344491837235</v>
      </c>
      <c r="L163" s="8" t="s">
        <v>0</v>
      </c>
      <c r="M163" s="8"/>
      <c r="N163" s="8"/>
      <c r="O163" s="4">
        <v>7.397397275594623</v>
      </c>
    </row>
    <row r="164" spans="1:15" ht="14.25">
      <c r="A164" s="3">
        <v>46490</v>
      </c>
      <c r="B164" s="4">
        <v>5.569940013991785</v>
      </c>
      <c r="C164" s="5">
        <v>23.025825826988246</v>
      </c>
      <c r="D164" s="6">
        <v>45.755169310464595</v>
      </c>
      <c r="E164" s="6">
        <v>201.64617575279675</v>
      </c>
      <c r="F164" s="7">
        <v>202.72724065262906</v>
      </c>
      <c r="G164" s="6">
        <v>-1.0810648998323131</v>
      </c>
      <c r="H164" s="6">
        <v>46.47587924368614</v>
      </c>
      <c r="I164" s="4">
        <v>-0.023627164233551736</v>
      </c>
      <c r="J164" s="4">
        <v>0.7729598441662469</v>
      </c>
      <c r="K164" s="4">
        <f t="shared" si="7"/>
        <v>0.4359714331430554</v>
      </c>
      <c r="L164" s="8"/>
      <c r="M164" s="8"/>
      <c r="N164" s="8"/>
      <c r="O164" s="4">
        <v>7.394519733362802</v>
      </c>
    </row>
    <row r="165" spans="1:15" ht="14.25">
      <c r="A165" s="3">
        <v>46499</v>
      </c>
      <c r="B165" s="4">
        <v>5.57795909246569</v>
      </c>
      <c r="C165" s="5">
        <v>23.023870454893167</v>
      </c>
      <c r="D165" s="6">
        <v>44.420655953732535</v>
      </c>
      <c r="E165" s="6">
        <v>201.58539495588946</v>
      </c>
      <c r="F165" s="7">
        <v>202.84439073699082</v>
      </c>
      <c r="G165" s="6">
        <v>-1.258995781101362</v>
      </c>
      <c r="H165" s="6">
        <v>45.25998647446678</v>
      </c>
      <c r="I165" s="4">
        <v>-0.028342575184227378</v>
      </c>
      <c r="J165" s="4">
        <v>0.7728092829559335</v>
      </c>
      <c r="K165" s="4">
        <f t="shared" si="7"/>
        <v>0.4359235313047169</v>
      </c>
      <c r="L165" s="8" t="s">
        <v>0</v>
      </c>
      <c r="M165" s="8"/>
      <c r="N165" s="8"/>
      <c r="O165" s="4">
        <v>7.398149167195468</v>
      </c>
    </row>
    <row r="166" spans="1:15" ht="14.25">
      <c r="A166" s="3">
        <v>46748</v>
      </c>
      <c r="B166" s="4">
        <v>5.583330010141393</v>
      </c>
      <c r="C166" s="5">
        <v>23.022560810327125</v>
      </c>
      <c r="D166" s="6">
        <v>45.77060523108117</v>
      </c>
      <c r="E166" s="6">
        <v>202.30496116443783</v>
      </c>
      <c r="F166" s="7">
        <v>203.13457002545175</v>
      </c>
      <c r="G166" s="6">
        <v>-0.8296088610139236</v>
      </c>
      <c r="H166" s="6">
        <v>46.323677805090455</v>
      </c>
      <c r="I166" s="4">
        <v>-0.018125363578337963</v>
      </c>
      <c r="J166" s="4">
        <v>0.7727084419592557</v>
      </c>
      <c r="K166" s="4">
        <f t="shared" si="7"/>
        <v>0.4358914436630273</v>
      </c>
      <c r="L166" s="8" t="s">
        <v>0</v>
      </c>
      <c r="M166" s="8"/>
      <c r="N166" s="8"/>
      <c r="O166" s="4">
        <v>7.400637173794737</v>
      </c>
    </row>
    <row r="167" spans="1:15" ht="14.25">
      <c r="A167" s="3">
        <v>47005</v>
      </c>
      <c r="B167" s="4">
        <v>5.568112410060476</v>
      </c>
      <c r="C167" s="5">
        <v>23.026271469930855</v>
      </c>
      <c r="D167" s="6">
        <v>46.94198478376976</v>
      </c>
      <c r="E167" s="6">
        <v>201.44422665339476</v>
      </c>
      <c r="F167" s="7">
        <v>202.12752045088578</v>
      </c>
      <c r="G167" s="6">
        <v>-0.683293797491018</v>
      </c>
      <c r="H167" s="6">
        <v>47.39751398209711</v>
      </c>
      <c r="I167" s="4">
        <v>-0.014556133504761128</v>
      </c>
      <c r="J167" s="4">
        <v>0.7729941581165052</v>
      </c>
      <c r="K167" s="4">
        <f t="shared" si="7"/>
        <v>0.43598234916784817</v>
      </c>
      <c r="L167" s="8"/>
      <c r="M167" s="8"/>
      <c r="N167" s="8"/>
      <c r="O167" s="4">
        <v>7.393424409668645</v>
      </c>
    </row>
    <row r="168" spans="1:15" ht="14.25">
      <c r="A168" s="3">
        <v>47262</v>
      </c>
      <c r="B168" s="4">
        <v>5.581054829737317</v>
      </c>
      <c r="C168" s="5">
        <v>23.023115590316856</v>
      </c>
      <c r="D168" s="6">
        <v>51.31586760185379</v>
      </c>
      <c r="E168" s="6">
        <v>202.6287169415131</v>
      </c>
      <c r="F168" s="7">
        <v>202.8294406216225</v>
      </c>
      <c r="G168" s="6">
        <v>-0.20072368010940522</v>
      </c>
      <c r="H168" s="6">
        <v>51.44968338859339</v>
      </c>
      <c r="I168" s="4">
        <v>-0.0039115324263201984</v>
      </c>
      <c r="J168" s="4">
        <v>0.7727511593258999</v>
      </c>
      <c r="K168" s="4">
        <f t="shared" si="7"/>
        <v>0.4359050367902416</v>
      </c>
      <c r="L168" s="8"/>
      <c r="M168" s="8"/>
      <c r="N168" s="8"/>
      <c r="O168" s="4">
        <v>7.400083243615203</v>
      </c>
    </row>
    <row r="169" spans="1:15" ht="14.25">
      <c r="A169" s="3">
        <v>47520</v>
      </c>
      <c r="B169" s="4">
        <v>5.6257005829162345</v>
      </c>
      <c r="C169" s="5">
        <v>23.012229169861705</v>
      </c>
      <c r="D169" s="6">
        <v>77.56301654632013</v>
      </c>
      <c r="E169" s="6">
        <v>206.48511145497037</v>
      </c>
      <c r="F169" s="7">
        <v>203.8254614225562</v>
      </c>
      <c r="G169" s="6">
        <v>2.659650032414163</v>
      </c>
      <c r="H169" s="6">
        <v>75.78991652471069</v>
      </c>
      <c r="I169" s="4">
        <v>0.03429018301300643</v>
      </c>
      <c r="J169" s="4">
        <v>0.7719129185410216</v>
      </c>
      <c r="K169" s="4">
        <f t="shared" si="7"/>
        <v>0.43563817976822944</v>
      </c>
      <c r="L169" s="8"/>
      <c r="M169" s="8" t="str">
        <f aca="true" t="shared" si="10" ref="M169:M200">IF(L169=""," ",L169*0.001/1000/9.81)</f>
        <v> </v>
      </c>
      <c r="N169" s="8"/>
      <c r="O169" s="4">
        <v>7.4339202226813335</v>
      </c>
    </row>
    <row r="170" spans="1:15" ht="14.25">
      <c r="A170" s="3">
        <v>47777</v>
      </c>
      <c r="B170" s="4">
        <v>5.6459534183182365</v>
      </c>
      <c r="C170" s="5">
        <v>23.007290718477282</v>
      </c>
      <c r="D170" s="6">
        <v>98.48582851087329</v>
      </c>
      <c r="E170" s="6">
        <v>209.21338496776406</v>
      </c>
      <c r="F170" s="7">
        <v>204.0607419267136</v>
      </c>
      <c r="G170" s="6">
        <v>5.152643041050453</v>
      </c>
      <c r="H170" s="6">
        <v>95.05073315017299</v>
      </c>
      <c r="I170" s="4">
        <v>0.052318624100132105</v>
      </c>
      <c r="J170" s="4">
        <v>0.7715326639493844</v>
      </c>
      <c r="K170" s="4">
        <f t="shared" si="7"/>
        <v>0.43551704106282757</v>
      </c>
      <c r="L170" s="8"/>
      <c r="M170" s="8" t="str">
        <f t="shared" si="10"/>
        <v> </v>
      </c>
      <c r="N170" s="8"/>
      <c r="O170" s="4">
        <v>7.453170691214634</v>
      </c>
    </row>
    <row r="171" spans="1:15" ht="14.25">
      <c r="A171" s="3">
        <v>48034</v>
      </c>
      <c r="B171" s="4">
        <v>5.67564265769216</v>
      </c>
      <c r="C171" s="5">
        <v>23.000051294348346</v>
      </c>
      <c r="D171" s="6">
        <v>114.27007596445831</v>
      </c>
      <c r="E171" s="6">
        <v>211.05617049980592</v>
      </c>
      <c r="F171" s="7">
        <v>202.6360694572679</v>
      </c>
      <c r="G171" s="6">
        <v>8.420101042538022</v>
      </c>
      <c r="H171" s="6">
        <v>108.65667526943297</v>
      </c>
      <c r="I171" s="4">
        <v>0.07368596696441285</v>
      </c>
      <c r="J171" s="4">
        <v>0.7709752373288612</v>
      </c>
      <c r="K171" s="4">
        <f t="shared" si="7"/>
        <v>0.4353393661741499</v>
      </c>
      <c r="L171" s="8"/>
      <c r="M171" s="8" t="str">
        <f t="shared" si="10"/>
        <v> </v>
      </c>
      <c r="N171" s="8"/>
      <c r="O171" s="4">
        <v>7.485430031631123</v>
      </c>
    </row>
    <row r="172" spans="1:15" ht="14.25">
      <c r="A172" s="3">
        <v>48292</v>
      </c>
      <c r="B172" s="4">
        <v>5.746359740421932</v>
      </c>
      <c r="C172" s="5">
        <v>22.982807640895516</v>
      </c>
      <c r="D172" s="6">
        <v>132.49083922690374</v>
      </c>
      <c r="E172" s="6">
        <v>209.06314856250503</v>
      </c>
      <c r="F172" s="7">
        <v>202.31966619594763</v>
      </c>
      <c r="G172" s="6">
        <v>6.7434823665574015</v>
      </c>
      <c r="H172" s="6">
        <v>127.99518431586547</v>
      </c>
      <c r="I172" s="4">
        <v>0.05089772550242902</v>
      </c>
      <c r="J172" s="4">
        <v>0.7696474975392746</v>
      </c>
      <c r="K172" s="4">
        <f t="shared" si="7"/>
        <v>0.43491570982892513</v>
      </c>
      <c r="L172" s="8">
        <v>8.599757001432544E-10</v>
      </c>
      <c r="M172" s="8">
        <f t="shared" si="10"/>
        <v>8.766317024905753E-17</v>
      </c>
      <c r="N172" s="8">
        <v>3.1173811967227258E-06</v>
      </c>
      <c r="O172" s="4">
        <v>7.575944492013897</v>
      </c>
    </row>
    <row r="173" spans="1:15" ht="14.25">
      <c r="A173" s="3">
        <v>48549</v>
      </c>
      <c r="B173" s="4">
        <v>5.784403740624669</v>
      </c>
      <c r="C173" s="5">
        <v>22.973530991886083</v>
      </c>
      <c r="D173" s="6">
        <v>152.32818190299272</v>
      </c>
      <c r="E173" s="6">
        <v>211.33483084691844</v>
      </c>
      <c r="F173" s="7">
        <v>203.78306191503594</v>
      </c>
      <c r="G173" s="6">
        <v>7.551768931882492</v>
      </c>
      <c r="H173" s="6">
        <v>147.29366928173772</v>
      </c>
      <c r="I173" s="4">
        <v>0.04957565197418092</v>
      </c>
      <c r="J173" s="4">
        <v>0.7689332071461424</v>
      </c>
      <c r="K173" s="4">
        <f t="shared" si="7"/>
        <v>0.43468753033738267</v>
      </c>
      <c r="L173" s="8">
        <v>6.467306412302395E-10</v>
      </c>
      <c r="M173" s="8">
        <f t="shared" si="10"/>
        <v>6.592565150155346E-17</v>
      </c>
      <c r="N173" s="8">
        <v>2.6185172349878344E-06</v>
      </c>
      <c r="O173" s="4">
        <v>7.631980895854061</v>
      </c>
    </row>
    <row r="174" spans="1:15" ht="14.25">
      <c r="A174" s="3">
        <v>48806</v>
      </c>
      <c r="B174" s="4">
        <v>5.837814533066002</v>
      </c>
      <c r="C174" s="5">
        <v>22.960507304257188</v>
      </c>
      <c r="D174" s="6">
        <v>169.499348656148</v>
      </c>
      <c r="E174" s="6">
        <v>211.66495880431327</v>
      </c>
      <c r="F174" s="7">
        <v>203.84090170564147</v>
      </c>
      <c r="G174" s="6">
        <v>7.824057098671801</v>
      </c>
      <c r="H174" s="6">
        <v>164.2833105903668</v>
      </c>
      <c r="I174" s="4">
        <v>0.04615980628069517</v>
      </c>
      <c r="J174" s="4">
        <v>0.7679303994569636</v>
      </c>
      <c r="K174" s="4">
        <f t="shared" si="7"/>
        <v>0.4343668730923121</v>
      </c>
      <c r="L174" s="8"/>
      <c r="M174" s="8" t="str">
        <f t="shared" si="10"/>
        <v> </v>
      </c>
      <c r="N174" s="8"/>
      <c r="O174" s="4">
        <v>7.719725913889231</v>
      </c>
    </row>
    <row r="175" spans="1:15" ht="14.25">
      <c r="A175" s="3">
        <v>49063</v>
      </c>
      <c r="B175" s="4">
        <v>5.863624776340916</v>
      </c>
      <c r="C175" s="5">
        <v>22.95421373453703</v>
      </c>
      <c r="D175" s="6">
        <v>192.27656592909898</v>
      </c>
      <c r="E175" s="6">
        <v>211.62378471608582</v>
      </c>
      <c r="F175" s="7">
        <v>203.52719436676458</v>
      </c>
      <c r="G175" s="6">
        <v>8.096590349321247</v>
      </c>
      <c r="H175" s="6">
        <v>186.87883902955147</v>
      </c>
      <c r="I175" s="4">
        <v>0.0421090854738212</v>
      </c>
      <c r="J175" s="4">
        <v>0.7674458024451501</v>
      </c>
      <c r="K175" s="4">
        <f t="shared" si="7"/>
        <v>0.43421178821066936</v>
      </c>
      <c r="L175" s="8"/>
      <c r="M175" s="8" t="str">
        <f t="shared" si="10"/>
        <v> </v>
      </c>
      <c r="N175" s="8"/>
      <c r="O175" s="4">
        <v>7.767959796872093</v>
      </c>
    </row>
    <row r="176" spans="1:15" ht="14.25">
      <c r="A176" s="3">
        <v>49321</v>
      </c>
      <c r="B176" s="4">
        <v>5.92389840803468</v>
      </c>
      <c r="C176" s="5">
        <v>22.939516612184825</v>
      </c>
      <c r="D176" s="6">
        <v>207.24375083496557</v>
      </c>
      <c r="E176" s="6">
        <v>212.41295474044736</v>
      </c>
      <c r="F176" s="7">
        <v>202.2429549482381</v>
      </c>
      <c r="G176" s="6">
        <v>10.169999792209268</v>
      </c>
      <c r="H176" s="6">
        <v>200.46375097349272</v>
      </c>
      <c r="I176" s="4">
        <v>0.049072648758938665</v>
      </c>
      <c r="J176" s="4">
        <v>0.7663141423713247</v>
      </c>
      <c r="K176" s="4">
        <f t="shared" si="7"/>
        <v>0.43384929327606875</v>
      </c>
      <c r="L176" s="8">
        <v>5.863312620883694E-10</v>
      </c>
      <c r="M176" s="8">
        <f t="shared" si="10"/>
        <v>5.976873211909983E-17</v>
      </c>
      <c r="N176" s="8">
        <v>1.5112588698677613E-06</v>
      </c>
      <c r="O176" s="4">
        <v>7.888786579813361</v>
      </c>
    </row>
    <row r="177" spans="1:15" ht="14.25">
      <c r="A177" s="3">
        <v>49578</v>
      </c>
      <c r="B177" s="4">
        <v>5.975668086741914</v>
      </c>
      <c r="C177" s="5">
        <v>22.926893093728854</v>
      </c>
      <c r="D177" s="6">
        <v>221.24671158818228</v>
      </c>
      <c r="E177" s="6">
        <v>212.13478456105298</v>
      </c>
      <c r="F177" s="7">
        <v>203.03506597890188</v>
      </c>
      <c r="G177" s="6">
        <v>9.099718582151098</v>
      </c>
      <c r="H177" s="6">
        <v>215.18023253341488</v>
      </c>
      <c r="I177" s="4">
        <v>0.041129282857269606</v>
      </c>
      <c r="J177" s="4">
        <v>0.7653421472089059</v>
      </c>
      <c r="K177" s="4">
        <f t="shared" si="7"/>
        <v>0.43353757141013716</v>
      </c>
      <c r="L177" s="8">
        <v>4.694372781663795E-10</v>
      </c>
      <c r="M177" s="8">
        <f t="shared" si="10"/>
        <v>4.785293355416712E-17</v>
      </c>
      <c r="N177" s="8">
        <v>1.9446672611827456E-06</v>
      </c>
      <c r="O177" s="4">
        <v>8.000184694837388</v>
      </c>
    </row>
    <row r="178" spans="1:15" ht="14.25">
      <c r="A178" s="3">
        <v>49835</v>
      </c>
      <c r="B178" s="4">
        <v>6.004051894736008</v>
      </c>
      <c r="C178" s="5">
        <v>22.919971985987573</v>
      </c>
      <c r="D178" s="6">
        <v>239.16947139929954</v>
      </c>
      <c r="E178" s="6">
        <v>211.90170981162316</v>
      </c>
      <c r="F178" s="7">
        <v>202.6529802435044</v>
      </c>
      <c r="G178" s="6">
        <v>9.248729568118762</v>
      </c>
      <c r="H178" s="6">
        <v>233.00365168722035</v>
      </c>
      <c r="I178" s="4">
        <v>0.038670192788433984</v>
      </c>
      <c r="J178" s="4">
        <v>0.764809230552859</v>
      </c>
      <c r="K178" s="4">
        <f t="shared" si="7"/>
        <v>0.43336651764523487</v>
      </c>
      <c r="L178" s="8"/>
      <c r="M178" s="8" t="str">
        <f t="shared" si="10"/>
        <v> </v>
      </c>
      <c r="N178" s="8"/>
      <c r="O178" s="4">
        <v>8.066320003951517</v>
      </c>
    </row>
    <row r="179" spans="1:15" ht="14.25">
      <c r="A179" s="3">
        <v>50092</v>
      </c>
      <c r="B179" s="4">
        <v>6.060148146015347</v>
      </c>
      <c r="C179" s="5">
        <v>22.906293476075618</v>
      </c>
      <c r="D179" s="6">
        <v>260.88873671040733</v>
      </c>
      <c r="E179" s="6">
        <v>213.40333861263588</v>
      </c>
      <c r="F179" s="7">
        <v>203.67718568816514</v>
      </c>
      <c r="G179" s="6">
        <v>9.726152924470739</v>
      </c>
      <c r="H179" s="6">
        <v>254.40463476076016</v>
      </c>
      <c r="I179" s="4">
        <v>0.03728084641410564</v>
      </c>
      <c r="J179" s="4">
        <v>0.7637560023653384</v>
      </c>
      <c r="K179" s="4">
        <f t="shared" si="7"/>
        <v>0.43302815204658707</v>
      </c>
      <c r="L179" s="8"/>
      <c r="M179" s="8" t="str">
        <f t="shared" si="10"/>
        <v> </v>
      </c>
      <c r="N179" s="8"/>
      <c r="O179" s="4">
        <v>8.209031467133197</v>
      </c>
    </row>
    <row r="180" spans="1:15" ht="14.25">
      <c r="A180" s="3">
        <v>50350</v>
      </c>
      <c r="B180" s="4">
        <v>6.1017354599624785</v>
      </c>
      <c r="C180" s="5">
        <v>22.89615282544275</v>
      </c>
      <c r="D180" s="6">
        <v>275.28779206022244</v>
      </c>
      <c r="E180" s="6">
        <v>213.57661290059514</v>
      </c>
      <c r="F180" s="7">
        <v>203.2752481602293</v>
      </c>
      <c r="G180" s="6">
        <v>10.301364740365841</v>
      </c>
      <c r="H180" s="6">
        <v>268.4202155666452</v>
      </c>
      <c r="I180" s="4">
        <v>0.03742034713298255</v>
      </c>
      <c r="J180" s="4">
        <v>0.7629751849257865</v>
      </c>
      <c r="K180" s="4">
        <f t="shared" si="7"/>
        <v>0.4327770415883105</v>
      </c>
      <c r="L180" s="8"/>
      <c r="M180" s="8" t="str">
        <f t="shared" si="10"/>
        <v> </v>
      </c>
      <c r="N180" s="8"/>
      <c r="O180" s="4">
        <v>8.320660224878464</v>
      </c>
    </row>
    <row r="181" spans="1:15" ht="14.25">
      <c r="A181" s="3">
        <v>50607</v>
      </c>
      <c r="B181" s="4">
        <v>6.1226223620345115</v>
      </c>
      <c r="C181" s="5">
        <v>22.891059763241508</v>
      </c>
      <c r="D181" s="6">
        <v>284.7366557322358</v>
      </c>
      <c r="E181" s="6">
        <v>212.8511646794413</v>
      </c>
      <c r="F181" s="7">
        <v>204.03500812157148</v>
      </c>
      <c r="G181" s="6">
        <v>8.816156557869817</v>
      </c>
      <c r="H181" s="6">
        <v>278.85921802698925</v>
      </c>
      <c r="I181" s="4">
        <v>0.0309624924658821</v>
      </c>
      <c r="J181" s="4">
        <v>0.762583025494264</v>
      </c>
      <c r="K181" s="4">
        <f t="shared" si="7"/>
        <v>0.43265083940112287</v>
      </c>
      <c r="L181" s="8">
        <v>4.727481242987194E-10</v>
      </c>
      <c r="M181" s="8">
        <f t="shared" si="10"/>
        <v>4.819043061149026E-17</v>
      </c>
      <c r="N181" s="8">
        <v>1.8121864589958943E-06</v>
      </c>
      <c r="O181" s="4">
        <v>8.378905276666599</v>
      </c>
    </row>
    <row r="182" spans="1:15" ht="14.25">
      <c r="A182" s="3">
        <v>50864</v>
      </c>
      <c r="B182" s="4">
        <v>6.1800613427328805</v>
      </c>
      <c r="C182" s="5">
        <v>22.877053842188015</v>
      </c>
      <c r="D182" s="6">
        <v>304.0759026226743</v>
      </c>
      <c r="E182" s="6">
        <v>212.75313113604201</v>
      </c>
      <c r="F182" s="7">
        <v>203.40587785680844</v>
      </c>
      <c r="G182" s="6">
        <v>9.34725327923357</v>
      </c>
      <c r="H182" s="6">
        <v>297.8444004365186</v>
      </c>
      <c r="I182" s="4">
        <v>0.03073986856114841</v>
      </c>
      <c r="J182" s="4">
        <v>0.761504587057572</v>
      </c>
      <c r="K182" s="4">
        <f t="shared" si="7"/>
        <v>0.4323034936455056</v>
      </c>
      <c r="L182" s="8"/>
      <c r="M182" s="8" t="str">
        <f t="shared" si="10"/>
        <v> </v>
      </c>
      <c r="N182" s="8"/>
      <c r="O182" s="4">
        <v>8.549984064344503</v>
      </c>
    </row>
    <row r="183" spans="1:15" ht="14.25">
      <c r="A183" s="3">
        <v>51122</v>
      </c>
      <c r="B183" s="4">
        <v>6.2200448409850955</v>
      </c>
      <c r="C183" s="5">
        <v>22.867304265974195</v>
      </c>
      <c r="D183" s="6">
        <v>323.95888272162955</v>
      </c>
      <c r="E183" s="6">
        <v>214.1006021900609</v>
      </c>
      <c r="F183" s="7">
        <v>203.1928999837742</v>
      </c>
      <c r="G183" s="6">
        <v>10.9077022062867</v>
      </c>
      <c r="H183" s="6">
        <v>316.68708125077177</v>
      </c>
      <c r="I183" s="4">
        <v>0.033670020450278684</v>
      </c>
      <c r="J183" s="4">
        <v>0.7607538818600854</v>
      </c>
      <c r="K183" s="4">
        <f t="shared" si="7"/>
        <v>0.4320614537316335</v>
      </c>
      <c r="L183" s="8"/>
      <c r="M183" s="8" t="str">
        <f t="shared" si="10"/>
        <v> </v>
      </c>
      <c r="N183" s="8"/>
      <c r="O183" s="4">
        <v>8.676606637941395</v>
      </c>
    </row>
    <row r="184" spans="1:15" ht="14.25">
      <c r="A184" s="3">
        <v>51379</v>
      </c>
      <c r="B184" s="4">
        <v>6.297214484533351</v>
      </c>
      <c r="C184" s="5">
        <v>22.84848722009139</v>
      </c>
      <c r="D184" s="6">
        <v>334.3100605047078</v>
      </c>
      <c r="E184" s="6">
        <v>213.33471513225683</v>
      </c>
      <c r="F184" s="7">
        <v>203.18628271959477</v>
      </c>
      <c r="G184" s="6">
        <v>10.14843241266206</v>
      </c>
      <c r="H184" s="6">
        <v>327.5444388962664</v>
      </c>
      <c r="I184" s="4">
        <v>0.030356347629326427</v>
      </c>
      <c r="J184" s="4">
        <v>0.7593049928175502</v>
      </c>
      <c r="K184" s="4">
        <f t="shared" si="7"/>
        <v>0.431593723611</v>
      </c>
      <c r="L184" s="8">
        <v>8.653267570840496E-10</v>
      </c>
      <c r="M184" s="8">
        <f t="shared" si="10"/>
        <v>8.820863986585622E-17</v>
      </c>
      <c r="N184" s="8"/>
      <c r="O184" s="4">
        <v>8.929371513899776</v>
      </c>
    </row>
    <row r="185" spans="1:15" ht="14.25">
      <c r="A185" s="3">
        <v>51636</v>
      </c>
      <c r="B185" s="4">
        <v>6.385387049709222</v>
      </c>
      <c r="C185" s="5">
        <v>22.826987221798905</v>
      </c>
      <c r="D185" s="6">
        <v>349.0062290274007</v>
      </c>
      <c r="E185" s="6">
        <v>214.6054749385674</v>
      </c>
      <c r="F185" s="7">
        <v>203.2977958752112</v>
      </c>
      <c r="G185" s="6">
        <v>11.307679063356204</v>
      </c>
      <c r="H185" s="6">
        <v>341.4677763184966</v>
      </c>
      <c r="I185" s="4">
        <v>0.032399648266645785</v>
      </c>
      <c r="J185" s="4">
        <v>0.7576495197887592</v>
      </c>
      <c r="K185" s="4">
        <f t="shared" si="7"/>
        <v>0.43105836018992927</v>
      </c>
      <c r="L185" s="8">
        <v>6.467158112255399E-10</v>
      </c>
      <c r="M185" s="8">
        <f t="shared" si="10"/>
        <v>6.59241397783425E-17</v>
      </c>
      <c r="N185" s="8">
        <v>9.472283945872222E-07</v>
      </c>
      <c r="O185" s="4">
        <v>9.230452411528802</v>
      </c>
    </row>
    <row r="186" spans="1:15" ht="14.25">
      <c r="A186" s="3">
        <v>51893</v>
      </c>
      <c r="B186" s="4">
        <v>6.435030740169751</v>
      </c>
      <c r="C186" s="5">
        <v>22.814882104317007</v>
      </c>
      <c r="D186" s="6">
        <v>353.62138806976304</v>
      </c>
      <c r="E186" s="6">
        <v>212.9452768811055</v>
      </c>
      <c r="F186" s="7">
        <v>203.50268598091498</v>
      </c>
      <c r="G186" s="6">
        <v>9.442590900190538</v>
      </c>
      <c r="H186" s="6">
        <v>347.326327469636</v>
      </c>
      <c r="I186" s="4">
        <v>0.026702544638865813</v>
      </c>
      <c r="J186" s="4">
        <v>0.7567174408541933</v>
      </c>
      <c r="K186" s="4">
        <f t="shared" si="7"/>
        <v>0.43075649120113707</v>
      </c>
      <c r="L186" s="8">
        <v>4.890317774088491E-10</v>
      </c>
      <c r="M186" s="8">
        <f t="shared" si="10"/>
        <v>4.98503340885677E-17</v>
      </c>
      <c r="N186" s="8">
        <v>1.0634765613790274E-06</v>
      </c>
      <c r="O186" s="4">
        <v>9.40287801842575</v>
      </c>
    </row>
    <row r="187" spans="1:15" ht="14.25">
      <c r="A187" s="3">
        <v>52151</v>
      </c>
      <c r="B187" s="4">
        <v>6.472627163899375</v>
      </c>
      <c r="C187" s="5">
        <v>22.80571459235478</v>
      </c>
      <c r="D187" s="6">
        <v>366.43144075022354</v>
      </c>
      <c r="E187" s="6">
        <v>211.85612421394248</v>
      </c>
      <c r="F187" s="7">
        <v>202.29907915183392</v>
      </c>
      <c r="G187" s="6">
        <v>9.557045062108557</v>
      </c>
      <c r="H187" s="6">
        <v>360.0600773754845</v>
      </c>
      <c r="I187" s="4">
        <v>0.026081400227397727</v>
      </c>
      <c r="J187" s="4">
        <v>0.7560115538774536</v>
      </c>
      <c r="K187" s="4">
        <f t="shared" si="7"/>
        <v>0.4305276649280026</v>
      </c>
      <c r="L187" s="8"/>
      <c r="M187" s="8" t="str">
        <f t="shared" si="10"/>
        <v> </v>
      </c>
      <c r="N187" s="8"/>
      <c r="O187" s="4">
        <v>9.53824773079705</v>
      </c>
    </row>
    <row r="188" spans="1:15" ht="14.25">
      <c r="A188" s="3">
        <v>52408</v>
      </c>
      <c r="B188" s="4">
        <v>6.518018877866802</v>
      </c>
      <c r="C188" s="5">
        <v>22.79464627682096</v>
      </c>
      <c r="D188" s="6">
        <v>375.8200370342392</v>
      </c>
      <c r="E188" s="6">
        <v>212.66220502453976</v>
      </c>
      <c r="F188" s="7">
        <v>202.80860849365027</v>
      </c>
      <c r="G188" s="6">
        <v>9.85359653088949</v>
      </c>
      <c r="H188" s="6">
        <v>369.2509726803129</v>
      </c>
      <c r="I188" s="4">
        <v>0.02621892278189461</v>
      </c>
      <c r="J188" s="4">
        <v>0.7551593073985882</v>
      </c>
      <c r="K188" s="4">
        <f t="shared" si="7"/>
        <v>0.4302511482663352</v>
      </c>
      <c r="L188" s="8">
        <v>3.0426190270514435E-10</v>
      </c>
      <c r="M188" s="8">
        <f t="shared" si="10"/>
        <v>3.1015484475549884E-17</v>
      </c>
      <c r="N188" s="8">
        <v>1.4354486079293375E-06</v>
      </c>
      <c r="O188" s="4">
        <v>9.70585707613804</v>
      </c>
    </row>
    <row r="189" spans="1:15" ht="14.25">
      <c r="A189" s="3">
        <v>52665</v>
      </c>
      <c r="B189" s="4">
        <v>6.529208289691028</v>
      </c>
      <c r="C189" s="5">
        <v>22.79191785064174</v>
      </c>
      <c r="D189" s="6">
        <v>393.51328235679614</v>
      </c>
      <c r="E189" s="6">
        <v>214.60228884840544</v>
      </c>
      <c r="F189" s="7">
        <v>203.6624806566552</v>
      </c>
      <c r="G189" s="6">
        <v>10.939808191750245</v>
      </c>
      <c r="H189" s="6">
        <v>386.2200768956293</v>
      </c>
      <c r="I189" s="4">
        <v>0.027800353081427087</v>
      </c>
      <c r="J189" s="4">
        <v>0.7549492219888454</v>
      </c>
      <c r="K189" s="4">
        <f t="shared" si="7"/>
        <v>0.43018294348897346</v>
      </c>
      <c r="L189" s="8">
        <v>3.066586935698648E-10</v>
      </c>
      <c r="M189" s="8">
        <f t="shared" si="10"/>
        <v>3.125980566461414E-17</v>
      </c>
      <c r="N189" s="8">
        <v>1.0904245112170279E-06</v>
      </c>
      <c r="O189" s="4">
        <v>9.749072831089736</v>
      </c>
    </row>
    <row r="190" spans="1:15" ht="14.25">
      <c r="A190" s="3">
        <v>52923</v>
      </c>
      <c r="B190" s="4">
        <v>6.581462842910869</v>
      </c>
      <c r="C190" s="5">
        <v>22.779176100384614</v>
      </c>
      <c r="D190" s="6">
        <v>398.2765891339918</v>
      </c>
      <c r="E190" s="6">
        <v>213.48544170523377</v>
      </c>
      <c r="F190" s="7">
        <v>203.10957147188498</v>
      </c>
      <c r="G190" s="6">
        <v>10.375870233348792</v>
      </c>
      <c r="H190" s="6">
        <v>391.3593423117593</v>
      </c>
      <c r="I190" s="4">
        <v>0.026051920992669866</v>
      </c>
      <c r="J190" s="4">
        <v>0.7539681231253336</v>
      </c>
      <c r="K190" s="4">
        <f t="shared" si="7"/>
        <v>0.42986421086254667</v>
      </c>
      <c r="L190" s="8">
        <v>4.3010026207438474E-10</v>
      </c>
      <c r="M190" s="8">
        <f t="shared" si="10"/>
        <v>4.3843044044279786E-17</v>
      </c>
      <c r="N190" s="8">
        <v>7.328742026465043E-07</v>
      </c>
      <c r="O190" s="4">
        <v>9.953575906898854</v>
      </c>
    </row>
    <row r="191" spans="1:15" ht="14.25">
      <c r="A191" s="3">
        <v>53180</v>
      </c>
      <c r="B191" s="4">
        <v>6.613651050925297</v>
      </c>
      <c r="C191" s="5">
        <v>22.771327327742377</v>
      </c>
      <c r="D191" s="6">
        <v>407.7349723491483</v>
      </c>
      <c r="E191" s="6">
        <v>213.81777541735624</v>
      </c>
      <c r="F191" s="7">
        <v>202.69685025417542</v>
      </c>
      <c r="G191" s="6">
        <v>11.120925163180829</v>
      </c>
      <c r="H191" s="6">
        <v>400.32102224036106</v>
      </c>
      <c r="I191" s="4">
        <v>0.02727488667235993</v>
      </c>
      <c r="J191" s="4">
        <v>0.7533637774299723</v>
      </c>
      <c r="K191" s="4">
        <f t="shared" si="7"/>
        <v>0.42966769767208846</v>
      </c>
      <c r="L191" s="8">
        <v>5.226478254760498E-10</v>
      </c>
      <c r="M191" s="8">
        <f t="shared" si="10"/>
        <v>5.3277046429770617E-17</v>
      </c>
      <c r="N191" s="8">
        <v>7.854612080542559E-07</v>
      </c>
      <c r="O191" s="4">
        <v>10.082432070263064</v>
      </c>
    </row>
    <row r="192" spans="1:15" ht="14.25">
      <c r="A192" s="3">
        <v>53437</v>
      </c>
      <c r="B192" s="4">
        <v>6.691268270946956</v>
      </c>
      <c r="C192" s="5">
        <v>22.752401144812296</v>
      </c>
      <c r="D192" s="6">
        <v>414.64537478079546</v>
      </c>
      <c r="E192" s="6">
        <v>212.91121022477296</v>
      </c>
      <c r="F192" s="7">
        <v>202.24025902579453</v>
      </c>
      <c r="G192" s="6">
        <v>10.670951198978429</v>
      </c>
      <c r="H192" s="6">
        <v>407.5314073148098</v>
      </c>
      <c r="I192" s="4">
        <v>0.02573512656355973</v>
      </c>
      <c r="J192" s="4">
        <v>0.7519064849710391</v>
      </c>
      <c r="K192" s="4">
        <f t="shared" si="7"/>
        <v>0.4291932768223464</v>
      </c>
      <c r="L192" s="8">
        <v>7.24474794024077E-10</v>
      </c>
      <c r="M192" s="8">
        <f t="shared" si="10"/>
        <v>7.38506415926684E-17</v>
      </c>
      <c r="N192" s="8">
        <v>8.52593647279677E-07</v>
      </c>
      <c r="O192" s="4">
        <v>10.398746619335965</v>
      </c>
    </row>
    <row r="193" spans="1:15" ht="14.25">
      <c r="A193" s="3">
        <v>53694</v>
      </c>
      <c r="B193" s="4">
        <v>6.759822067390512</v>
      </c>
      <c r="C193" s="5">
        <v>22.7356849870875</v>
      </c>
      <c r="D193" s="6">
        <v>424.3916809030461</v>
      </c>
      <c r="E193" s="6">
        <v>213.75797495588156</v>
      </c>
      <c r="F193" s="7">
        <v>202.9389931063707</v>
      </c>
      <c r="G193" s="6">
        <v>10.818981849510863</v>
      </c>
      <c r="H193" s="6">
        <v>417.17902633670553</v>
      </c>
      <c r="I193" s="4">
        <v>0.02549291688868543</v>
      </c>
      <c r="J193" s="4">
        <v>0.7506193616940066</v>
      </c>
      <c r="K193" s="4">
        <f t="shared" si="7"/>
        <v>0.42877359757272493</v>
      </c>
      <c r="L193" s="8">
        <v>6.411576555053963E-10</v>
      </c>
      <c r="M193" s="8">
        <f t="shared" si="10"/>
        <v>6.535755917486201E-17</v>
      </c>
      <c r="N193" s="8"/>
      <c r="O193" s="4">
        <v>10.684738679856036</v>
      </c>
    </row>
    <row r="194" spans="1:15" ht="14.25">
      <c r="A194" s="3">
        <v>53951</v>
      </c>
      <c r="B194" s="4">
        <v>6.822520071646032</v>
      </c>
      <c r="C194" s="5">
        <v>22.720396705729833</v>
      </c>
      <c r="D194" s="6">
        <v>432.8529232161862</v>
      </c>
      <c r="E194" s="6">
        <v>213.77366032282592</v>
      </c>
      <c r="F194" s="7">
        <v>202.910563378785</v>
      </c>
      <c r="G194" s="6">
        <v>10.863096944040905</v>
      </c>
      <c r="H194" s="6">
        <v>425.6108585868256</v>
      </c>
      <c r="I194" s="4">
        <v>0.025096508216522744</v>
      </c>
      <c r="J194" s="4">
        <v>0.7494421831147399</v>
      </c>
      <c r="K194" s="4">
        <f t="shared" si="7"/>
        <v>0.4283892262049031</v>
      </c>
      <c r="L194" s="8">
        <v>4.3744021805267957E-10</v>
      </c>
      <c r="M194" s="8">
        <f t="shared" si="10"/>
        <v>4.459125566286234E-17</v>
      </c>
      <c r="N194" s="8">
        <v>7.64076995361798E-07</v>
      </c>
      <c r="O194" s="4">
        <v>10.951588194084762</v>
      </c>
    </row>
    <row r="195" spans="1:15" ht="14.25">
      <c r="A195" s="3">
        <v>54209</v>
      </c>
      <c r="B195" s="4">
        <v>6.84997142865508</v>
      </c>
      <c r="C195" s="5">
        <v>22.713702966836745</v>
      </c>
      <c r="D195" s="6">
        <v>440.0041806957493</v>
      </c>
      <c r="E195" s="6">
        <v>213.6778325341543</v>
      </c>
      <c r="F195" s="7">
        <v>202.58729776942693</v>
      </c>
      <c r="G195" s="6">
        <v>11.09053476472738</v>
      </c>
      <c r="H195" s="6">
        <v>432.6104908525977</v>
      </c>
      <c r="I195" s="4">
        <v>0.025205521336616975</v>
      </c>
      <c r="J195" s="4">
        <v>0.7489267735761657</v>
      </c>
      <c r="K195" s="4">
        <f t="shared" si="7"/>
        <v>0.42822077224238336</v>
      </c>
      <c r="L195" s="8"/>
      <c r="M195" s="8" t="str">
        <f t="shared" si="10"/>
        <v> </v>
      </c>
      <c r="N195" s="8"/>
      <c r="O195" s="4">
        <v>11.070345644387304</v>
      </c>
    </row>
    <row r="196" spans="1:15" ht="14.25">
      <c r="A196" s="3">
        <v>54466</v>
      </c>
      <c r="B196" s="4">
        <v>6.858288891444693</v>
      </c>
      <c r="C196" s="5">
        <v>22.711674836710127</v>
      </c>
      <c r="D196" s="6">
        <v>449.50473791975566</v>
      </c>
      <c r="E196" s="6">
        <v>213.9552674619735</v>
      </c>
      <c r="F196" s="7">
        <v>203.009577257618</v>
      </c>
      <c r="G196" s="6">
        <v>10.945690204355515</v>
      </c>
      <c r="H196" s="6">
        <v>442.207611116852</v>
      </c>
      <c r="I196" s="4">
        <v>0.024350555802838965</v>
      </c>
      <c r="J196" s="4">
        <v>0.7487706100882519</v>
      </c>
      <c r="K196" s="4">
        <f t="shared" si="7"/>
        <v>0.42816971292219114</v>
      </c>
      <c r="L196" s="8"/>
      <c r="M196" s="8" t="str">
        <f t="shared" si="10"/>
        <v> </v>
      </c>
      <c r="N196" s="8"/>
      <c r="O196" s="4">
        <v>11.107126097894783</v>
      </c>
    </row>
    <row r="197" spans="1:15" ht="14.25">
      <c r="A197" s="3">
        <v>54723</v>
      </c>
      <c r="B197" s="4">
        <v>6.905806593658516</v>
      </c>
      <c r="C197" s="5">
        <v>22.70008812020231</v>
      </c>
      <c r="D197" s="6">
        <v>456.23249063679305</v>
      </c>
      <c r="E197" s="6">
        <v>213.99840222106747</v>
      </c>
      <c r="F197" s="7">
        <v>202.9568842280411</v>
      </c>
      <c r="G197" s="6">
        <v>11.04151799302636</v>
      </c>
      <c r="H197" s="6">
        <v>448.87147864144214</v>
      </c>
      <c r="I197" s="4">
        <v>0.024201516155973466</v>
      </c>
      <c r="J197" s="4">
        <v>0.7478784473815392</v>
      </c>
      <c r="K197" s="4">
        <f aca="true" t="shared" si="11" ref="K197:K260">J197/(1+J197)</f>
        <v>0.42787783584260136</v>
      </c>
      <c r="L197" s="8"/>
      <c r="M197" s="8" t="str">
        <f t="shared" si="10"/>
        <v> </v>
      </c>
      <c r="N197" s="8"/>
      <c r="O197" s="4">
        <v>11.320419510438407</v>
      </c>
    </row>
    <row r="198" spans="1:15" ht="14.25">
      <c r="A198" s="3">
        <v>54980</v>
      </c>
      <c r="B198" s="4">
        <v>6.954667025291352</v>
      </c>
      <c r="C198" s="5">
        <v>22.688173992552958</v>
      </c>
      <c r="D198" s="6">
        <v>462.9842817489632</v>
      </c>
      <c r="E198" s="6">
        <v>213.475638350893</v>
      </c>
      <c r="F198" s="7">
        <v>202.79022720426295</v>
      </c>
      <c r="G198" s="6">
        <v>10.68541114663006</v>
      </c>
      <c r="H198" s="6">
        <v>455.8606743178765</v>
      </c>
      <c r="I198" s="4">
        <v>0.02307942530201024</v>
      </c>
      <c r="J198" s="4">
        <v>0.7469610744256554</v>
      </c>
      <c r="K198" s="4">
        <f t="shared" si="11"/>
        <v>0.42757740018404944</v>
      </c>
      <c r="L198" s="8"/>
      <c r="M198" s="8" t="str">
        <f t="shared" si="10"/>
        <v> </v>
      </c>
      <c r="N198" s="8"/>
      <c r="O198" s="4">
        <v>11.543155003554476</v>
      </c>
    </row>
    <row r="199" spans="1:15" ht="14.25">
      <c r="A199" s="3">
        <v>55237</v>
      </c>
      <c r="B199" s="4">
        <v>6.999461970628296</v>
      </c>
      <c r="C199" s="5">
        <v>22.677251193081997</v>
      </c>
      <c r="D199" s="6">
        <v>474.0882876267469</v>
      </c>
      <c r="E199" s="6">
        <v>214.40548651003172</v>
      </c>
      <c r="F199" s="7">
        <v>203.55758476521845</v>
      </c>
      <c r="G199" s="6">
        <v>10.84790174481327</v>
      </c>
      <c r="H199" s="6">
        <v>466.8563531302047</v>
      </c>
      <c r="I199" s="4">
        <v>0.02288160671320761</v>
      </c>
      <c r="J199" s="4">
        <v>0.7461200325019736</v>
      </c>
      <c r="K199" s="4">
        <f t="shared" si="11"/>
        <v>0.4273016852300103</v>
      </c>
      <c r="L199" s="8">
        <v>6.224566980932031E-10</v>
      </c>
      <c r="M199" s="8">
        <f t="shared" si="10"/>
        <v>6.345124343457728E-17</v>
      </c>
      <c r="N199" s="8"/>
      <c r="O199" s="4">
        <v>11.752283051741204</v>
      </c>
    </row>
    <row r="200" spans="1:15" ht="14.25">
      <c r="A200" s="3">
        <v>55495</v>
      </c>
      <c r="B200" s="4">
        <v>7.0830095789163385</v>
      </c>
      <c r="C200" s="5">
        <v>22.65687894427704</v>
      </c>
      <c r="D200" s="6">
        <v>479.90806644773807</v>
      </c>
      <c r="E200" s="6">
        <v>214.40720209704116</v>
      </c>
      <c r="F200" s="7">
        <v>203.09682711124327</v>
      </c>
      <c r="G200" s="6">
        <v>11.310374985797893</v>
      </c>
      <c r="H200" s="6">
        <v>472.3678164572061</v>
      </c>
      <c r="I200" s="4">
        <v>0.023567795118587764</v>
      </c>
      <c r="J200" s="4">
        <v>0.7445513947758853</v>
      </c>
      <c r="K200" s="4">
        <f t="shared" si="11"/>
        <v>0.4267867355501639</v>
      </c>
      <c r="L200" s="8">
        <v>5.690805824462614E-10</v>
      </c>
      <c r="M200" s="8">
        <f t="shared" si="10"/>
        <v>5.801025305262604E-17</v>
      </c>
      <c r="N200" s="8"/>
      <c r="O200" s="4">
        <v>12.146935064713649</v>
      </c>
    </row>
    <row r="201" spans="1:15" ht="14.25">
      <c r="A201" s="3">
        <v>55752</v>
      </c>
      <c r="B201" s="4">
        <v>7.121911434025809</v>
      </c>
      <c r="C201" s="5">
        <v>22.647393115927148</v>
      </c>
      <c r="D201" s="6">
        <v>487.4638660581553</v>
      </c>
      <c r="E201" s="6">
        <v>214.2817191614923</v>
      </c>
      <c r="F201" s="7">
        <v>203.05491777144</v>
      </c>
      <c r="G201" s="6">
        <v>11.226801390052316</v>
      </c>
      <c r="H201" s="6">
        <v>479.9793317981204</v>
      </c>
      <c r="I201" s="4">
        <v>0.023031043266523755</v>
      </c>
      <c r="J201" s="4">
        <v>0.7438209978346688</v>
      </c>
      <c r="K201" s="4">
        <f t="shared" si="11"/>
        <v>0.42654664599077746</v>
      </c>
      <c r="L201" s="8"/>
      <c r="M201" s="8" t="str">
        <f aca="true" t="shared" si="12" ref="M201:M232">IF(L201=""," ",L201*0.001/1000/9.81)</f>
        <v> </v>
      </c>
      <c r="N201" s="8"/>
      <c r="O201" s="4">
        <v>12.333655928925157</v>
      </c>
    </row>
    <row r="202" spans="1:15" ht="14.25">
      <c r="A202" s="3">
        <v>56009</v>
      </c>
      <c r="B202" s="4">
        <v>7.177448214713847</v>
      </c>
      <c r="C202" s="5">
        <v>22.633851027324177</v>
      </c>
      <c r="D202" s="6">
        <v>495.3372789239677</v>
      </c>
      <c r="E202" s="6">
        <v>213.8903202394704</v>
      </c>
      <c r="F202" s="7">
        <v>202.81939218342407</v>
      </c>
      <c r="G202" s="6">
        <v>11.070928056046341</v>
      </c>
      <c r="H202" s="6">
        <v>487.9566602199368</v>
      </c>
      <c r="I202" s="4">
        <v>0.02235028237748624</v>
      </c>
      <c r="J202" s="4">
        <v>0.7427782739176371</v>
      </c>
      <c r="K202" s="4">
        <f t="shared" si="11"/>
        <v>0.42620354237485775</v>
      </c>
      <c r="L202" s="8">
        <v>5.246746118114005E-10</v>
      </c>
      <c r="M202" s="8">
        <f t="shared" si="12"/>
        <v>5.348365054142717E-17</v>
      </c>
      <c r="N202" s="8"/>
      <c r="O202" s="4">
        <v>12.604651349164177</v>
      </c>
    </row>
    <row r="203" spans="1:15" ht="14.25">
      <c r="A203" s="3">
        <v>56266</v>
      </c>
      <c r="B203" s="4">
        <v>7.232313630692362</v>
      </c>
      <c r="C203" s="5">
        <v>22.620472644291976</v>
      </c>
      <c r="D203" s="6">
        <v>501.4597425370224</v>
      </c>
      <c r="E203" s="6">
        <v>213.71998695781605</v>
      </c>
      <c r="F203" s="7">
        <v>202.79022720426295</v>
      </c>
      <c r="G203" s="6">
        <v>10.9297597535531</v>
      </c>
      <c r="H203" s="6">
        <v>494.17323603465366</v>
      </c>
      <c r="I203" s="4">
        <v>0.021795886741090016</v>
      </c>
      <c r="J203" s="4">
        <v>0.7417481551251911</v>
      </c>
      <c r="K203" s="4">
        <f t="shared" si="11"/>
        <v>0.42586418302930634</v>
      </c>
      <c r="L203" s="8">
        <v>4.52559937063591E-10</v>
      </c>
      <c r="M203" s="8">
        <f t="shared" si="12"/>
        <v>4.613251142340377E-17</v>
      </c>
      <c r="N203" s="8"/>
      <c r="O203" s="4">
        <v>12.87578155076908</v>
      </c>
    </row>
    <row r="204" spans="1:15" ht="14.25">
      <c r="A204" s="3">
        <v>56524</v>
      </c>
      <c r="B204" s="4">
        <v>7.271700360314111</v>
      </c>
      <c r="C204" s="5">
        <v>22.61086858414101</v>
      </c>
      <c r="D204" s="6">
        <v>509.0326553070925</v>
      </c>
      <c r="E204" s="6">
        <v>214.20108657204486</v>
      </c>
      <c r="F204" s="7">
        <v>203.25858245785147</v>
      </c>
      <c r="G204" s="6">
        <v>10.942504114193383</v>
      </c>
      <c r="H204" s="6">
        <v>501.7376525642969</v>
      </c>
      <c r="I204" s="4">
        <v>0.02149666431044963</v>
      </c>
      <c r="J204" s="4">
        <v>0.7410086544828878</v>
      </c>
      <c r="K204" s="4">
        <f t="shared" si="11"/>
        <v>0.4256203164613109</v>
      </c>
      <c r="L204" s="8"/>
      <c r="M204" s="8" t="str">
        <f t="shared" si="12"/>
        <v> </v>
      </c>
      <c r="N204" s="8"/>
      <c r="O204" s="4">
        <v>13.07339960339509</v>
      </c>
    </row>
    <row r="205" spans="1:15" ht="14.25">
      <c r="A205" s="3">
        <v>56781</v>
      </c>
      <c r="B205" s="4">
        <v>7.319292658606938</v>
      </c>
      <c r="C205" s="5">
        <v>22.599263678125286</v>
      </c>
      <c r="D205" s="6">
        <v>519.1183843737298</v>
      </c>
      <c r="E205" s="6">
        <v>214.69051903746606</v>
      </c>
      <c r="F205" s="7">
        <v>202.88409432206745</v>
      </c>
      <c r="G205" s="6">
        <v>11.806424715398606</v>
      </c>
      <c r="H205" s="6">
        <v>511.247434563464</v>
      </c>
      <c r="I205" s="4">
        <v>0.02274322210653743</v>
      </c>
      <c r="J205" s="4">
        <v>0.7401150912067735</v>
      </c>
      <c r="K205" s="4">
        <f t="shared" si="11"/>
        <v>0.42532536781432206</v>
      </c>
      <c r="L205" s="8">
        <v>3.345725675681181E-10</v>
      </c>
      <c r="M205" s="8">
        <f t="shared" si="12"/>
        <v>3.410525663283569E-17</v>
      </c>
      <c r="N205" s="8"/>
      <c r="O205" s="4">
        <v>13.316714007466958</v>
      </c>
    </row>
    <row r="206" spans="1:15" ht="14.25">
      <c r="A206" s="3">
        <v>57038</v>
      </c>
      <c r="B206" s="4">
        <v>7.346893207773358</v>
      </c>
      <c r="C206" s="5">
        <v>22.592533560216545</v>
      </c>
      <c r="D206" s="6">
        <v>525.5998367619605</v>
      </c>
      <c r="E206" s="6">
        <v>213.99644155020093</v>
      </c>
      <c r="F206" s="7">
        <v>202.39123068262896</v>
      </c>
      <c r="G206" s="6">
        <v>11.60521086757197</v>
      </c>
      <c r="H206" s="6">
        <v>517.8630295169125</v>
      </c>
      <c r="I206" s="4">
        <v>0.02207993620977448</v>
      </c>
      <c r="J206" s="4">
        <v>0.7395968805294082</v>
      </c>
      <c r="K206" s="4">
        <f t="shared" si="11"/>
        <v>0.4251541772737188</v>
      </c>
      <c r="L206" s="8">
        <v>2.957126588185014E-10</v>
      </c>
      <c r="M206" s="8">
        <f t="shared" si="12"/>
        <v>3.01440019182978E-17</v>
      </c>
      <c r="N206" s="8">
        <v>8.885936140496246E-07</v>
      </c>
      <c r="O206" s="4">
        <v>13.459647047543488</v>
      </c>
    </row>
    <row r="207" spans="1:15" ht="14.25">
      <c r="A207" s="3">
        <v>57295</v>
      </c>
      <c r="B207" s="4">
        <v>7.38463882366099</v>
      </c>
      <c r="C207" s="5">
        <v>22.583329669238505</v>
      </c>
      <c r="D207" s="6">
        <v>538.3453411198994</v>
      </c>
      <c r="E207" s="6">
        <v>215.69658827659694</v>
      </c>
      <c r="F207" s="7">
        <v>203.9146719470492</v>
      </c>
      <c r="G207" s="6">
        <v>11.781916329547755</v>
      </c>
      <c r="H207" s="6">
        <v>530.4907302335342</v>
      </c>
      <c r="I207" s="4">
        <v>0.021885424521438747</v>
      </c>
      <c r="J207" s="4">
        <v>0.7388881924138652</v>
      </c>
      <c r="K207" s="4">
        <f t="shared" si="11"/>
        <v>0.4249198974594024</v>
      </c>
      <c r="L207" s="8">
        <v>3.3836233379308633E-10</v>
      </c>
      <c r="M207" s="8">
        <f t="shared" si="12"/>
        <v>3.449157327146649E-17</v>
      </c>
      <c r="N207" s="8">
        <v>7.466056817639924E-07</v>
      </c>
      <c r="O207" s="4">
        <v>13.65988404089693</v>
      </c>
    </row>
    <row r="208" spans="1:15" ht="14.25">
      <c r="A208" s="3">
        <v>57553</v>
      </c>
      <c r="B208" s="4">
        <v>7.422981208178814</v>
      </c>
      <c r="C208" s="5">
        <v>22.57398026219768</v>
      </c>
      <c r="D208" s="6">
        <v>541.9106048624521</v>
      </c>
      <c r="E208" s="6">
        <v>214.44519009510879</v>
      </c>
      <c r="F208" s="7">
        <v>203.05369235214766</v>
      </c>
      <c r="G208" s="6">
        <v>11.391497742961121</v>
      </c>
      <c r="H208" s="6">
        <v>534.3162730338114</v>
      </c>
      <c r="I208" s="4">
        <v>0.021020990622341692</v>
      </c>
      <c r="J208" s="4">
        <v>0.738168299743144</v>
      </c>
      <c r="K208" s="4">
        <f t="shared" si="11"/>
        <v>0.424681718020186</v>
      </c>
      <c r="L208" s="8"/>
      <c r="M208" s="8" t="str">
        <f t="shared" si="12"/>
        <v> </v>
      </c>
      <c r="N208" s="8"/>
      <c r="O208" s="4">
        <v>13.86475364084486</v>
      </c>
    </row>
    <row r="209" spans="1:15" ht="14.25">
      <c r="A209" s="3">
        <v>57810</v>
      </c>
      <c r="B209" s="4">
        <v>7.467925345673146</v>
      </c>
      <c r="C209" s="5">
        <v>22.56302108371106</v>
      </c>
      <c r="D209" s="6">
        <v>555.8611654736152</v>
      </c>
      <c r="E209" s="6">
        <v>214.0883479971375</v>
      </c>
      <c r="F209" s="7">
        <v>203.02232161825992</v>
      </c>
      <c r="G209" s="6">
        <v>11.06602637887758</v>
      </c>
      <c r="H209" s="6">
        <v>548.4838145543634</v>
      </c>
      <c r="I209" s="4">
        <v>0.019907896191037017</v>
      </c>
      <c r="J209" s="4">
        <v>0.7373244566806707</v>
      </c>
      <c r="K209" s="4">
        <f t="shared" si="11"/>
        <v>0.424402277792947</v>
      </c>
      <c r="L209" s="8"/>
      <c r="M209" s="8" t="str">
        <f t="shared" si="12"/>
        <v> </v>
      </c>
      <c r="N209" s="8"/>
      <c r="O209" s="4">
        <v>14.111264960592333</v>
      </c>
    </row>
    <row r="210" spans="1:15" ht="14.25">
      <c r="A210" s="3">
        <v>58067</v>
      </c>
      <c r="B210" s="4">
        <v>7.50462661645718</v>
      </c>
      <c r="C210" s="5">
        <v>22.554071845843083</v>
      </c>
      <c r="D210" s="6">
        <v>558.5415192599949</v>
      </c>
      <c r="E210" s="6">
        <v>214.03835089000358</v>
      </c>
      <c r="F210" s="7">
        <v>203.01153792848612</v>
      </c>
      <c r="G210" s="6">
        <v>11.026812961517464</v>
      </c>
      <c r="H210" s="6">
        <v>551.1903106189832</v>
      </c>
      <c r="I210" s="4">
        <v>0.01974215448858083</v>
      </c>
      <c r="J210" s="4">
        <v>0.7366353765367037</v>
      </c>
      <c r="K210" s="4">
        <f t="shared" si="11"/>
        <v>0.4241738861762355</v>
      </c>
      <c r="L210" s="8">
        <v>3.5591495617657365E-10</v>
      </c>
      <c r="M210" s="8">
        <f t="shared" si="12"/>
        <v>3.62808314145335E-17</v>
      </c>
      <c r="N210" s="8"/>
      <c r="O210" s="4">
        <v>14.313558809027965</v>
      </c>
    </row>
    <row r="211" spans="1:15" ht="14.25">
      <c r="A211" s="3">
        <v>58324</v>
      </c>
      <c r="B211" s="4">
        <v>7.542782510778105</v>
      </c>
      <c r="C211" s="5">
        <v>22.544767912571867</v>
      </c>
      <c r="D211" s="6">
        <v>572.0169332521153</v>
      </c>
      <c r="E211" s="6">
        <v>215.8107973546567</v>
      </c>
      <c r="F211" s="7">
        <v>203.58797516367213</v>
      </c>
      <c r="G211" s="6">
        <v>12.222822190984573</v>
      </c>
      <c r="H211" s="6">
        <v>563.8683851247923</v>
      </c>
      <c r="I211" s="4">
        <v>0.021367937696343313</v>
      </c>
      <c r="J211" s="4">
        <v>0.7359189852894751</v>
      </c>
      <c r="K211" s="4">
        <f t="shared" si="11"/>
        <v>0.4239362502085638</v>
      </c>
      <c r="L211" s="8">
        <v>5.52517757882331E-10</v>
      </c>
      <c r="M211" s="8">
        <f t="shared" si="12"/>
        <v>5.632189173112447E-17</v>
      </c>
      <c r="N211" s="8">
        <v>9.395257541428419E-07</v>
      </c>
      <c r="O211" s="4">
        <v>14.528707834165285</v>
      </c>
    </row>
    <row r="212" spans="1:15" ht="14.25">
      <c r="A212" s="3">
        <v>58581</v>
      </c>
      <c r="B212" s="4">
        <v>7.6334913426339925</v>
      </c>
      <c r="C212" s="5">
        <v>22.52264947101213</v>
      </c>
      <c r="D212" s="6">
        <v>581.1910908751219</v>
      </c>
      <c r="E212" s="6">
        <v>216.62839710660415</v>
      </c>
      <c r="F212" s="7">
        <v>203.8389410347735</v>
      </c>
      <c r="G212" s="6">
        <v>12.789456071830642</v>
      </c>
      <c r="H212" s="6">
        <v>572.6647868272348</v>
      </c>
      <c r="I212" s="4">
        <v>0.022005595530676606</v>
      </c>
      <c r="J212" s="4">
        <v>0.7342158929011451</v>
      </c>
      <c r="K212" s="4">
        <f t="shared" si="11"/>
        <v>0.4233705249194123</v>
      </c>
      <c r="L212" s="8"/>
      <c r="M212" s="8" t="str">
        <f t="shared" si="12"/>
        <v> </v>
      </c>
      <c r="N212" s="8"/>
      <c r="O212" s="4">
        <v>15.048165372746277</v>
      </c>
    </row>
    <row r="213" spans="1:15" ht="14.25">
      <c r="A213" s="3">
        <v>58839</v>
      </c>
      <c r="B213" s="4">
        <v>7.694063358642808</v>
      </c>
      <c r="C213" s="5">
        <v>22.50787959062854</v>
      </c>
      <c r="D213" s="6">
        <v>584.5030333480937</v>
      </c>
      <c r="E213" s="6">
        <v>215.6745307293328</v>
      </c>
      <c r="F213" s="7">
        <v>203.53209604393456</v>
      </c>
      <c r="G213" s="6">
        <v>12.142434685398229</v>
      </c>
      <c r="H213" s="6">
        <v>576.4080768911615</v>
      </c>
      <c r="I213" s="4">
        <v>0.020773946399978645</v>
      </c>
      <c r="J213" s="4">
        <v>0.7330786305497314</v>
      </c>
      <c r="K213" s="4">
        <f t="shared" si="11"/>
        <v>0.4229921352830941</v>
      </c>
      <c r="L213" s="8"/>
      <c r="M213" s="8" t="str">
        <f t="shared" si="12"/>
        <v> </v>
      </c>
      <c r="N213" s="8"/>
      <c r="O213" s="4">
        <v>15.397307365356896</v>
      </c>
    </row>
    <row r="214" spans="1:15" ht="14.25">
      <c r="A214" s="3">
        <v>59096</v>
      </c>
      <c r="B214" s="4">
        <v>7.750457994237579</v>
      </c>
      <c r="C214" s="5">
        <v>22.49412832268511</v>
      </c>
      <c r="D214" s="6">
        <v>593.0684171713872</v>
      </c>
      <c r="E214" s="6">
        <v>214.68047059926622</v>
      </c>
      <c r="F214" s="7">
        <v>203.30563855868294</v>
      </c>
      <c r="G214" s="6">
        <v>11.374832040583271</v>
      </c>
      <c r="H214" s="6">
        <v>585.4851958109983</v>
      </c>
      <c r="I214" s="4">
        <v>0.01917962870934017</v>
      </c>
      <c r="J214" s="4">
        <v>0.7320198000846154</v>
      </c>
      <c r="K214" s="4">
        <f t="shared" si="11"/>
        <v>0.42263939479724977</v>
      </c>
      <c r="L214" s="8"/>
      <c r="M214" s="8" t="str">
        <f t="shared" si="12"/>
        <v> </v>
      </c>
      <c r="N214" s="8"/>
      <c r="O214" s="4">
        <v>15.727489607995844</v>
      </c>
    </row>
    <row r="215" spans="1:15" ht="14.25">
      <c r="A215" s="3">
        <v>59353</v>
      </c>
      <c r="B215" s="4">
        <v>7.80584558276792</v>
      </c>
      <c r="C215" s="5">
        <v>22.48062261309787</v>
      </c>
      <c r="D215" s="6">
        <v>601.7099005743589</v>
      </c>
      <c r="E215" s="6">
        <v>215.42062385192813</v>
      </c>
      <c r="F215" s="7">
        <v>202.90321086303018</v>
      </c>
      <c r="G215" s="6">
        <v>12.517412988897945</v>
      </c>
      <c r="H215" s="6">
        <v>593.3649585817603</v>
      </c>
      <c r="I215" s="4">
        <v>0.020803069680172315</v>
      </c>
      <c r="J215" s="4">
        <v>0.7309798773063809</v>
      </c>
      <c r="K215" s="4">
        <f t="shared" si="11"/>
        <v>0.42229253320025656</v>
      </c>
      <c r="L215" s="8">
        <v>3.7002660705750816E-10</v>
      </c>
      <c r="M215" s="8">
        <f t="shared" si="12"/>
        <v>3.7719327936545176E-17</v>
      </c>
      <c r="N215" s="8">
        <v>6.789927125647689E-07</v>
      </c>
      <c r="O215" s="4">
        <v>16.056140149738336</v>
      </c>
    </row>
    <row r="216" spans="1:15" ht="14.25">
      <c r="A216" s="3">
        <v>59611</v>
      </c>
      <c r="B216" s="4">
        <v>7.839264626083155</v>
      </c>
      <c r="C216" s="5">
        <v>22.472473713575884</v>
      </c>
      <c r="D216" s="6">
        <v>610.1830750444075</v>
      </c>
      <c r="E216" s="6">
        <v>216.94504545178222</v>
      </c>
      <c r="F216" s="7">
        <v>203.85315589856626</v>
      </c>
      <c r="G216" s="6">
        <v>13.091889553215964</v>
      </c>
      <c r="H216" s="6">
        <v>601.4551486755968</v>
      </c>
      <c r="I216" s="4">
        <v>0.021455674679706858</v>
      </c>
      <c r="J216" s="4">
        <v>0.7303524222159453</v>
      </c>
      <c r="K216" s="4">
        <f t="shared" si="11"/>
        <v>0.4220830466897792</v>
      </c>
      <c r="L216" s="8"/>
      <c r="M216" s="8" t="str">
        <f t="shared" si="12"/>
        <v> </v>
      </c>
      <c r="N216" s="8"/>
      <c r="O216" s="4">
        <v>16.257140706395948</v>
      </c>
    </row>
    <row r="217" spans="1:15" ht="14.25">
      <c r="A217" s="3">
        <v>59868</v>
      </c>
      <c r="B217" s="4">
        <v>7.897859846003291</v>
      </c>
      <c r="C217" s="5">
        <v>22.45818585515056</v>
      </c>
      <c r="D217" s="6">
        <v>615.2852476442681</v>
      </c>
      <c r="E217" s="6">
        <v>215.0787318693261</v>
      </c>
      <c r="F217" s="7">
        <v>202.78410010780047</v>
      </c>
      <c r="G217" s="6">
        <v>12.294631761525636</v>
      </c>
      <c r="H217" s="6">
        <v>607.0888264699176</v>
      </c>
      <c r="I217" s="4">
        <v>0.01998200315804398</v>
      </c>
      <c r="J217" s="4">
        <v>0.7292522749535811</v>
      </c>
      <c r="K217" s="4">
        <f t="shared" si="11"/>
        <v>0.42171537693836875</v>
      </c>
      <c r="L217" s="8"/>
      <c r="M217" s="8" t="str">
        <f t="shared" si="12"/>
        <v> </v>
      </c>
      <c r="N217" s="8"/>
      <c r="O217" s="4">
        <v>16.612865739376566</v>
      </c>
    </row>
    <row r="218" spans="1:15" ht="14.25">
      <c r="A218" s="3">
        <v>60125</v>
      </c>
      <c r="B218" s="4">
        <v>7.918187277484005</v>
      </c>
      <c r="C218" s="5">
        <v>22.4532292142583</v>
      </c>
      <c r="D218" s="6">
        <v>628.725715496367</v>
      </c>
      <c r="E218" s="6">
        <v>216.83034620600637</v>
      </c>
      <c r="F218" s="7">
        <v>203.52621403133068</v>
      </c>
      <c r="G218" s="6">
        <v>13.304132174675686</v>
      </c>
      <c r="H218" s="6">
        <v>619.8562940465832</v>
      </c>
      <c r="I218" s="4">
        <v>0.021160470848837997</v>
      </c>
      <c r="J218" s="4">
        <v>0.7288706197925477</v>
      </c>
      <c r="K218" s="4">
        <f t="shared" si="11"/>
        <v>0.42158771827588065</v>
      </c>
      <c r="L218" s="8">
        <v>3.710781839111188E-10</v>
      </c>
      <c r="M218" s="8">
        <f t="shared" si="12"/>
        <v>3.782652231509875E-17</v>
      </c>
      <c r="N218" s="8">
        <v>5.656755521195858E-07</v>
      </c>
      <c r="O218" s="4">
        <v>16.73886660282778</v>
      </c>
    </row>
    <row r="219" spans="1:15" ht="14.25">
      <c r="A219" s="3">
        <v>60382</v>
      </c>
      <c r="B219" s="4">
        <v>7.992447673958171</v>
      </c>
      <c r="C219" s="5">
        <v>22.43512155918204</v>
      </c>
      <c r="D219" s="6">
        <v>629.3412670211769</v>
      </c>
      <c r="E219" s="6">
        <v>214.4353867407701</v>
      </c>
      <c r="F219" s="7">
        <v>202.25275830257806</v>
      </c>
      <c r="G219" s="6">
        <v>12.18262843819204</v>
      </c>
      <c r="H219" s="6">
        <v>621.2195147290489</v>
      </c>
      <c r="I219" s="4">
        <v>0.019357746069720395</v>
      </c>
      <c r="J219" s="4">
        <v>0.7274763529565417</v>
      </c>
      <c r="K219" s="4">
        <f t="shared" si="11"/>
        <v>0.42112087480183463</v>
      </c>
      <c r="L219" s="8">
        <v>3.920146880957262E-10</v>
      </c>
      <c r="M219" s="8">
        <f t="shared" si="12"/>
        <v>3.996072253779064E-17</v>
      </c>
      <c r="N219" s="8">
        <v>6.18323056462012E-07</v>
      </c>
      <c r="O219" s="4">
        <v>17.200186677440463</v>
      </c>
    </row>
    <row r="220" spans="1:15" ht="14.25">
      <c r="A220" s="3">
        <v>60640</v>
      </c>
      <c r="B220" s="4">
        <v>8.009940454443473</v>
      </c>
      <c r="C220" s="5">
        <v>22.430856119588505</v>
      </c>
      <c r="D220" s="6">
        <v>642.505705804429</v>
      </c>
      <c r="E220" s="6">
        <v>215.21083206905584</v>
      </c>
      <c r="F220" s="7">
        <v>202.51083160557582</v>
      </c>
      <c r="G220" s="6">
        <v>12.700000463480023</v>
      </c>
      <c r="H220" s="6">
        <v>634.0390388287757</v>
      </c>
      <c r="I220" s="4">
        <v>0.019766362148612188</v>
      </c>
      <c r="J220" s="4">
        <v>0.727147919432642</v>
      </c>
      <c r="K220" s="4">
        <f t="shared" si="11"/>
        <v>0.42101079545723324</v>
      </c>
      <c r="L220" s="8"/>
      <c r="M220" s="8" t="str">
        <f t="shared" si="12"/>
        <v> </v>
      </c>
      <c r="N220" s="8"/>
      <c r="O220" s="4">
        <v>17.3110977346939</v>
      </c>
    </row>
    <row r="221" spans="1:15" ht="14.25">
      <c r="A221" s="3">
        <v>60897</v>
      </c>
      <c r="B221" s="4">
        <v>8.048096348764396</v>
      </c>
      <c r="C221" s="5">
        <v>22.421552186317292</v>
      </c>
      <c r="D221" s="6">
        <v>650.3594686626436</v>
      </c>
      <c r="E221" s="6">
        <v>215.12774864102363</v>
      </c>
      <c r="F221" s="7">
        <v>202.5902387757289</v>
      </c>
      <c r="G221" s="6">
        <v>12.537509865294737</v>
      </c>
      <c r="H221" s="6">
        <v>642.0011287524471</v>
      </c>
      <c r="I221" s="4">
        <v>0.01927781553034977</v>
      </c>
      <c r="J221" s="4">
        <v>0.7264315281854135</v>
      </c>
      <c r="K221" s="4">
        <f t="shared" si="11"/>
        <v>0.4207705410413456</v>
      </c>
      <c r="L221" s="8"/>
      <c r="M221" s="8" t="str">
        <f t="shared" si="12"/>
        <v> </v>
      </c>
      <c r="N221" s="8"/>
      <c r="O221" s="4">
        <v>17.556059006919813</v>
      </c>
    </row>
    <row r="222" spans="1:15" ht="14.25">
      <c r="A222" s="3">
        <v>61154</v>
      </c>
      <c r="B222" s="4">
        <v>8.102253101994222</v>
      </c>
      <c r="C222" s="5">
        <v>22.40834660360973</v>
      </c>
      <c r="D222" s="6">
        <v>659.697918379501</v>
      </c>
      <c r="E222" s="6">
        <v>215.1904901087991</v>
      </c>
      <c r="F222" s="7">
        <v>202.74611210973328</v>
      </c>
      <c r="G222" s="6">
        <v>12.444377999065836</v>
      </c>
      <c r="H222" s="6">
        <v>651.4016663801237</v>
      </c>
      <c r="I222" s="4">
        <v>0.018863752108896337</v>
      </c>
      <c r="J222" s="4">
        <v>0.7254147148022478</v>
      </c>
      <c r="K222" s="4">
        <f t="shared" si="11"/>
        <v>0.42042919222778774</v>
      </c>
      <c r="L222" s="8">
        <v>4.6523973247086317E-10</v>
      </c>
      <c r="M222" s="8">
        <f t="shared" si="12"/>
        <v>4.7425049181535486E-17</v>
      </c>
      <c r="N222" s="8"/>
      <c r="O222" s="4">
        <v>17.90883699991627</v>
      </c>
    </row>
    <row r="223" spans="1:15" ht="14.25">
      <c r="A223" s="3">
        <v>61411</v>
      </c>
      <c r="B223" s="4">
        <v>8.159244506219496</v>
      </c>
      <c r="C223" s="5">
        <v>22.394449819603437</v>
      </c>
      <c r="D223" s="6">
        <v>669.3313751316421</v>
      </c>
      <c r="E223" s="6">
        <v>215.88628318307372</v>
      </c>
      <c r="F223" s="7">
        <v>203.07427939626137</v>
      </c>
      <c r="G223" s="6">
        <v>12.81200378681234</v>
      </c>
      <c r="H223" s="6">
        <v>660.7900392737672</v>
      </c>
      <c r="I223" s="4">
        <v>0.01914149592089944</v>
      </c>
      <c r="J223" s="4">
        <v>0.7243446797819478</v>
      </c>
      <c r="K223" s="4">
        <f t="shared" si="11"/>
        <v>0.4200695419395761</v>
      </c>
      <c r="L223" s="8">
        <v>4.94293831779708E-10</v>
      </c>
      <c r="M223" s="8">
        <f t="shared" si="12"/>
        <v>5.038673106826788E-17</v>
      </c>
      <c r="N223" s="8">
        <v>7.418810056757276E-07</v>
      </c>
      <c r="O223" s="4">
        <v>18.28543052227913</v>
      </c>
    </row>
    <row r="224" spans="1:15" ht="14.25">
      <c r="A224" s="3">
        <v>61669</v>
      </c>
      <c r="B224" s="4">
        <v>8.224143094800763</v>
      </c>
      <c r="C224" s="5">
        <v>22.378624947763782</v>
      </c>
      <c r="D224" s="6">
        <v>678.2832114398459</v>
      </c>
      <c r="E224" s="6">
        <v>215.8313843987704</v>
      </c>
      <c r="F224" s="7">
        <v>202.4017692885445</v>
      </c>
      <c r="G224" s="6">
        <v>13.42961511022591</v>
      </c>
      <c r="H224" s="6">
        <v>669.3301346996952</v>
      </c>
      <c r="I224" s="4">
        <v>0.01979942136812998</v>
      </c>
      <c r="J224" s="4">
        <v>0.7231261844054259</v>
      </c>
      <c r="K224" s="4">
        <f t="shared" si="11"/>
        <v>0.4196594485939778</v>
      </c>
      <c r="L224" s="8">
        <v>6.246519267816341E-10</v>
      </c>
      <c r="M224" s="8">
        <f t="shared" si="12"/>
        <v>6.367501802055393E-17</v>
      </c>
      <c r="N224" s="8">
        <v>7.698547169914842E-07</v>
      </c>
      <c r="O224" s="4">
        <v>18.71981633264832</v>
      </c>
    </row>
    <row r="225" spans="1:15" ht="14.25">
      <c r="A225" s="3">
        <v>61926</v>
      </c>
      <c r="B225" s="4">
        <v>8.320819612962818</v>
      </c>
      <c r="C225" s="5">
        <v>22.35505134557515</v>
      </c>
      <c r="D225" s="6">
        <v>688.8394690452919</v>
      </c>
      <c r="E225" s="6">
        <v>214.90815350381058</v>
      </c>
      <c r="F225" s="7">
        <v>202.10668832291339</v>
      </c>
      <c r="G225" s="6">
        <v>12.801465180897196</v>
      </c>
      <c r="H225" s="6">
        <v>680.3051589246938</v>
      </c>
      <c r="I225" s="4">
        <v>0.018584105232296852</v>
      </c>
      <c r="J225" s="4">
        <v>0.7213110464652347</v>
      </c>
      <c r="K225" s="4">
        <f t="shared" si="11"/>
        <v>0.4190474742763483</v>
      </c>
      <c r="L225" s="8"/>
      <c r="M225" s="8" t="str">
        <f t="shared" si="12"/>
        <v> </v>
      </c>
      <c r="N225" s="8"/>
      <c r="O225" s="4">
        <v>19.377511673173554</v>
      </c>
    </row>
    <row r="226" spans="1:15" ht="14.25">
      <c r="A226" s="3">
        <v>62183</v>
      </c>
      <c r="B226" s="4">
        <v>8.36408533868354</v>
      </c>
      <c r="C226" s="5">
        <v>22.344501431015406</v>
      </c>
      <c r="D226" s="6">
        <v>696.1963521231623</v>
      </c>
      <c r="E226" s="6">
        <v>215.94828939927396</v>
      </c>
      <c r="F226" s="7">
        <v>202.8784573933219</v>
      </c>
      <c r="G226" s="6">
        <v>13.069832005952065</v>
      </c>
      <c r="H226" s="6">
        <v>687.483130785861</v>
      </c>
      <c r="I226" s="4">
        <v>0.018773198058411995</v>
      </c>
      <c r="J226" s="4">
        <v>0.7204987162142222</v>
      </c>
      <c r="K226" s="4">
        <f t="shared" si="11"/>
        <v>0.4187731786278832</v>
      </c>
      <c r="L226" s="8"/>
      <c r="M226" s="8" t="str">
        <f t="shared" si="12"/>
        <v> </v>
      </c>
      <c r="N226" s="8"/>
      <c r="O226" s="4">
        <v>19.674956238915588</v>
      </c>
    </row>
    <row r="227" spans="1:15" ht="14.25">
      <c r="A227" s="3">
        <v>62440</v>
      </c>
      <c r="B227" s="4">
        <v>8.417682621322065</v>
      </c>
      <c r="C227" s="5">
        <v>22.33143226961683</v>
      </c>
      <c r="D227" s="6">
        <v>700.7447894924637</v>
      </c>
      <c r="E227" s="6">
        <v>215.47160129449634</v>
      </c>
      <c r="F227" s="7">
        <v>202.73434808452544</v>
      </c>
      <c r="G227" s="6">
        <v>12.737253209970902</v>
      </c>
      <c r="H227" s="6">
        <v>692.2532873524831</v>
      </c>
      <c r="I227" s="4">
        <v>0.018176736239731806</v>
      </c>
      <c r="J227" s="4">
        <v>0.7194924071015455</v>
      </c>
      <c r="K227" s="4">
        <f t="shared" si="11"/>
        <v>0.41843302368188673</v>
      </c>
      <c r="L227" s="8">
        <v>3.703295602483942E-10</v>
      </c>
      <c r="M227" s="8">
        <f t="shared" si="12"/>
        <v>3.7750210015126823E-17</v>
      </c>
      <c r="N227" s="8"/>
      <c r="O227" s="4">
        <v>20.045985189912383</v>
      </c>
    </row>
    <row r="228" spans="1:15" ht="14.25">
      <c r="A228" s="3">
        <v>62698</v>
      </c>
      <c r="B228" s="4">
        <v>8.455129852894027</v>
      </c>
      <c r="C228" s="5">
        <v>22.322301136670323</v>
      </c>
      <c r="D228" s="6">
        <v>715.681763362092</v>
      </c>
      <c r="E228" s="6">
        <v>217.69304138791634</v>
      </c>
      <c r="F228" s="7">
        <v>204.06981002947794</v>
      </c>
      <c r="G228" s="6">
        <v>13.623231358438403</v>
      </c>
      <c r="H228" s="6">
        <v>706.5996091231332</v>
      </c>
      <c r="I228" s="4">
        <v>0.01903531996461654</v>
      </c>
      <c r="J228" s="4">
        <v>0.7187893212636023</v>
      </c>
      <c r="K228" s="4">
        <f t="shared" si="11"/>
        <v>0.41819512861248753</v>
      </c>
      <c r="L228" s="8"/>
      <c r="M228" s="8" t="str">
        <f t="shared" si="12"/>
        <v> </v>
      </c>
      <c r="N228" s="8"/>
      <c r="O228" s="4">
        <v>20.310587181827298</v>
      </c>
    </row>
    <row r="229" spans="1:15" ht="14.25">
      <c r="A229" s="3">
        <v>62955</v>
      </c>
      <c r="B229" s="4">
        <v>8.50522111982765</v>
      </c>
      <c r="C229" s="5">
        <v>22.310086882141228</v>
      </c>
      <c r="D229" s="6">
        <v>721.855313558272</v>
      </c>
      <c r="E229" s="6">
        <v>216.68648198106732</v>
      </c>
      <c r="F229" s="7">
        <v>203.35490041424106</v>
      </c>
      <c r="G229" s="6">
        <v>13.331581566826259</v>
      </c>
      <c r="H229" s="6">
        <v>712.9675925137211</v>
      </c>
      <c r="I229" s="4">
        <v>0.018468495440049238</v>
      </c>
      <c r="J229" s="4">
        <v>0.7178488389126445</v>
      </c>
      <c r="K229" s="4">
        <f t="shared" si="11"/>
        <v>0.417876603954877</v>
      </c>
      <c r="L229" s="8"/>
      <c r="M229" s="8" t="str">
        <f t="shared" si="12"/>
        <v> </v>
      </c>
      <c r="N229" s="8"/>
      <c r="O229" s="4">
        <v>20.667721681743576</v>
      </c>
    </row>
    <row r="230" spans="1:15" ht="14.25">
      <c r="A230" s="3">
        <v>63212</v>
      </c>
      <c r="B230" s="4">
        <v>8.578213382961826</v>
      </c>
      <c r="C230" s="5">
        <v>22.29228844869859</v>
      </c>
      <c r="D230" s="6">
        <v>731.6243426318557</v>
      </c>
      <c r="E230" s="6">
        <v>216.06813540607828</v>
      </c>
      <c r="F230" s="7">
        <v>202.8370382212358</v>
      </c>
      <c r="G230" s="6">
        <v>13.231097184842497</v>
      </c>
      <c r="H230" s="6">
        <v>722.803611175294</v>
      </c>
      <c r="I230" s="4">
        <v>0.018084550245070538</v>
      </c>
      <c r="J230" s="4">
        <v>0.7164783817564075</v>
      </c>
      <c r="K230" s="4">
        <f t="shared" si="11"/>
        <v>0.41741182957589146</v>
      </c>
      <c r="L230" s="8"/>
      <c r="M230" s="8" t="str">
        <f t="shared" si="12"/>
        <v> </v>
      </c>
      <c r="N230" s="8"/>
      <c r="O230" s="4">
        <v>21.195312395555966</v>
      </c>
    </row>
    <row r="231" spans="1:15" ht="14.25">
      <c r="A231" s="3">
        <v>63469</v>
      </c>
      <c r="B231" s="4">
        <v>8.614467077272419</v>
      </c>
      <c r="C231" s="5">
        <v>22.283448347877894</v>
      </c>
      <c r="D231" s="6">
        <v>743.8271591461499</v>
      </c>
      <c r="E231" s="6">
        <v>217.4609469739208</v>
      </c>
      <c r="F231" s="7">
        <v>203.49582363287703</v>
      </c>
      <c r="G231" s="6">
        <v>13.965123341043778</v>
      </c>
      <c r="H231" s="6">
        <v>734.5170769187874</v>
      </c>
      <c r="I231" s="4">
        <v>0.018774688675087567</v>
      </c>
      <c r="J231" s="4">
        <v>0.7157977050288392</v>
      </c>
      <c r="K231" s="4">
        <f t="shared" si="11"/>
        <v>0.4171807101331961</v>
      </c>
      <c r="L231" s="8">
        <v>2.348668593956192E-10</v>
      </c>
      <c r="M231" s="8">
        <f t="shared" si="12"/>
        <v>2.394157588130675E-17</v>
      </c>
      <c r="N231" s="8"/>
      <c r="O231" s="4">
        <v>21.46160197128121</v>
      </c>
    </row>
    <row r="232" spans="1:15" ht="14.25">
      <c r="A232" s="3">
        <v>63727</v>
      </c>
      <c r="B232" s="4">
        <v>8.641657348005529</v>
      </c>
      <c r="C232" s="5">
        <v>22.276818272262332</v>
      </c>
      <c r="D232" s="6">
        <v>752.5852331709176</v>
      </c>
      <c r="E232" s="6">
        <v>217.76583129389164</v>
      </c>
      <c r="F232" s="7">
        <v>203.8712921040951</v>
      </c>
      <c r="G232" s="6">
        <v>13.894539189796546</v>
      </c>
      <c r="H232" s="6">
        <v>743.3222070443866</v>
      </c>
      <c r="I232" s="4">
        <v>0.018462412730653452</v>
      </c>
      <c r="J232" s="4">
        <v>0.7152871974831598</v>
      </c>
      <c r="K232" s="4">
        <f t="shared" si="11"/>
        <v>0.4170072501751896</v>
      </c>
      <c r="L232" s="8"/>
      <c r="M232" s="8" t="str">
        <f t="shared" si="12"/>
        <v> </v>
      </c>
      <c r="N232" s="8"/>
      <c r="O232" s="4">
        <v>21.663713291795904</v>
      </c>
    </row>
    <row r="233" spans="1:15" ht="14.25">
      <c r="A233" s="3">
        <v>63984</v>
      </c>
      <c r="B233" s="4">
        <v>8.70081203851702</v>
      </c>
      <c r="C233" s="5">
        <v>22.26239399252801</v>
      </c>
      <c r="D233" s="6">
        <v>759.0113828214652</v>
      </c>
      <c r="E233" s="6">
        <v>215.81422852867567</v>
      </c>
      <c r="F233" s="7">
        <v>202.69807567346774</v>
      </c>
      <c r="G233" s="6">
        <v>13.116152855207929</v>
      </c>
      <c r="H233" s="6">
        <v>750.2672809179933</v>
      </c>
      <c r="I233" s="4">
        <v>0.017280574642308248</v>
      </c>
      <c r="J233" s="4">
        <v>0.7141765459503059</v>
      </c>
      <c r="K233" s="4">
        <f t="shared" si="11"/>
        <v>0.4166295167423262</v>
      </c>
      <c r="L233" s="8"/>
      <c r="M233" s="8" t="str">
        <f aca="true" t="shared" si="13" ref="M233:M264">IF(L233=""," ",L233*0.001/1000/9.81)</f>
        <v> </v>
      </c>
      <c r="N233" s="8"/>
      <c r="O233" s="4">
        <v>22.10753157983192</v>
      </c>
    </row>
    <row r="234" spans="1:15" ht="14.25">
      <c r="A234" s="3">
        <v>64241</v>
      </c>
      <c r="B234" s="4">
        <v>8.761757034919961</v>
      </c>
      <c r="C234" s="5">
        <v>22.247533164605116</v>
      </c>
      <c r="D234" s="6">
        <v>771.3817539355942</v>
      </c>
      <c r="E234" s="6">
        <v>215.81594411568514</v>
      </c>
      <c r="F234" s="7">
        <v>202.52553663708554</v>
      </c>
      <c r="G234" s="6">
        <v>13.290407478599604</v>
      </c>
      <c r="H234" s="6">
        <v>762.5214822831945</v>
      </c>
      <c r="I234" s="4">
        <v>0.017229351628803596</v>
      </c>
      <c r="J234" s="4">
        <v>0.713032280751901</v>
      </c>
      <c r="K234" s="4">
        <f t="shared" si="11"/>
        <v>0.4162398390057949</v>
      </c>
      <c r="L234" s="8">
        <v>4.827904649707414E-10</v>
      </c>
      <c r="M234" s="8">
        <f t="shared" si="13"/>
        <v>4.9214114675916546E-17</v>
      </c>
      <c r="N234" s="8"/>
      <c r="O234" s="4">
        <v>22.572250269781073</v>
      </c>
    </row>
    <row r="235" spans="1:15" ht="14.25">
      <c r="A235" s="3">
        <v>64499</v>
      </c>
      <c r="B235" s="4">
        <v>8.825126403885006</v>
      </c>
      <c r="C235" s="5">
        <v>22.232081177676683</v>
      </c>
      <c r="D235" s="6">
        <v>775.7428776153569</v>
      </c>
      <c r="E235" s="6">
        <v>218.82655423346873</v>
      </c>
      <c r="F235" s="7">
        <v>204.2489663300396</v>
      </c>
      <c r="G235" s="6">
        <v>14.577587903429134</v>
      </c>
      <c r="H235" s="6">
        <v>766.0244856797374</v>
      </c>
      <c r="I235" s="4">
        <v>0.018791777951272744</v>
      </c>
      <c r="J235" s="4">
        <v>0.7118424970480484</v>
      </c>
      <c r="K235" s="4">
        <f t="shared" si="11"/>
        <v>0.41583410756279887</v>
      </c>
      <c r="L235" s="8">
        <v>4.6334564379241975E-10</v>
      </c>
      <c r="M235" s="8">
        <f t="shared" si="13"/>
        <v>4.7231971844283354E-17</v>
      </c>
      <c r="N235" s="8"/>
      <c r="O235" s="4">
        <v>23.057675152474054</v>
      </c>
    </row>
    <row r="236" spans="1:15" ht="14.25">
      <c r="A236" s="3">
        <v>64756</v>
      </c>
      <c r="B236" s="4">
        <v>8.89271045130393</v>
      </c>
      <c r="C236" s="5">
        <v>22.21560148355405</v>
      </c>
      <c r="D236" s="6">
        <v>784.2285201188656</v>
      </c>
      <c r="E236" s="6">
        <v>216.46860243086368</v>
      </c>
      <c r="F236" s="7">
        <v>203.10687554944164</v>
      </c>
      <c r="G236" s="6">
        <v>13.361726881422044</v>
      </c>
      <c r="H236" s="6">
        <v>775.3207021979176</v>
      </c>
      <c r="I236" s="4">
        <v>0.01703805273416581</v>
      </c>
      <c r="J236" s="4">
        <v>0.710573581173191</v>
      </c>
      <c r="K236" s="4">
        <f t="shared" si="11"/>
        <v>0.4154007690717675</v>
      </c>
      <c r="L236" s="8"/>
      <c r="M236" s="8" t="str">
        <f t="shared" si="13"/>
        <v> </v>
      </c>
      <c r="N236" s="8"/>
      <c r="O236" s="4">
        <v>23.58166826349623</v>
      </c>
    </row>
    <row r="237" spans="1:15" ht="14.25">
      <c r="A237" s="3">
        <v>65013</v>
      </c>
      <c r="B237" s="4">
        <v>8.91520116907088</v>
      </c>
      <c r="C237" s="5">
        <v>22.210117346933757</v>
      </c>
      <c r="D237" s="6">
        <v>792.3295482271576</v>
      </c>
      <c r="E237" s="6">
        <v>216.17180587822415</v>
      </c>
      <c r="F237" s="7">
        <v>202.79022720426295</v>
      </c>
      <c r="G237" s="6">
        <v>13.3815786739612</v>
      </c>
      <c r="H237" s="6">
        <v>783.4084957778501</v>
      </c>
      <c r="I237" s="4">
        <v>0.016888905259058642</v>
      </c>
      <c r="J237" s="4">
        <v>0.7101513094996033</v>
      </c>
      <c r="K237" s="4">
        <f t="shared" si="11"/>
        <v>0.41525641944945574</v>
      </c>
      <c r="L237" s="8">
        <v>1.4405364064092732E-10</v>
      </c>
      <c r="M237" s="8">
        <f t="shared" si="13"/>
        <v>1.4684367037811143E-17</v>
      </c>
      <c r="N237" s="8"/>
      <c r="O237" s="4">
        <v>23.75786245724393</v>
      </c>
    </row>
    <row r="238" spans="1:15" ht="14.25">
      <c r="A238" s="3">
        <v>65271</v>
      </c>
      <c r="B238" s="4">
        <v>8.930120384836655</v>
      </c>
      <c r="C238" s="5">
        <v>22.20647944536143</v>
      </c>
      <c r="D238" s="6">
        <v>802.103051859582</v>
      </c>
      <c r="E238" s="6">
        <v>216.12082843565597</v>
      </c>
      <c r="F238" s="7">
        <v>202.63925554742835</v>
      </c>
      <c r="G238" s="6">
        <v>13.481572888227618</v>
      </c>
      <c r="H238" s="6">
        <v>793.1153366007636</v>
      </c>
      <c r="I238" s="4">
        <v>0.016807781564940026</v>
      </c>
      <c r="J238" s="4">
        <v>0.7098711956199437</v>
      </c>
      <c r="K238" s="4">
        <f t="shared" si="11"/>
        <v>0.41516062580524815</v>
      </c>
      <c r="L238" s="8"/>
      <c r="M238" s="8" t="str">
        <f t="shared" si="13"/>
        <v> </v>
      </c>
      <c r="N238" s="8"/>
      <c r="O238" s="4">
        <v>23.87618904558286</v>
      </c>
    </row>
    <row r="239" spans="1:15" ht="14.25">
      <c r="A239" s="3">
        <v>65528</v>
      </c>
      <c r="B239" s="4">
        <v>8.94791154963739</v>
      </c>
      <c r="C239" s="5">
        <v>22.20214124773642</v>
      </c>
      <c r="D239" s="6">
        <v>815.5362878904006</v>
      </c>
      <c r="E239" s="6">
        <v>213.33937172556915</v>
      </c>
      <c r="F239" s="7">
        <v>200.69892663970415</v>
      </c>
      <c r="G239" s="6">
        <v>12.640445085864997</v>
      </c>
      <c r="H239" s="6">
        <v>807.1093244998239</v>
      </c>
      <c r="I239" s="4">
        <v>0.015499549527787216</v>
      </c>
      <c r="J239" s="4">
        <v>0.7095371598184487</v>
      </c>
      <c r="K239" s="4">
        <f t="shared" si="11"/>
        <v>0.4150463508460973</v>
      </c>
      <c r="L239" s="8">
        <v>2.6619373966799705E-10</v>
      </c>
      <c r="M239" s="8">
        <f t="shared" si="13"/>
        <v>2.7134937784709177E-17</v>
      </c>
      <c r="N239" s="8">
        <v>9.089507888869532E-07</v>
      </c>
      <c r="O239" s="4">
        <v>24.01978319562671</v>
      </c>
    </row>
    <row r="240" spans="1:15" ht="14.25">
      <c r="A240" s="3">
        <v>65785</v>
      </c>
      <c r="B240" s="4">
        <v>8.995317357733008</v>
      </c>
      <c r="C240" s="5">
        <v>22.190581815490383</v>
      </c>
      <c r="D240" s="6">
        <v>824.0457488861159</v>
      </c>
      <c r="E240" s="6">
        <v>216.95803489628287</v>
      </c>
      <c r="F240" s="7">
        <v>203.28799252087126</v>
      </c>
      <c r="G240" s="6">
        <v>13.670042375411612</v>
      </c>
      <c r="H240" s="6">
        <v>814.9323873025082</v>
      </c>
      <c r="I240" s="4">
        <v>0.016588936225797855</v>
      </c>
      <c r="J240" s="4">
        <v>0.7086470979658327</v>
      </c>
      <c r="K240" s="4">
        <f t="shared" si="11"/>
        <v>0.41474163904851186</v>
      </c>
      <c r="L240" s="8">
        <v>5.511444338381811E-10</v>
      </c>
      <c r="M240" s="8">
        <f t="shared" si="13"/>
        <v>5.61818994738207E-17</v>
      </c>
      <c r="N240" s="8">
        <v>6.061718823417069E-07</v>
      </c>
      <c r="O240" s="4">
        <v>24.40610847926038</v>
      </c>
    </row>
    <row r="241" spans="1:15" ht="14.25">
      <c r="A241" s="3">
        <v>66042</v>
      </c>
      <c r="B241" s="4">
        <v>9.09397067198407</v>
      </c>
      <c r="C241" s="5">
        <v>22.166526191343404</v>
      </c>
      <c r="D241" s="6">
        <v>831.6187247705188</v>
      </c>
      <c r="E241" s="6">
        <v>215.96323951464316</v>
      </c>
      <c r="F241" s="7">
        <v>202.81351017082002</v>
      </c>
      <c r="G241" s="6">
        <v>13.14972934382314</v>
      </c>
      <c r="H241" s="6">
        <v>822.8522385413034</v>
      </c>
      <c r="I241" s="4">
        <v>0.015812209311967744</v>
      </c>
      <c r="J241" s="4">
        <v>0.7067948449365858</v>
      </c>
      <c r="K241" s="4">
        <f t="shared" si="11"/>
        <v>0.41410650321178233</v>
      </c>
      <c r="L241" s="8"/>
      <c r="M241" s="8" t="str">
        <f t="shared" si="13"/>
        <v> </v>
      </c>
      <c r="N241" s="8"/>
      <c r="O241" s="4">
        <v>25.21787948397044</v>
      </c>
    </row>
    <row r="242" spans="1:15" ht="14.25">
      <c r="A242" s="3">
        <v>66299</v>
      </c>
      <c r="B242" s="4">
        <v>9.13559528397073</v>
      </c>
      <c r="C242" s="5">
        <v>22.156376445956578</v>
      </c>
      <c r="D242" s="6">
        <v>841.0496365902852</v>
      </c>
      <c r="E242" s="6">
        <v>214.89957556876323</v>
      </c>
      <c r="F242" s="7">
        <v>202.01355645668446</v>
      </c>
      <c r="G242" s="6">
        <v>12.88601911207877</v>
      </c>
      <c r="H242" s="6">
        <v>832.4589571822327</v>
      </c>
      <c r="I242" s="4">
        <v>0.015321353879088775</v>
      </c>
      <c r="J242" s="4">
        <v>0.7060133272123328</v>
      </c>
      <c r="K242" s="4">
        <f t="shared" si="11"/>
        <v>0.413838107798358</v>
      </c>
      <c r="L242" s="8">
        <v>5.140094880167212E-10</v>
      </c>
      <c r="M242" s="8">
        <f t="shared" si="13"/>
        <v>5.239648195889106E-17</v>
      </c>
      <c r="N242" s="8">
        <v>7.672219295755641E-07</v>
      </c>
      <c r="O242" s="4">
        <v>25.564387294845734</v>
      </c>
    </row>
    <row r="243" spans="1:15" ht="14.25">
      <c r="A243" s="3">
        <v>66556</v>
      </c>
      <c r="B243" s="4">
        <v>9.222574311885325</v>
      </c>
      <c r="C243" s="5">
        <v>22.135167479789885</v>
      </c>
      <c r="D243" s="6">
        <v>850.0141594250266</v>
      </c>
      <c r="E243" s="6">
        <v>214.8226192371958</v>
      </c>
      <c r="F243" s="7">
        <v>202.29736356482442</v>
      </c>
      <c r="G243" s="6">
        <v>12.525255672371372</v>
      </c>
      <c r="H243" s="6">
        <v>841.663988976779</v>
      </c>
      <c r="I243" s="4">
        <v>0.014735349445053723</v>
      </c>
      <c r="J243" s="4">
        <v>0.7043802632939148</v>
      </c>
      <c r="K243" s="4">
        <f t="shared" si="11"/>
        <v>0.4132764726649776</v>
      </c>
      <c r="L243" s="8">
        <v>5.52973652017987E-10</v>
      </c>
      <c r="M243" s="8">
        <f t="shared" si="13"/>
        <v>5.636836412008022E-17</v>
      </c>
      <c r="N243" s="8">
        <v>7.744592819567845E-07</v>
      </c>
      <c r="O243" s="4">
        <v>26.296458450764938</v>
      </c>
    </row>
    <row r="244" spans="1:15" ht="14.25">
      <c r="A244" s="3">
        <v>66814</v>
      </c>
      <c r="B244" s="4">
        <v>9.27046499449322</v>
      </c>
      <c r="C244" s="5">
        <v>22.123489815742772</v>
      </c>
      <c r="D244" s="6">
        <v>859.6129611054672</v>
      </c>
      <c r="E244" s="6">
        <v>216.3269439606523</v>
      </c>
      <c r="F244" s="7">
        <v>203.36274309771287</v>
      </c>
      <c r="G244" s="6">
        <v>12.964200862939435</v>
      </c>
      <c r="H244" s="6">
        <v>850.9701605301742</v>
      </c>
      <c r="I244" s="4">
        <v>0.015081439496058086</v>
      </c>
      <c r="J244" s="4">
        <v>0.703481097740212</v>
      </c>
      <c r="K244" s="4">
        <f t="shared" si="11"/>
        <v>0.4129667764869416</v>
      </c>
      <c r="L244" s="8">
        <v>3.140907724632816E-10</v>
      </c>
      <c r="M244" s="8">
        <f t="shared" si="13"/>
        <v>3.2017407998295773E-17</v>
      </c>
      <c r="N244" s="8">
        <v>8.697123216575558E-07</v>
      </c>
      <c r="O244" s="4">
        <v>26.70399386943235</v>
      </c>
    </row>
    <row r="245" spans="1:15" ht="14.25">
      <c r="A245" s="3">
        <v>67071</v>
      </c>
      <c r="B245" s="4">
        <v>9.301907241719796</v>
      </c>
      <c r="C245" s="5">
        <v>22.115822938179047</v>
      </c>
      <c r="D245" s="6">
        <v>872.6200196900771</v>
      </c>
      <c r="E245" s="6">
        <v>218.0841952260792</v>
      </c>
      <c r="F245" s="7">
        <v>203.94187625534238</v>
      </c>
      <c r="G245" s="6">
        <v>14.142318970736824</v>
      </c>
      <c r="H245" s="6">
        <v>863.1918070429192</v>
      </c>
      <c r="I245" s="4">
        <v>0.016206732199153143</v>
      </c>
      <c r="J245" s="4">
        <v>0.7028907577388255</v>
      </c>
      <c r="K245" s="4">
        <f t="shared" si="11"/>
        <v>0.41276327007150787</v>
      </c>
      <c r="L245" s="8">
        <v>2.468238454471893E-10</v>
      </c>
      <c r="M245" s="8">
        <f t="shared" si="13"/>
        <v>2.5160432767297578E-17</v>
      </c>
      <c r="N245" s="8">
        <v>8.733710983574992E-07</v>
      </c>
      <c r="O245" s="4">
        <v>26.975400771442327</v>
      </c>
    </row>
    <row r="246" spans="1:15" ht="14.25">
      <c r="A246" s="3">
        <v>67329</v>
      </c>
      <c r="B246" s="4">
        <v>9.33849661838528</v>
      </c>
      <c r="C246" s="5">
        <v>22.106900984572935</v>
      </c>
      <c r="D246" s="6">
        <v>883.4885447816006</v>
      </c>
      <c r="E246" s="6">
        <v>215.85295177831847</v>
      </c>
      <c r="F246" s="7">
        <v>202.46205991773485</v>
      </c>
      <c r="G246" s="6">
        <v>13.390891860583622</v>
      </c>
      <c r="H246" s="6">
        <v>874.5612835412115</v>
      </c>
      <c r="I246" s="4">
        <v>0.015156836995429144</v>
      </c>
      <c r="J246" s="4">
        <v>0.7022037784489619</v>
      </c>
      <c r="K246" s="4">
        <f t="shared" si="11"/>
        <v>0.41252627173040696</v>
      </c>
      <c r="L246" s="8">
        <v>3.3271138021591133E-10</v>
      </c>
      <c r="M246" s="8">
        <f t="shared" si="13"/>
        <v>3.391553315146904E-17</v>
      </c>
      <c r="N246" s="8">
        <v>7.510792201888666E-07</v>
      </c>
      <c r="O246" s="4">
        <v>27.295397293647714</v>
      </c>
    </row>
    <row r="247" spans="1:15" ht="14.25">
      <c r="A247" s="3">
        <v>67586</v>
      </c>
      <c r="B247" s="4">
        <v>9.388774375515803</v>
      </c>
      <c r="C247" s="5">
        <v>22.09464125627423</v>
      </c>
      <c r="D247" s="6">
        <v>891.4579256181465</v>
      </c>
      <c r="E247" s="6">
        <v>216.85975626902655</v>
      </c>
      <c r="F247" s="7">
        <v>203.28701218543716</v>
      </c>
      <c r="G247" s="6">
        <v>13.572744083589384</v>
      </c>
      <c r="H247" s="6">
        <v>882.4094295624203</v>
      </c>
      <c r="I247" s="4">
        <v>0.015225333348377487</v>
      </c>
      <c r="J247" s="4">
        <v>0.7012597946745115</v>
      </c>
      <c r="K247" s="4">
        <f t="shared" si="11"/>
        <v>0.4122002981964774</v>
      </c>
      <c r="L247" s="8"/>
      <c r="M247" s="8" t="str">
        <f t="shared" si="13"/>
        <v> </v>
      </c>
      <c r="N247" s="8"/>
      <c r="O247" s="4">
        <v>27.73905296353994</v>
      </c>
    </row>
    <row r="248" spans="1:15" ht="14.25">
      <c r="A248" s="3">
        <v>67843</v>
      </c>
      <c r="B248" s="4">
        <v>9.42170854431874</v>
      </c>
      <c r="C248" s="5">
        <v>22.08661058855332</v>
      </c>
      <c r="D248" s="6">
        <v>902.6190071779364</v>
      </c>
      <c r="E248" s="6">
        <v>216.35978519769145</v>
      </c>
      <c r="F248" s="7">
        <v>204.46758113181943</v>
      </c>
      <c r="G248" s="6">
        <v>11.892204065872022</v>
      </c>
      <c r="H248" s="6">
        <v>894.6908711340217</v>
      </c>
      <c r="I248" s="4">
        <v>0.0131752200776863</v>
      </c>
      <c r="J248" s="4">
        <v>0.7006414432851631</v>
      </c>
      <c r="K248" s="4">
        <f t="shared" si="11"/>
        <v>0.4119865748606714</v>
      </c>
      <c r="L248" s="8">
        <v>4.033651429490936E-10</v>
      </c>
      <c r="M248" s="8">
        <f t="shared" si="13"/>
        <v>4.1117751574831154E-17</v>
      </c>
      <c r="N248" s="8">
        <v>6.153807603990405E-07</v>
      </c>
      <c r="O248" s="4">
        <v>28.033711965303688</v>
      </c>
    </row>
    <row r="249" spans="1:15" ht="14.25">
      <c r="A249" s="3">
        <v>68100</v>
      </c>
      <c r="B249" s="4">
        <v>9.482205964248934</v>
      </c>
      <c r="C249" s="5">
        <v>22.07185889767754</v>
      </c>
      <c r="D249" s="6">
        <v>904.951791014902</v>
      </c>
      <c r="E249" s="6">
        <v>215.95221074100903</v>
      </c>
      <c r="F249" s="7">
        <v>203.09217051793175</v>
      </c>
      <c r="G249" s="6">
        <v>12.860040223077277</v>
      </c>
      <c r="H249" s="6">
        <v>896.3784308661839</v>
      </c>
      <c r="I249" s="4">
        <v>0.014210746197490545</v>
      </c>
      <c r="J249" s="4">
        <v>0.6995055815031438</v>
      </c>
      <c r="K249" s="4">
        <f t="shared" si="11"/>
        <v>0.4115935770475431</v>
      </c>
      <c r="L249" s="8"/>
      <c r="M249" s="8" t="str">
        <f t="shared" si="13"/>
        <v> </v>
      </c>
      <c r="N249" s="8"/>
      <c r="O249" s="4">
        <v>28.575997788788484</v>
      </c>
    </row>
    <row r="250" spans="1:15" ht="14.25">
      <c r="A250" s="3">
        <v>68357</v>
      </c>
      <c r="B250" s="4">
        <v>9.529313388029447</v>
      </c>
      <c r="C250" s="5">
        <v>22.0603722234629</v>
      </c>
      <c r="D250" s="6">
        <v>916.2456227075689</v>
      </c>
      <c r="E250" s="6">
        <v>216.480366456071</v>
      </c>
      <c r="F250" s="7">
        <v>203.45857088638527</v>
      </c>
      <c r="G250" s="6">
        <v>13.021795569685736</v>
      </c>
      <c r="H250" s="6">
        <v>907.5644256611117</v>
      </c>
      <c r="I250" s="4">
        <v>0.014212123089009073</v>
      </c>
      <c r="J250" s="4">
        <v>0.6986211219281171</v>
      </c>
      <c r="K250" s="4">
        <f t="shared" si="11"/>
        <v>0.41128719813345266</v>
      </c>
      <c r="L250" s="8">
        <v>2.7999813228193986E-10</v>
      </c>
      <c r="M250" s="8">
        <f t="shared" si="13"/>
        <v>2.854211338246074E-17</v>
      </c>
      <c r="N250" s="8">
        <v>1.01262521565236E-06</v>
      </c>
      <c r="O250" s="4">
        <v>29.003528008865846</v>
      </c>
    </row>
    <row r="251" spans="1:15" ht="14.25">
      <c r="A251" s="3">
        <v>68615</v>
      </c>
      <c r="B251" s="4">
        <v>9.553445219530477</v>
      </c>
      <c r="C251" s="5">
        <v>22.05448791766969</v>
      </c>
      <c r="D251" s="6">
        <v>930.8280706862159</v>
      </c>
      <c r="E251" s="6">
        <v>216.87568671982797</v>
      </c>
      <c r="F251" s="7">
        <v>203.07427939626137</v>
      </c>
      <c r="G251" s="6">
        <v>13.801407323566593</v>
      </c>
      <c r="H251" s="6">
        <v>921.6271324705049</v>
      </c>
      <c r="I251" s="4">
        <v>0.01482702097004021</v>
      </c>
      <c r="J251" s="4">
        <v>0.6981680377277697</v>
      </c>
      <c r="K251" s="4">
        <f t="shared" si="11"/>
        <v>0.41113012506227126</v>
      </c>
      <c r="L251" s="8"/>
      <c r="M251" s="8" t="str">
        <f t="shared" si="13"/>
        <v> </v>
      </c>
      <c r="N251" s="8"/>
      <c r="O251" s="4">
        <v>29.225933515541406</v>
      </c>
    </row>
    <row r="252" spans="1:15" ht="14.25">
      <c r="A252" s="3">
        <v>68872</v>
      </c>
      <c r="B252" s="4">
        <v>9.621626035579924</v>
      </c>
      <c r="C252" s="5">
        <v>22.037862707484194</v>
      </c>
      <c r="D252" s="6">
        <v>936.1091442460523</v>
      </c>
      <c r="E252" s="6">
        <v>216.5681064774134</v>
      </c>
      <c r="F252" s="7">
        <v>203.31936325475874</v>
      </c>
      <c r="G252" s="6">
        <v>13.248743222654667</v>
      </c>
      <c r="H252" s="6">
        <v>927.2766487642825</v>
      </c>
      <c r="I252" s="4">
        <v>0.014152989856033594</v>
      </c>
      <c r="J252" s="4">
        <v>0.696887917297728</v>
      </c>
      <c r="K252" s="4">
        <f t="shared" si="11"/>
        <v>0.41068588572868914</v>
      </c>
      <c r="L252" s="8"/>
      <c r="M252" s="8" t="str">
        <f t="shared" si="13"/>
        <v> </v>
      </c>
      <c r="N252" s="8"/>
      <c r="O252" s="4">
        <v>29.858158301704854</v>
      </c>
    </row>
    <row r="253" spans="1:15" ht="14.25">
      <c r="A253" s="3">
        <v>69129</v>
      </c>
      <c r="B253" s="4">
        <v>9.664033906394222</v>
      </c>
      <c r="C253" s="5">
        <v>22.027521972264836</v>
      </c>
      <c r="D253" s="6">
        <v>947.549555589705</v>
      </c>
      <c r="E253" s="6">
        <v>216.56369496796012</v>
      </c>
      <c r="F253" s="7">
        <v>203.101728788413</v>
      </c>
      <c r="G253" s="6">
        <v>13.461966179547119</v>
      </c>
      <c r="H253" s="6">
        <v>938.574911470007</v>
      </c>
      <c r="I253" s="4">
        <v>0.014207136819529296</v>
      </c>
      <c r="J253" s="4">
        <v>0.6960916935947941</v>
      </c>
      <c r="K253" s="4">
        <f t="shared" si="11"/>
        <v>0.4104092344910064</v>
      </c>
      <c r="L253" s="8"/>
      <c r="M253" s="8" t="str">
        <f t="shared" si="13"/>
        <v> </v>
      </c>
      <c r="N253" s="8"/>
      <c r="O253" s="4">
        <v>30.256187937656467</v>
      </c>
    </row>
    <row r="254" spans="1:15" ht="14.25">
      <c r="A254" s="3">
        <v>69386</v>
      </c>
      <c r="B254" s="4">
        <v>9.703383337976495</v>
      </c>
      <c r="C254" s="5">
        <v>22.01792700686781</v>
      </c>
      <c r="D254" s="6">
        <v>956.8959166354082</v>
      </c>
      <c r="E254" s="6">
        <v>216.62937744203845</v>
      </c>
      <c r="F254" s="7">
        <v>203.31250090672083</v>
      </c>
      <c r="G254" s="6">
        <v>13.316876535317618</v>
      </c>
      <c r="H254" s="6">
        <v>948.0179989451965</v>
      </c>
      <c r="I254" s="4">
        <v>0.013916745075202939</v>
      </c>
      <c r="J254" s="4">
        <v>0.695352893237191</v>
      </c>
      <c r="K254" s="4">
        <f t="shared" si="11"/>
        <v>0.4101523028102129</v>
      </c>
      <c r="L254" s="8"/>
      <c r="M254" s="8" t="str">
        <f t="shared" si="13"/>
        <v> </v>
      </c>
      <c r="N254" s="8"/>
      <c r="O254" s="4">
        <v>30.629227631539045</v>
      </c>
    </row>
    <row r="255" spans="1:15" ht="14.25">
      <c r="A255" s="3">
        <v>69644</v>
      </c>
      <c r="B255" s="4">
        <v>9.743814412701823</v>
      </c>
      <c r="C255" s="5">
        <v>22.00806829360679</v>
      </c>
      <c r="D255" s="6">
        <v>973.057820913554</v>
      </c>
      <c r="E255" s="6">
        <v>220.05564978383367</v>
      </c>
      <c r="F255" s="7">
        <v>204.6067887634459</v>
      </c>
      <c r="G255" s="6">
        <v>15.448861020387767</v>
      </c>
      <c r="H255" s="6">
        <v>962.7585802332954</v>
      </c>
      <c r="I255" s="4">
        <v>0.01587661153155691</v>
      </c>
      <c r="J255" s="4">
        <v>0.694593784623312</v>
      </c>
      <c r="K255" s="4">
        <f t="shared" si="11"/>
        <v>0.4098880751989256</v>
      </c>
      <c r="L255" s="8"/>
      <c r="M255" s="8" t="str">
        <f t="shared" si="13"/>
        <v> </v>
      </c>
      <c r="N255" s="8"/>
      <c r="O255" s="4">
        <v>31.018481272537677</v>
      </c>
    </row>
    <row r="256" spans="1:15" ht="14.25">
      <c r="A256" s="3">
        <v>69901</v>
      </c>
      <c r="B256" s="4">
        <v>9.777121561898854</v>
      </c>
      <c r="C256" s="5">
        <v>21.999946678346586</v>
      </c>
      <c r="D256" s="6">
        <v>979.7040134352482</v>
      </c>
      <c r="E256" s="6">
        <v>218.2099232454892</v>
      </c>
      <c r="F256" s="7">
        <v>204.18303877210386</v>
      </c>
      <c r="G256" s="6">
        <v>14.026884473385337</v>
      </c>
      <c r="H256" s="6">
        <v>970.3527571196579</v>
      </c>
      <c r="I256" s="4">
        <v>0.014317471686373182</v>
      </c>
      <c r="J256" s="4">
        <v>0.6939684303869731</v>
      </c>
      <c r="K256" s="4">
        <f t="shared" si="11"/>
        <v>0.4096702263975733</v>
      </c>
      <c r="L256" s="8">
        <v>3.0514564414810087E-10</v>
      </c>
      <c r="M256" s="8">
        <f t="shared" si="13"/>
        <v>3.1105570249551566E-17</v>
      </c>
      <c r="N256" s="8"/>
      <c r="O256" s="4">
        <v>31.34167811308902</v>
      </c>
    </row>
    <row r="257" spans="1:15" ht="14.25">
      <c r="A257" s="3">
        <v>70158</v>
      </c>
      <c r="B257" s="4">
        <v>9.827511213147565</v>
      </c>
      <c r="C257" s="5">
        <v>21.987659665786097</v>
      </c>
      <c r="D257" s="6">
        <v>988.8625110264791</v>
      </c>
      <c r="E257" s="6">
        <v>216.38233291267372</v>
      </c>
      <c r="F257" s="7">
        <v>202.69709533803382</v>
      </c>
      <c r="G257" s="6">
        <v>13.685237574639899</v>
      </c>
      <c r="H257" s="6">
        <v>979.7390193100525</v>
      </c>
      <c r="I257" s="4">
        <v>0.01383937344377033</v>
      </c>
      <c r="J257" s="4">
        <v>0.6930223457584264</v>
      </c>
      <c r="K257" s="4">
        <f t="shared" si="11"/>
        <v>0.40934034184172086</v>
      </c>
      <c r="L257" s="8"/>
      <c r="M257" s="8" t="str">
        <f t="shared" si="13"/>
        <v> </v>
      </c>
      <c r="N257" s="8"/>
      <c r="O257" s="4">
        <v>31.8353651880669</v>
      </c>
    </row>
    <row r="258" spans="1:15" ht="14.25">
      <c r="A258" s="3">
        <v>70415</v>
      </c>
      <c r="B258" s="4">
        <v>9.893901723305232</v>
      </c>
      <c r="C258" s="5">
        <v>21.971471003789254</v>
      </c>
      <c r="D258" s="6">
        <v>1001.3279999998807</v>
      </c>
      <c r="E258" s="6">
        <v>217.2413518367057</v>
      </c>
      <c r="F258" s="7">
        <v>203.47817759506515</v>
      </c>
      <c r="G258" s="6">
        <v>13.763174241640542</v>
      </c>
      <c r="H258" s="6">
        <v>992.1525505054537</v>
      </c>
      <c r="I258" s="4">
        <v>0.013744920986572014</v>
      </c>
      <c r="J258" s="4">
        <v>0.6917758389939417</v>
      </c>
      <c r="K258" s="4">
        <f t="shared" si="11"/>
        <v>0.4089051415968466</v>
      </c>
      <c r="L258" s="8">
        <v>4.199464496109152E-10</v>
      </c>
      <c r="M258" s="8">
        <f t="shared" si="13"/>
        <v>4.2807996902233965E-17</v>
      </c>
      <c r="N258" s="8"/>
      <c r="O258" s="4">
        <v>32.49406032788978</v>
      </c>
    </row>
    <row r="259" spans="1:15" ht="14.25">
      <c r="A259" s="3">
        <v>70673</v>
      </c>
      <c r="B259" s="4">
        <v>9.940897252967556</v>
      </c>
      <c r="C259" s="5">
        <v>21.960011613836393</v>
      </c>
      <c r="D259" s="6">
        <v>1012.9263850976873</v>
      </c>
      <c r="E259" s="6">
        <v>218.52951259697014</v>
      </c>
      <c r="F259" s="7">
        <v>203.13996187033868</v>
      </c>
      <c r="G259" s="6">
        <v>15.389550726631455</v>
      </c>
      <c r="H259" s="6">
        <v>1002.6666846132664</v>
      </c>
      <c r="I259" s="4">
        <v>0.01519315811399984</v>
      </c>
      <c r="J259" s="4">
        <v>0.6908934802730113</v>
      </c>
      <c r="K259" s="4">
        <f t="shared" si="11"/>
        <v>0.4085966906451492</v>
      </c>
      <c r="L259" s="8">
        <v>3.7697559250563826E-10</v>
      </c>
      <c r="M259" s="8">
        <f t="shared" si="13"/>
        <v>3.842768527070726E-17</v>
      </c>
      <c r="N259" s="8">
        <v>7.385667385022028E-07</v>
      </c>
      <c r="O259" s="4">
        <v>32.96526884707144</v>
      </c>
    </row>
    <row r="260" spans="1:15" ht="14.25">
      <c r="A260" s="3">
        <v>70930</v>
      </c>
      <c r="B260" s="4">
        <v>10.007772637637501</v>
      </c>
      <c r="C260" s="5">
        <v>21.943704720038472</v>
      </c>
      <c r="D260" s="6">
        <v>1023.9030075282161</v>
      </c>
      <c r="E260" s="6">
        <v>218.56578500802615</v>
      </c>
      <c r="F260" s="7">
        <v>203.73502547877058</v>
      </c>
      <c r="G260" s="6">
        <v>14.830759529255573</v>
      </c>
      <c r="H260" s="6">
        <v>1014.0158345087124</v>
      </c>
      <c r="I260" s="4">
        <v>0.01448453556656525</v>
      </c>
      <c r="J260" s="4">
        <v>0.6896378698074398</v>
      </c>
      <c r="K260" s="4">
        <f t="shared" si="11"/>
        <v>0.4081572046476649</v>
      </c>
      <c r="L260" s="8"/>
      <c r="M260" s="8" t="str">
        <f t="shared" si="13"/>
        <v> </v>
      </c>
      <c r="N260" s="8"/>
      <c r="O260" s="4">
        <v>33.6433958370133</v>
      </c>
    </row>
    <row r="261" spans="1:15" ht="14.25">
      <c r="A261" s="3">
        <v>71187</v>
      </c>
      <c r="B261" s="4">
        <v>10.051747026107277</v>
      </c>
      <c r="C261" s="5">
        <v>21.932982005154003</v>
      </c>
      <c r="D261" s="6">
        <v>1033.6507017060549</v>
      </c>
      <c r="E261" s="6">
        <v>218.13541775250442</v>
      </c>
      <c r="F261" s="7">
        <v>203.55856510065232</v>
      </c>
      <c r="G261" s="6">
        <v>14.576852651852107</v>
      </c>
      <c r="H261" s="6">
        <v>1023.9327999381535</v>
      </c>
      <c r="I261" s="4">
        <v>0.014102300349424432</v>
      </c>
      <c r="J261" s="4">
        <v>0.6888122341471401</v>
      </c>
      <c r="K261" s="4">
        <f aca="true" t="shared" si="14" ref="K261:K324">J261/(1+J261)</f>
        <v>0.4078678613404256</v>
      </c>
      <c r="L261" s="8"/>
      <c r="M261" s="8" t="str">
        <f t="shared" si="13"/>
        <v> </v>
      </c>
      <c r="N261" s="8"/>
      <c r="O261" s="4">
        <v>34.093664024127555</v>
      </c>
    </row>
    <row r="262" spans="1:15" ht="14.25">
      <c r="A262" s="3">
        <v>71445</v>
      </c>
      <c r="B262" s="4">
        <v>10.08639690472299</v>
      </c>
      <c r="C262" s="5">
        <v>21.924532978752346</v>
      </c>
      <c r="D262" s="6">
        <v>1042.132448017621</v>
      </c>
      <c r="E262" s="6">
        <v>219.50004467661807</v>
      </c>
      <c r="F262" s="7">
        <v>204.00584314241016</v>
      </c>
      <c r="G262" s="6">
        <v>15.494201534207917</v>
      </c>
      <c r="H262" s="6">
        <v>1031.802980328149</v>
      </c>
      <c r="I262" s="4">
        <v>0.01486778534118336</v>
      </c>
      <c r="J262" s="4">
        <v>0.6881616696616363</v>
      </c>
      <c r="K262" s="4">
        <f t="shared" si="14"/>
        <v>0.40763967221194325</v>
      </c>
      <c r="L262" s="8"/>
      <c r="M262" s="8" t="str">
        <f t="shared" si="13"/>
        <v> </v>
      </c>
      <c r="N262" s="8"/>
      <c r="O262" s="4">
        <v>34.451182504364574</v>
      </c>
    </row>
    <row r="263" spans="1:15" ht="14.25">
      <c r="A263" s="3">
        <v>71702</v>
      </c>
      <c r="B263" s="4">
        <v>10.124403606886508</v>
      </c>
      <c r="C263" s="5">
        <v>21.915265424496795</v>
      </c>
      <c r="D263" s="6">
        <v>1053.5358970612515</v>
      </c>
      <c r="E263" s="6">
        <v>218.2099232454892</v>
      </c>
      <c r="F263" s="7">
        <v>203.46445289898935</v>
      </c>
      <c r="G263" s="6">
        <v>14.745470346499843</v>
      </c>
      <c r="H263" s="6">
        <v>1043.7055834969183</v>
      </c>
      <c r="I263" s="4">
        <v>0.013996172686313845</v>
      </c>
      <c r="J263" s="4">
        <v>0.6874480795531995</v>
      </c>
      <c r="K263" s="4">
        <f t="shared" si="14"/>
        <v>0.40738917415178855</v>
      </c>
      <c r="L263" s="8"/>
      <c r="M263" s="8" t="str">
        <f t="shared" si="13"/>
        <v> </v>
      </c>
      <c r="N263" s="8"/>
      <c r="O263" s="4">
        <v>34.84786057694825</v>
      </c>
    </row>
    <row r="264" spans="1:15" ht="14.25">
      <c r="A264" s="3">
        <v>71959</v>
      </c>
      <c r="B264" s="4">
        <v>10.177814399327842</v>
      </c>
      <c r="C264" s="5">
        <v>21.9022417368679</v>
      </c>
      <c r="D264" s="6">
        <v>1063.0579308175256</v>
      </c>
      <c r="E264" s="6">
        <v>217.70701116785128</v>
      </c>
      <c r="F264" s="7">
        <v>202.89781901814328</v>
      </c>
      <c r="G264" s="6">
        <v>14.809192149707997</v>
      </c>
      <c r="H264" s="6">
        <v>1053.1851360510536</v>
      </c>
      <c r="I264" s="4">
        <v>0.013930748005726511</v>
      </c>
      <c r="J264" s="4">
        <v>0.6864452718640208</v>
      </c>
      <c r="K264" s="4">
        <f t="shared" si="14"/>
        <v>0.4070367911229611</v>
      </c>
      <c r="L264" s="8"/>
      <c r="M264" s="8" t="str">
        <f t="shared" si="13"/>
        <v> </v>
      </c>
      <c r="N264" s="8"/>
      <c r="O264" s="4">
        <v>35.410375103987455</v>
      </c>
    </row>
    <row r="265" spans="1:15" ht="14.25">
      <c r="A265" s="3">
        <v>72216</v>
      </c>
      <c r="B265" s="4">
        <v>10.204072219075542</v>
      </c>
      <c r="C265" s="5">
        <v>21.89583903010062</v>
      </c>
      <c r="D265" s="6">
        <v>1073.8072251579881</v>
      </c>
      <c r="E265" s="6">
        <v>217.36683477225662</v>
      </c>
      <c r="F265" s="7">
        <v>202.96276624064518</v>
      </c>
      <c r="G265" s="6">
        <v>14.404068531611443</v>
      </c>
      <c r="H265" s="6">
        <v>1064.2045128035804</v>
      </c>
      <c r="I265" s="4">
        <v>0.013414017147716796</v>
      </c>
      <c r="J265" s="4">
        <v>0.685952271435821</v>
      </c>
      <c r="K265" s="4">
        <f t="shared" si="14"/>
        <v>0.40686339883847245</v>
      </c>
      <c r="L265" s="8">
        <v>2.716303659222566E-10</v>
      </c>
      <c r="M265" s="8">
        <f aca="true" t="shared" si="15" ref="M265:M296">IF(L265=""," ",L265*0.001/1000/9.81)</f>
        <v>2.7689130063430847E-17</v>
      </c>
      <c r="N265" s="8"/>
      <c r="O265" s="4">
        <v>35.68981200670631</v>
      </c>
    </row>
    <row r="266" spans="1:15" ht="14.25">
      <c r="A266" s="3">
        <v>72473</v>
      </c>
      <c r="B266" s="4">
        <v>10.254685658561009</v>
      </c>
      <c r="C266" s="5">
        <v>21.883497449016485</v>
      </c>
      <c r="D266" s="6">
        <v>1091.059348834284</v>
      </c>
      <c r="E266" s="6">
        <v>218.92458777686804</v>
      </c>
      <c r="F266" s="7">
        <v>201.23222911579452</v>
      </c>
      <c r="G266" s="6">
        <v>17.692358661073513</v>
      </c>
      <c r="H266" s="6">
        <v>1079.264443060235</v>
      </c>
      <c r="I266" s="4">
        <v>0.01621576193813516</v>
      </c>
      <c r="J266" s="4">
        <v>0.6850019850990744</v>
      </c>
      <c r="K266" s="4">
        <f t="shared" si="14"/>
        <v>0.4065288890794973</v>
      </c>
      <c r="L266" s="8"/>
      <c r="M266" s="8" t="str">
        <f t="shared" si="15"/>
        <v> </v>
      </c>
      <c r="N266" s="8"/>
      <c r="O266" s="4">
        <v>36.23606486248276</v>
      </c>
    </row>
    <row r="267" spans="1:15" ht="14.25">
      <c r="A267" s="3">
        <v>72731</v>
      </c>
      <c r="B267" s="4">
        <v>10.27437902337171</v>
      </c>
      <c r="C267" s="5">
        <v>21.878695418941042</v>
      </c>
      <c r="D267" s="6">
        <v>1104.4101960227194</v>
      </c>
      <c r="E267" s="6">
        <v>218.94100839538555</v>
      </c>
      <c r="F267" s="7">
        <v>204.3212660682965</v>
      </c>
      <c r="G267" s="6">
        <v>14.619742327089057</v>
      </c>
      <c r="H267" s="6">
        <v>1094.6637011379935</v>
      </c>
      <c r="I267" s="4">
        <v>0.01323760173506068</v>
      </c>
      <c r="J267" s="4">
        <v>0.684632234777926</v>
      </c>
      <c r="K267" s="4">
        <f t="shared" si="14"/>
        <v>0.4063986314901404</v>
      </c>
      <c r="L267" s="8"/>
      <c r="M267" s="8" t="str">
        <f t="shared" si="15"/>
        <v> </v>
      </c>
      <c r="N267" s="8"/>
      <c r="O267" s="4">
        <v>36.45164097859819</v>
      </c>
    </row>
    <row r="268" spans="1:15" ht="14.25">
      <c r="A268" s="3">
        <v>72988</v>
      </c>
      <c r="B268" s="4">
        <v>10.33043797661152</v>
      </c>
      <c r="C268" s="5">
        <v>21.865026003783047</v>
      </c>
      <c r="D268" s="6">
        <v>1110.40334232045</v>
      </c>
      <c r="E268" s="6">
        <v>218.1425251844014</v>
      </c>
      <c r="F268" s="7">
        <v>203.11251247818703</v>
      </c>
      <c r="G268" s="6">
        <v>15.030012706214364</v>
      </c>
      <c r="H268" s="6">
        <v>1100.3833338496404</v>
      </c>
      <c r="I268" s="4">
        <v>0.013535633524666454</v>
      </c>
      <c r="J268" s="4">
        <v>0.6835797068751066</v>
      </c>
      <c r="K268" s="4">
        <f t="shared" si="14"/>
        <v>0.4060275281791673</v>
      </c>
      <c r="L268" s="8">
        <v>4.890016963557189E-10</v>
      </c>
      <c r="M268" s="8">
        <f t="shared" si="15"/>
        <v>4.984726772229551E-17</v>
      </c>
      <c r="N268" s="8"/>
      <c r="O268" s="4">
        <v>37.068504357179634</v>
      </c>
    </row>
    <row r="269" spans="1:15" ht="14.25">
      <c r="A269" s="3">
        <v>73245</v>
      </c>
      <c r="B269" s="4">
        <v>10.41898352218152</v>
      </c>
      <c r="C269" s="5">
        <v>21.84343505795126</v>
      </c>
      <c r="D269" s="6">
        <v>1121.4664704190486</v>
      </c>
      <c r="E269" s="6">
        <v>218.46677112919463</v>
      </c>
      <c r="F269" s="7">
        <v>203.2235354660863</v>
      </c>
      <c r="G269" s="6">
        <v>15.243235663108322</v>
      </c>
      <c r="H269" s="6">
        <v>1111.3043133103097</v>
      </c>
      <c r="I269" s="4">
        <v>0.013592234868522209</v>
      </c>
      <c r="J269" s="4">
        <v>0.6819172309993244</v>
      </c>
      <c r="K269" s="4">
        <f t="shared" si="14"/>
        <v>0.40544042146126175</v>
      </c>
      <c r="L269" s="8"/>
      <c r="M269" s="8" t="str">
        <f t="shared" si="15"/>
        <v> </v>
      </c>
      <c r="N269" s="8"/>
      <c r="O269" s="4">
        <v>38.052514824343184</v>
      </c>
    </row>
    <row r="270" spans="1:15" ht="14.25">
      <c r="A270" s="3">
        <v>73503</v>
      </c>
      <c r="B270" s="4">
        <v>10.463517381242287</v>
      </c>
      <c r="C270" s="5">
        <v>21.832575921757883</v>
      </c>
      <c r="D270" s="6">
        <v>1131.1129639644766</v>
      </c>
      <c r="E270" s="6">
        <v>218.1547793773268</v>
      </c>
      <c r="F270" s="7">
        <v>202.9539432217391</v>
      </c>
      <c r="G270" s="6">
        <v>15.200836155587695</v>
      </c>
      <c r="H270" s="6">
        <v>1120.9790731940848</v>
      </c>
      <c r="I270" s="4">
        <v>0.013438831168824873</v>
      </c>
      <c r="J270" s="4">
        <v>0.6810810910685419</v>
      </c>
      <c r="K270" s="4">
        <f t="shared" si="14"/>
        <v>0.40514469806785336</v>
      </c>
      <c r="L270" s="8"/>
      <c r="M270" s="8" t="str">
        <f t="shared" si="15"/>
        <v> </v>
      </c>
      <c r="N270" s="8"/>
      <c r="O270" s="4">
        <v>38.55173006490013</v>
      </c>
    </row>
    <row r="271" spans="1:15" ht="14.25">
      <c r="A271" s="3">
        <v>73760</v>
      </c>
      <c r="B271" s="4">
        <v>10.5014494873268</v>
      </c>
      <c r="C271" s="5">
        <v>21.823326557010233</v>
      </c>
      <c r="D271" s="6">
        <v>1137.6246716180024</v>
      </c>
      <c r="E271" s="6">
        <v>215.63948373756807</v>
      </c>
      <c r="F271" s="7">
        <v>202.46549109175382</v>
      </c>
      <c r="G271" s="6">
        <v>13.173992645814252</v>
      </c>
      <c r="H271" s="6">
        <v>1128.8420098541262</v>
      </c>
      <c r="I271" s="4">
        <v>0.011580262783047206</v>
      </c>
      <c r="J271" s="4">
        <v>0.6803689015295067</v>
      </c>
      <c r="K271" s="4">
        <f t="shared" si="14"/>
        <v>0.40489258097446384</v>
      </c>
      <c r="L271" s="8"/>
      <c r="M271" s="8" t="str">
        <f t="shared" si="15"/>
        <v> </v>
      </c>
      <c r="N271" s="8"/>
      <c r="O271" s="4">
        <v>38.97992361360455</v>
      </c>
    </row>
    <row r="272" spans="1:15" ht="14.25">
      <c r="A272" s="3">
        <v>74017</v>
      </c>
      <c r="B272" s="4">
        <v>10.520061208994374</v>
      </c>
      <c r="C272" s="5">
        <v>21.818788274798813</v>
      </c>
      <c r="D272" s="6">
        <v>1155.9260033643498</v>
      </c>
      <c r="E272" s="6">
        <v>218.78047846806987</v>
      </c>
      <c r="F272" s="7">
        <v>203.55979051994487</v>
      </c>
      <c r="G272" s="6">
        <v>15.220687948125004</v>
      </c>
      <c r="H272" s="6">
        <v>1145.7788780655997</v>
      </c>
      <c r="I272" s="4">
        <v>0.013167527941948563</v>
      </c>
      <c r="J272" s="4">
        <v>0.6800194594646357</v>
      </c>
      <c r="K272" s="4">
        <f t="shared" si="14"/>
        <v>0.4047687993336306</v>
      </c>
      <c r="L272" s="8">
        <v>1.6455392478460424E-10</v>
      </c>
      <c r="M272" s="8">
        <f t="shared" si="15"/>
        <v>1.6774100385790442E-17</v>
      </c>
      <c r="N272" s="8">
        <v>9.085982789153855E-07</v>
      </c>
      <c r="O272" s="4">
        <v>39.193172789315966</v>
      </c>
    </row>
    <row r="273" spans="1:15" ht="14.25">
      <c r="A273" s="3">
        <v>74274</v>
      </c>
      <c r="B273" s="4">
        <v>10.550832091511444</v>
      </c>
      <c r="C273" s="5">
        <v>21.81128510280585</v>
      </c>
      <c r="D273" s="6">
        <v>1165.6480718490666</v>
      </c>
      <c r="E273" s="6">
        <v>217.8736681916296</v>
      </c>
      <c r="F273" s="7">
        <v>202.7470924451674</v>
      </c>
      <c r="G273" s="6">
        <v>15.126575746462208</v>
      </c>
      <c r="H273" s="6">
        <v>1155.5636880180919</v>
      </c>
      <c r="I273" s="4">
        <v>0.012976966300357648</v>
      </c>
      <c r="J273" s="4">
        <v>0.6794417245878348</v>
      </c>
      <c r="K273" s="4">
        <f t="shared" si="14"/>
        <v>0.4045640373467451</v>
      </c>
      <c r="L273" s="8">
        <v>2.511565328717765E-10</v>
      </c>
      <c r="M273" s="8">
        <f t="shared" si="15"/>
        <v>2.5602093055226962E-17</v>
      </c>
      <c r="N273" s="8">
        <v>7.744990181438619E-07</v>
      </c>
      <c r="O273" s="4">
        <v>39.54874993416593</v>
      </c>
    </row>
    <row r="274" spans="1:15" ht="14.25">
      <c r="A274" s="3">
        <v>74531</v>
      </c>
      <c r="B274" s="4">
        <v>10.594992970178046</v>
      </c>
      <c r="C274" s="5">
        <v>21.800516914151785</v>
      </c>
      <c r="D274" s="6">
        <v>1178.6229203109187</v>
      </c>
      <c r="E274" s="6">
        <v>218.59298931632077</v>
      </c>
      <c r="F274" s="7">
        <v>203.29411961733354</v>
      </c>
      <c r="G274" s="6">
        <v>15.298869698987232</v>
      </c>
      <c r="H274" s="6">
        <v>1168.4236738449272</v>
      </c>
      <c r="I274" s="4">
        <v>0.01298029203008492</v>
      </c>
      <c r="J274" s="4">
        <v>0.678612587504044</v>
      </c>
      <c r="K274" s="4">
        <f t="shared" si="14"/>
        <v>0.4042699265785228</v>
      </c>
      <c r="L274" s="8">
        <v>3.7090704441569113E-10</v>
      </c>
      <c r="M274" s="8">
        <f t="shared" si="15"/>
        <v>3.780907690272081E-17</v>
      </c>
      <c r="N274" s="8">
        <v>7.622074440845663E-07</v>
      </c>
      <c r="O274" s="4">
        <v>40.06473609508445</v>
      </c>
    </row>
    <row r="275" spans="1:15" ht="14.25">
      <c r="A275" s="3">
        <v>74789</v>
      </c>
      <c r="B275" s="4">
        <v>10.663024594070123</v>
      </c>
      <c r="C275" s="5">
        <v>21.783928082981944</v>
      </c>
      <c r="D275" s="6">
        <v>1188.1653699728993</v>
      </c>
      <c r="E275" s="6">
        <v>217.9560163680845</v>
      </c>
      <c r="F275" s="7">
        <v>202.94487511897478</v>
      </c>
      <c r="G275" s="6">
        <v>15.011141249109727</v>
      </c>
      <c r="H275" s="6">
        <v>1178.1579424734928</v>
      </c>
      <c r="I275" s="4">
        <v>0.01263388214171914</v>
      </c>
      <c r="J275" s="4">
        <v>0.6773352682127936</v>
      </c>
      <c r="K275" s="4">
        <f t="shared" si="14"/>
        <v>0.40381626801092463</v>
      </c>
      <c r="L275" s="8"/>
      <c r="M275" s="8" t="str">
        <f t="shared" si="15"/>
        <v> </v>
      </c>
      <c r="N275" s="8"/>
      <c r="O275" s="4">
        <v>40.86625607536265</v>
      </c>
    </row>
    <row r="276" spans="1:15" ht="14.25">
      <c r="A276" s="3">
        <v>75046</v>
      </c>
      <c r="B276" s="4">
        <v>10.716099704156838</v>
      </c>
      <c r="C276" s="5">
        <v>21.7709862481384</v>
      </c>
      <c r="D276" s="6">
        <v>1201.091241795503</v>
      </c>
      <c r="E276" s="6">
        <v>219.78213619774957</v>
      </c>
      <c r="F276" s="7">
        <v>204.20460615165166</v>
      </c>
      <c r="G276" s="6">
        <v>15.577530046097905</v>
      </c>
      <c r="H276" s="6">
        <v>1190.706221764771</v>
      </c>
      <c r="I276" s="4">
        <v>0.012969481005299117</v>
      </c>
      <c r="J276" s="4">
        <v>0.6763387630859049</v>
      </c>
      <c r="K276" s="4">
        <f t="shared" si="14"/>
        <v>0.4034618646179009</v>
      </c>
      <c r="L276" s="8"/>
      <c r="M276" s="8" t="str">
        <f t="shared" si="15"/>
        <v> </v>
      </c>
      <c r="N276" s="8"/>
      <c r="O276" s="4">
        <v>41.49822471337366</v>
      </c>
    </row>
    <row r="277" spans="1:15" ht="14.25">
      <c r="A277" s="3">
        <v>75303</v>
      </c>
      <c r="B277" s="4">
        <v>10.766377461287417</v>
      </c>
      <c r="C277" s="5">
        <v>21.758726519839676</v>
      </c>
      <c r="D277" s="6">
        <v>1218.912745472451</v>
      </c>
      <c r="E277" s="6">
        <v>219.69292567325678</v>
      </c>
      <c r="F277" s="7">
        <v>204.04383114047732</v>
      </c>
      <c r="G277" s="6">
        <v>15.649094532779458</v>
      </c>
      <c r="H277" s="6">
        <v>1208.4800157839313</v>
      </c>
      <c r="I277" s="4">
        <v>0.012838568298597832</v>
      </c>
      <c r="J277" s="4">
        <v>0.6753947793114536</v>
      </c>
      <c r="K277" s="4">
        <f t="shared" si="14"/>
        <v>0.4031257514059011</v>
      </c>
      <c r="L277" s="8">
        <v>3.028222688043084E-10</v>
      </c>
      <c r="M277" s="8">
        <f t="shared" si="15"/>
        <v>3.086873280370116E-17</v>
      </c>
      <c r="N277" s="8">
        <v>8.229055815221373E-07</v>
      </c>
      <c r="O277" s="4">
        <v>42.1058213606811</v>
      </c>
    </row>
    <row r="278" spans="1:15" ht="14.25">
      <c r="A278" s="3">
        <v>75560</v>
      </c>
      <c r="B278" s="4">
        <v>10.8097923791658</v>
      </c>
      <c r="C278" s="5">
        <v>21.748140226264212</v>
      </c>
      <c r="D278" s="6">
        <v>1225.789003949809</v>
      </c>
      <c r="E278" s="6">
        <v>218.24398990181965</v>
      </c>
      <c r="F278" s="7">
        <v>203.04683000410972</v>
      </c>
      <c r="G278" s="6">
        <v>15.197159897709923</v>
      </c>
      <c r="H278" s="6">
        <v>1215.6575640180024</v>
      </c>
      <c r="I278" s="4">
        <v>0.012397859540867756</v>
      </c>
      <c r="J278" s="4">
        <v>0.6745796479216445</v>
      </c>
      <c r="K278" s="4">
        <f t="shared" si="14"/>
        <v>0.4028352122628979</v>
      </c>
      <c r="L278" s="8"/>
      <c r="M278" s="8" t="str">
        <f t="shared" si="15"/>
        <v> </v>
      </c>
      <c r="N278" s="8"/>
      <c r="O278" s="4">
        <v>42.63359809378187</v>
      </c>
    </row>
    <row r="279" spans="1:15" ht="14.25">
      <c r="A279" s="3">
        <v>75818</v>
      </c>
      <c r="B279" s="4">
        <v>10.840861645997958</v>
      </c>
      <c r="C279" s="5">
        <v>21.74056429623986</v>
      </c>
      <c r="D279" s="6">
        <v>1244.1647982037896</v>
      </c>
      <c r="E279" s="6">
        <v>217.18743338783673</v>
      </c>
      <c r="F279" s="7">
        <v>203.30759922955087</v>
      </c>
      <c r="G279" s="6">
        <v>13.87983415828586</v>
      </c>
      <c r="H279" s="6">
        <v>1234.911575431599</v>
      </c>
      <c r="I279" s="4">
        <v>0.011155945079240535</v>
      </c>
      <c r="J279" s="4">
        <v>0.6739963107672546</v>
      </c>
      <c r="K279" s="4">
        <f t="shared" si="14"/>
        <v>0.40262711837061166</v>
      </c>
      <c r="L279" s="8"/>
      <c r="M279" s="8" t="str">
        <f t="shared" si="15"/>
        <v> </v>
      </c>
      <c r="N279" s="8"/>
      <c r="O279" s="4">
        <v>43.0172760662939</v>
      </c>
    </row>
    <row r="280" spans="1:15" ht="14.25">
      <c r="A280" s="3">
        <v>76075</v>
      </c>
      <c r="B280" s="4">
        <v>10.918889144452928</v>
      </c>
      <c r="C280" s="5">
        <v>21.7215380710166</v>
      </c>
      <c r="D280" s="6">
        <v>1249.086432990876</v>
      </c>
      <c r="E280" s="6">
        <v>219.54906144831773</v>
      </c>
      <c r="F280" s="7">
        <v>203.26078821257786</v>
      </c>
      <c r="G280" s="6">
        <v>16.288273235739865</v>
      </c>
      <c r="H280" s="6">
        <v>1238.2275841670494</v>
      </c>
      <c r="I280" s="4">
        <v>0.013040149028549127</v>
      </c>
      <c r="J280" s="4">
        <v>0.6725313151766356</v>
      </c>
      <c r="K280" s="4">
        <f t="shared" si="14"/>
        <v>0.4021038703873892</v>
      </c>
      <c r="L280" s="8"/>
      <c r="M280" s="8" t="str">
        <f t="shared" si="15"/>
        <v> </v>
      </c>
      <c r="N280" s="8"/>
      <c r="O280" s="4">
        <v>43.98343407539886</v>
      </c>
    </row>
    <row r="281" spans="1:15" ht="14.25">
      <c r="A281" s="3">
        <v>76332</v>
      </c>
      <c r="B281" s="4">
        <v>10.985130462452876</v>
      </c>
      <c r="C281" s="5">
        <v>21.705385788035493</v>
      </c>
      <c r="D281" s="6">
        <v>1258.018027657392</v>
      </c>
      <c r="E281" s="6">
        <v>217.7155891028986</v>
      </c>
      <c r="F281" s="7">
        <v>202.79512888143273</v>
      </c>
      <c r="G281" s="6">
        <v>14.920460221465873</v>
      </c>
      <c r="H281" s="6">
        <v>1248.0710541764147</v>
      </c>
      <c r="I281" s="4">
        <v>0.011860291262478876</v>
      </c>
      <c r="J281" s="4">
        <v>0.6712876095509486</v>
      </c>
      <c r="K281" s="4">
        <f t="shared" si="14"/>
        <v>0.4016589399183747</v>
      </c>
      <c r="L281" s="8"/>
      <c r="M281" s="8" t="str">
        <f t="shared" si="15"/>
        <v> </v>
      </c>
      <c r="N281" s="8"/>
      <c r="O281" s="4">
        <v>44.81017279126116</v>
      </c>
    </row>
    <row r="282" spans="1:15" ht="14.25">
      <c r="A282" s="3">
        <v>76590</v>
      </c>
      <c r="B282" s="4">
        <v>11.034774152913405</v>
      </c>
      <c r="C282" s="5">
        <v>21.693280670553598</v>
      </c>
      <c r="D282" s="6">
        <v>1272.2041646504795</v>
      </c>
      <c r="E282" s="6">
        <v>219.3520140260869</v>
      </c>
      <c r="F282" s="7">
        <v>203.14388321207474</v>
      </c>
      <c r="G282" s="6">
        <v>16.20813081401215</v>
      </c>
      <c r="H282" s="6">
        <v>1261.3987441078048</v>
      </c>
      <c r="I282" s="4">
        <v>0.01274019631783324</v>
      </c>
      <c r="J282" s="4">
        <v>0.6703555306163828</v>
      </c>
      <c r="K282" s="4">
        <f t="shared" si="14"/>
        <v>0.40132505824614056</v>
      </c>
      <c r="L282" s="8"/>
      <c r="M282" s="8" t="str">
        <f t="shared" si="15"/>
        <v> </v>
      </c>
      <c r="N282" s="8"/>
      <c r="O282" s="4">
        <v>45.43637767925904</v>
      </c>
    </row>
    <row r="283" spans="1:15" ht="14.25">
      <c r="A283" s="3">
        <v>76847</v>
      </c>
      <c r="B283" s="4">
        <v>11.058644898138805</v>
      </c>
      <c r="C283" s="5">
        <v>21.687460028037833</v>
      </c>
      <c r="D283" s="6">
        <v>1284.3382643941839</v>
      </c>
      <c r="E283" s="6">
        <v>217.6636313248982</v>
      </c>
      <c r="F283" s="7">
        <v>202.98261803318326</v>
      </c>
      <c r="G283" s="6">
        <v>14.681013291714947</v>
      </c>
      <c r="H283" s="6">
        <v>1274.5509221997072</v>
      </c>
      <c r="I283" s="4">
        <v>0.01143079957883207</v>
      </c>
      <c r="J283" s="4">
        <v>0.6699073484089244</v>
      </c>
      <c r="K283" s="4">
        <f t="shared" si="14"/>
        <v>0.401164381393499</v>
      </c>
      <c r="L283" s="8">
        <v>1.3217711590689805E-10</v>
      </c>
      <c r="M283" s="8">
        <f t="shared" si="15"/>
        <v>1.3473712120988587E-17</v>
      </c>
      <c r="N283" s="8">
        <v>9.254660969771183E-07</v>
      </c>
      <c r="O283" s="4">
        <v>45.740622482665316</v>
      </c>
    </row>
    <row r="284" spans="1:15" ht="14.25">
      <c r="A284" s="3">
        <v>77104</v>
      </c>
      <c r="B284" s="4">
        <v>11.073265729589256</v>
      </c>
      <c r="C284" s="5">
        <v>21.683894884496958</v>
      </c>
      <c r="D284" s="6">
        <v>1298.1469170514767</v>
      </c>
      <c r="E284" s="6">
        <v>218.44495866578754</v>
      </c>
      <c r="F284" s="7">
        <v>202.94021852566328</v>
      </c>
      <c r="G284" s="6">
        <v>15.504740140124255</v>
      </c>
      <c r="H284" s="6">
        <v>1287.8104236247273</v>
      </c>
      <c r="I284" s="4">
        <v>0.011943748381994138</v>
      </c>
      <c r="J284" s="4">
        <v>0.6696328368068581</v>
      </c>
      <c r="K284" s="4">
        <f t="shared" si="14"/>
        <v>0.40106592422290793</v>
      </c>
      <c r="L284" s="8">
        <v>9.554829312112946E-11</v>
      </c>
      <c r="M284" s="8">
        <f t="shared" si="15"/>
        <v>9.739887168310851E-18</v>
      </c>
      <c r="N284" s="8">
        <v>8.67669684772633E-07</v>
      </c>
      <c r="O284" s="4">
        <v>45.92891107410482</v>
      </c>
    </row>
    <row r="285" spans="1:15" ht="14.25">
      <c r="A285" s="3">
        <v>77361</v>
      </c>
      <c r="B285" s="4">
        <v>11.088035753197369</v>
      </c>
      <c r="C285" s="5">
        <v>21.680293361940354</v>
      </c>
      <c r="D285" s="6">
        <v>1311.4351302059163</v>
      </c>
      <c r="E285" s="6">
        <v>219.94217595734912</v>
      </c>
      <c r="F285" s="7">
        <v>203.8497247245473</v>
      </c>
      <c r="G285" s="6">
        <v>16.092451232801835</v>
      </c>
      <c r="H285" s="6">
        <v>1300.7068293840484</v>
      </c>
      <c r="I285" s="4">
        <v>0.012270870942945582</v>
      </c>
      <c r="J285" s="4">
        <v>0.6693555240659952</v>
      </c>
      <c r="K285" s="4">
        <f t="shared" si="14"/>
        <v>0.4009664295090764</v>
      </c>
      <c r="L285" s="8">
        <v>2.3094429188003625E-10</v>
      </c>
      <c r="M285" s="8">
        <f t="shared" si="15"/>
        <v>2.35417219041831E-17</v>
      </c>
      <c r="N285" s="8">
        <v>7.924578968273261E-07</v>
      </c>
      <c r="O285" s="4">
        <v>46.12102577987718</v>
      </c>
    </row>
    <row r="286" spans="1:15" ht="14.25">
      <c r="A286" s="3">
        <v>77619</v>
      </c>
      <c r="B286" s="4">
        <v>11.147153145669275</v>
      </c>
      <c r="C286" s="5">
        <v>21.665878176960007</v>
      </c>
      <c r="D286" s="6">
        <v>1322.7967135286601</v>
      </c>
      <c r="E286" s="6">
        <v>218.08811656781427</v>
      </c>
      <c r="F286" s="7">
        <v>202.8784573933219</v>
      </c>
      <c r="G286" s="6">
        <v>15.209659174492373</v>
      </c>
      <c r="H286" s="6">
        <v>1312.6569407456652</v>
      </c>
      <c r="I286" s="4">
        <v>0.011498107773430627</v>
      </c>
      <c r="J286" s="4">
        <v>0.6682455728178436</v>
      </c>
      <c r="K286" s="4">
        <f t="shared" si="14"/>
        <v>0.40056786824802176</v>
      </c>
      <c r="L286" s="8"/>
      <c r="M286" s="8" t="str">
        <f t="shared" si="15"/>
        <v> </v>
      </c>
      <c r="N286" s="8"/>
      <c r="O286" s="4">
        <v>46.89703433534751</v>
      </c>
    </row>
    <row r="287" spans="1:15" ht="14.25">
      <c r="A287" s="3">
        <v>77876</v>
      </c>
      <c r="B287" s="4">
        <v>11.224844961769337</v>
      </c>
      <c r="C287" s="5">
        <v>21.646933804522167</v>
      </c>
      <c r="D287" s="6">
        <v>1337.75332972023</v>
      </c>
      <c r="E287" s="6">
        <v>217.96655497400047</v>
      </c>
      <c r="F287" s="7">
        <v>203.52940012149122</v>
      </c>
      <c r="G287" s="6">
        <v>14.437154852509252</v>
      </c>
      <c r="H287" s="6">
        <v>1328.1285598185573</v>
      </c>
      <c r="I287" s="4">
        <v>0.010792090388987149</v>
      </c>
      <c r="J287" s="4">
        <v>0.6667868797895201</v>
      </c>
      <c r="K287" s="4">
        <f t="shared" si="14"/>
        <v>0.4000432736029943</v>
      </c>
      <c r="L287" s="8"/>
      <c r="M287" s="8" t="str">
        <f t="shared" si="15"/>
        <v> </v>
      </c>
      <c r="N287" s="8"/>
      <c r="O287" s="4">
        <v>47.928881533614145</v>
      </c>
    </row>
    <row r="288" spans="1:15" ht="14.25">
      <c r="A288" s="3">
        <v>78133</v>
      </c>
      <c r="B288" s="4">
        <v>11.271877789470864</v>
      </c>
      <c r="C288" s="5">
        <v>21.635465319815424</v>
      </c>
      <c r="D288" s="6">
        <v>1341.9900453063121</v>
      </c>
      <c r="E288" s="6">
        <v>219.2118260590259</v>
      </c>
      <c r="F288" s="7">
        <v>204.95554309408774</v>
      </c>
      <c r="G288" s="6">
        <v>14.256282964938151</v>
      </c>
      <c r="H288" s="6">
        <v>1332.48585666302</v>
      </c>
      <c r="I288" s="4">
        <v>0.010623240473951596</v>
      </c>
      <c r="J288" s="4">
        <v>0.6659038207838947</v>
      </c>
      <c r="K288" s="4">
        <f t="shared" si="14"/>
        <v>0.3997252497269333</v>
      </c>
      <c r="L288" s="8">
        <v>4.4131318789780463E-10</v>
      </c>
      <c r="M288" s="8">
        <f t="shared" si="15"/>
        <v>4.49860538122125E-17</v>
      </c>
      <c r="N288" s="8"/>
      <c r="O288" s="4">
        <v>48.55558731072568</v>
      </c>
    </row>
    <row r="289" spans="1:15" ht="14.25">
      <c r="A289" s="3">
        <v>78390</v>
      </c>
      <c r="B289" s="4">
        <v>11.349942585965362</v>
      </c>
      <c r="C289" s="5">
        <v>21.616429999838207</v>
      </c>
      <c r="D289" s="6">
        <v>1358.0632227132082</v>
      </c>
      <c r="E289" s="6">
        <v>219.84708342025064</v>
      </c>
      <c r="F289" s="7">
        <v>203.8428623765094</v>
      </c>
      <c r="G289" s="6">
        <v>16.00422104374124</v>
      </c>
      <c r="H289" s="6">
        <v>1347.3937420173806</v>
      </c>
      <c r="I289" s="4">
        <v>0.011784592039660117</v>
      </c>
      <c r="J289" s="4">
        <v>0.6644381249085741</v>
      </c>
      <c r="K289" s="4">
        <f t="shared" si="14"/>
        <v>0.39919665078872846</v>
      </c>
      <c r="L289" s="8">
        <v>4.0205704518399327E-10</v>
      </c>
      <c r="M289" s="8">
        <f t="shared" si="15"/>
        <v>4.098440827563642E-17</v>
      </c>
      <c r="N289" s="8">
        <v>9.462255841077254E-07</v>
      </c>
      <c r="O289" s="4">
        <v>49.60742749341115</v>
      </c>
    </row>
    <row r="290" spans="1:15" ht="14.25">
      <c r="A290" s="3">
        <v>78648</v>
      </c>
      <c r="B290" s="4">
        <v>11.400183045056684</v>
      </c>
      <c r="C290" s="5">
        <v>21.60417936629338</v>
      </c>
      <c r="D290" s="6">
        <v>1372.443652321282</v>
      </c>
      <c r="E290" s="6">
        <v>218.3383471873409</v>
      </c>
      <c r="F290" s="7">
        <v>202.7899821204043</v>
      </c>
      <c r="G290" s="6">
        <v>15.548365066936611</v>
      </c>
      <c r="H290" s="6">
        <v>1362.0780756099907</v>
      </c>
      <c r="I290" s="4">
        <v>0.011328964246101391</v>
      </c>
      <c r="J290" s="4">
        <v>0.663494841418819</v>
      </c>
      <c r="K290" s="4">
        <f t="shared" si="14"/>
        <v>0.39885596570465737</v>
      </c>
      <c r="L290" s="8"/>
      <c r="M290" s="8" t="str">
        <f t="shared" si="15"/>
        <v> </v>
      </c>
      <c r="N290" s="8"/>
      <c r="O290" s="4">
        <v>50.291741771779854</v>
      </c>
    </row>
    <row r="291" spans="1:15" ht="14.25">
      <c r="A291" s="3">
        <v>78905</v>
      </c>
      <c r="B291" s="4">
        <v>11.463291327745825</v>
      </c>
      <c r="C291" s="5">
        <v>21.58879104264246</v>
      </c>
      <c r="D291" s="6">
        <v>1386.7215813706214</v>
      </c>
      <c r="E291" s="6">
        <v>219.28731188744294</v>
      </c>
      <c r="F291" s="7">
        <v>203.27647357952182</v>
      </c>
      <c r="G291" s="6">
        <v>16.01083830792112</v>
      </c>
      <c r="H291" s="6">
        <v>1376.0476891653407</v>
      </c>
      <c r="I291" s="4">
        <v>0.01154582038890328</v>
      </c>
      <c r="J291" s="4">
        <v>0.6623099597078604</v>
      </c>
      <c r="K291" s="4">
        <f t="shared" si="14"/>
        <v>0.3984274748761398</v>
      </c>
      <c r="L291" s="8">
        <v>3.2044035261642624E-10</v>
      </c>
      <c r="M291" s="8">
        <f t="shared" si="15"/>
        <v>3.26646638752728E-17</v>
      </c>
      <c r="N291" s="8">
        <v>8.165429987389963E-07</v>
      </c>
      <c r="O291" s="4">
        <v>51.16014183739571</v>
      </c>
    </row>
    <row r="292" spans="1:15" ht="14.25">
      <c r="A292" s="3">
        <v>79162</v>
      </c>
      <c r="B292" s="4">
        <v>11.502416971091343</v>
      </c>
      <c r="C292" s="5">
        <v>21.579250645769086</v>
      </c>
      <c r="D292" s="6">
        <v>1398.3005576820137</v>
      </c>
      <c r="E292" s="6">
        <v>218.9579191816233</v>
      </c>
      <c r="F292" s="7">
        <v>202.91938639769114</v>
      </c>
      <c r="G292" s="6">
        <v>16.03853278393217</v>
      </c>
      <c r="H292" s="6">
        <v>1387.6082024927257</v>
      </c>
      <c r="I292" s="4">
        <v>0.011470018155838766</v>
      </c>
      <c r="J292" s="4">
        <v>0.6615753610584574</v>
      </c>
      <c r="K292" s="4">
        <f t="shared" si="14"/>
        <v>0.39816151380399645</v>
      </c>
      <c r="L292" s="8">
        <v>2.896689222232144E-10</v>
      </c>
      <c r="M292" s="8">
        <f t="shared" si="15"/>
        <v>2.952792275465998E-17</v>
      </c>
      <c r="N292" s="8">
        <v>8.505048377799476E-07</v>
      </c>
      <c r="O292" s="4">
        <v>51.703052473736165</v>
      </c>
    </row>
    <row r="293" spans="1:15" ht="14.25">
      <c r="A293" s="3">
        <v>79420</v>
      </c>
      <c r="B293" s="4">
        <v>11.556088849808908</v>
      </c>
      <c r="C293" s="5">
        <v>21.566163294862598</v>
      </c>
      <c r="D293" s="6">
        <v>1412.912920120121</v>
      </c>
      <c r="E293" s="6">
        <v>217.80504471125053</v>
      </c>
      <c r="F293" s="7">
        <v>202.55960329341679</v>
      </c>
      <c r="G293" s="6">
        <v>15.245441417833746</v>
      </c>
      <c r="H293" s="6">
        <v>1402.749292508232</v>
      </c>
      <c r="I293" s="4">
        <v>0.010790078567996696</v>
      </c>
      <c r="J293" s="4">
        <v>0.6605676513763783</v>
      </c>
      <c r="K293" s="4">
        <f t="shared" si="14"/>
        <v>0.39779629021970897</v>
      </c>
      <c r="L293" s="8"/>
      <c r="M293" s="8" t="str">
        <f t="shared" si="15"/>
        <v> </v>
      </c>
      <c r="N293" s="8"/>
      <c r="O293" s="4">
        <v>52.455934372722695</v>
      </c>
    </row>
    <row r="294" spans="1:15" ht="14.25">
      <c r="A294" s="3">
        <v>79677</v>
      </c>
      <c r="B294" s="4">
        <v>11.610096410881035</v>
      </c>
      <c r="C294" s="5">
        <v>21.55299409117077</v>
      </c>
      <c r="D294" s="6">
        <v>1423.3974571090573</v>
      </c>
      <c r="E294" s="6">
        <v>220.87153394877168</v>
      </c>
      <c r="F294" s="7">
        <v>204.67443190839117</v>
      </c>
      <c r="G294" s="6">
        <v>16.197102040380514</v>
      </c>
      <c r="H294" s="6">
        <v>1412.599389082137</v>
      </c>
      <c r="I294" s="4">
        <v>0.011379184330761054</v>
      </c>
      <c r="J294" s="4">
        <v>0.6595536391320101</v>
      </c>
      <c r="K294" s="4">
        <f t="shared" si="14"/>
        <v>0.39742833469183547</v>
      </c>
      <c r="L294" s="8"/>
      <c r="M294" s="8" t="str">
        <f t="shared" si="15"/>
        <v> </v>
      </c>
      <c r="N294" s="8"/>
      <c r="O294" s="4">
        <v>53.21884485048571</v>
      </c>
    </row>
    <row r="295" spans="1:15" ht="14.25">
      <c r="A295" s="3">
        <v>79934</v>
      </c>
      <c r="B295" s="4">
        <v>11.643776540472157</v>
      </c>
      <c r="C295" s="5">
        <v>21.54478152837127</v>
      </c>
      <c r="D295" s="6">
        <v>1439.7686973118684</v>
      </c>
      <c r="E295" s="6">
        <v>219.78752804263706</v>
      </c>
      <c r="F295" s="7">
        <v>203.497784303745</v>
      </c>
      <c r="G295" s="6">
        <v>16.28974373889207</v>
      </c>
      <c r="H295" s="6">
        <v>1428.908868152607</v>
      </c>
      <c r="I295" s="4">
        <v>0.01131413939565846</v>
      </c>
      <c r="J295" s="4">
        <v>0.6589212820486807</v>
      </c>
      <c r="K295" s="4">
        <f t="shared" si="14"/>
        <v>0.397198642985005</v>
      </c>
      <c r="L295" s="8">
        <v>2.201673855180722E-10</v>
      </c>
      <c r="M295" s="8">
        <f t="shared" si="15"/>
        <v>2.2443158564533352E-17</v>
      </c>
      <c r="N295" s="8">
        <v>1.1199680455294287E-06</v>
      </c>
      <c r="O295" s="4">
        <v>53.70010320901854</v>
      </c>
    </row>
    <row r="296" spans="1:15" ht="14.25">
      <c r="A296" s="3">
        <v>80191</v>
      </c>
      <c r="B296" s="4">
        <v>11.681708646556723</v>
      </c>
      <c r="C296" s="5">
        <v>21.53553216362361</v>
      </c>
      <c r="D296" s="6">
        <v>1459.085343782981</v>
      </c>
      <c r="E296" s="6">
        <v>220.18995573828903</v>
      </c>
      <c r="F296" s="7">
        <v>204.0107448195801</v>
      </c>
      <c r="G296" s="6">
        <v>16.179210918708918</v>
      </c>
      <c r="H296" s="6">
        <v>1448.2992031705085</v>
      </c>
      <c r="I296" s="4">
        <v>0.011088598064292087</v>
      </c>
      <c r="J296" s="4">
        <v>0.6582090925096445</v>
      </c>
      <c r="K296" s="4">
        <f t="shared" si="14"/>
        <v>0.3969397438977173</v>
      </c>
      <c r="L296" s="8">
        <v>2.69521821457931E-10</v>
      </c>
      <c r="M296" s="8">
        <f t="shared" si="15"/>
        <v>2.7474191789799287E-17</v>
      </c>
      <c r="N296" s="8">
        <v>7.570493092910857E-07</v>
      </c>
      <c r="O296" s="4">
        <v>54.24947359918711</v>
      </c>
    </row>
    <row r="297" spans="1:15" ht="14.25">
      <c r="A297" s="3">
        <v>80449</v>
      </c>
      <c r="B297" s="4">
        <v>11.731053952701838</v>
      </c>
      <c r="C297" s="5">
        <v>21.523499804173184</v>
      </c>
      <c r="D297" s="6">
        <v>1463.4828053184754</v>
      </c>
      <c r="E297" s="6">
        <v>218.20698223918635</v>
      </c>
      <c r="F297" s="7">
        <v>202.3831429152987</v>
      </c>
      <c r="G297" s="6">
        <v>15.823839323887654</v>
      </c>
      <c r="H297" s="6">
        <v>1452.9335791025503</v>
      </c>
      <c r="I297" s="4">
        <v>0.010812453187958128</v>
      </c>
      <c r="J297" s="4">
        <v>0.6572826158526739</v>
      </c>
      <c r="K297" s="4">
        <f t="shared" si="14"/>
        <v>0.3966026129553656</v>
      </c>
      <c r="L297" s="8">
        <v>2.979016959322328E-10</v>
      </c>
      <c r="M297" s="8">
        <f aca="true" t="shared" si="16" ref="M297:M328">IF(L297=""," ",L297*0.001/1000/9.81)</f>
        <v>3.0367145354967665E-17</v>
      </c>
      <c r="N297" s="8">
        <v>5.077395196773129E-07</v>
      </c>
      <c r="O297" s="4">
        <v>54.96642812188045</v>
      </c>
    </row>
    <row r="298" spans="1:15" ht="14.25">
      <c r="A298" s="3">
        <v>80706</v>
      </c>
      <c r="B298" s="4">
        <v>11.77610998431434</v>
      </c>
      <c r="C298" s="5">
        <v>21.512513341424793</v>
      </c>
      <c r="D298" s="6">
        <v>1473.849484131004</v>
      </c>
      <c r="E298" s="6">
        <v>217.6050562827169</v>
      </c>
      <c r="F298" s="7">
        <v>202.93139550675744</v>
      </c>
      <c r="G298" s="6">
        <v>14.673660775959462</v>
      </c>
      <c r="H298" s="6">
        <v>1464.0670436136977</v>
      </c>
      <c r="I298" s="4">
        <v>0.009956010389087456</v>
      </c>
      <c r="J298" s="4">
        <v>0.6564366719361044</v>
      </c>
      <c r="K298" s="4">
        <f t="shared" si="14"/>
        <v>0.39629445728754426</v>
      </c>
      <c r="L298" s="8"/>
      <c r="M298" s="8" t="str">
        <f t="shared" si="16"/>
        <v> </v>
      </c>
      <c r="N298" s="8"/>
      <c r="O298" s="4">
        <v>55.62607863187925</v>
      </c>
    </row>
    <row r="299" spans="1:15" ht="14.25">
      <c r="A299" s="3">
        <v>80963</v>
      </c>
      <c r="B299" s="4">
        <v>11.810871757048567</v>
      </c>
      <c r="C299" s="5">
        <v>21.50403703076128</v>
      </c>
      <c r="D299" s="6">
        <v>1495.8171118256162</v>
      </c>
      <c r="E299" s="6">
        <v>218.60891976712216</v>
      </c>
      <c r="F299" s="7">
        <v>204.1087783629792</v>
      </c>
      <c r="G299" s="6">
        <v>14.500141404142965</v>
      </c>
      <c r="H299" s="6">
        <v>1486.150350889521</v>
      </c>
      <c r="I299" s="4">
        <v>0.00969379297075016</v>
      </c>
      <c r="J299" s="4">
        <v>0.655784006596498</v>
      </c>
      <c r="K299" s="4">
        <f t="shared" si="14"/>
        <v>0.3960564928661662</v>
      </c>
      <c r="L299" s="8"/>
      <c r="M299" s="8" t="str">
        <f t="shared" si="16"/>
        <v> </v>
      </c>
      <c r="N299" s="8"/>
      <c r="O299" s="4">
        <v>56.142690839344375</v>
      </c>
    </row>
    <row r="300" spans="1:15" ht="14.25">
      <c r="A300" s="3">
        <v>81220</v>
      </c>
      <c r="B300" s="4">
        <v>11.85801647886863</v>
      </c>
      <c r="C300" s="5">
        <v>21.492541261792674</v>
      </c>
      <c r="D300" s="6">
        <v>1504.9637118088485</v>
      </c>
      <c r="E300" s="6">
        <v>217.8521008120816</v>
      </c>
      <c r="F300" s="7">
        <v>202.80860849365027</v>
      </c>
      <c r="G300" s="6">
        <v>15.043492318431333</v>
      </c>
      <c r="H300" s="6">
        <v>1494.9347169298944</v>
      </c>
      <c r="I300" s="4">
        <v>0.009995916978190945</v>
      </c>
      <c r="J300" s="4">
        <v>0.6548988467367697</v>
      </c>
      <c r="K300" s="4">
        <f t="shared" si="14"/>
        <v>0.39573346010128596</v>
      </c>
      <c r="L300" s="8">
        <v>4.19348166355173E-10</v>
      </c>
      <c r="M300" s="8">
        <f t="shared" si="16"/>
        <v>4.274700982213792E-17</v>
      </c>
      <c r="N300" s="8"/>
      <c r="O300" s="4">
        <v>56.847473653032516</v>
      </c>
    </row>
    <row r="301" spans="1:15" ht="14.25">
      <c r="A301" s="3">
        <v>81478</v>
      </c>
      <c r="B301" s="4">
        <v>11.93738670674261</v>
      </c>
      <c r="C301" s="5">
        <v>21.473187625427883</v>
      </c>
      <c r="D301" s="6">
        <v>1518.0101449783847</v>
      </c>
      <c r="E301" s="6">
        <v>216.19508884478168</v>
      </c>
      <c r="F301" s="7">
        <v>201.37143674742103</v>
      </c>
      <c r="G301" s="6">
        <v>14.82365209736065</v>
      </c>
      <c r="H301" s="6">
        <v>1508.127710246811</v>
      </c>
      <c r="I301" s="4">
        <v>0.009765186449114099</v>
      </c>
      <c r="J301" s="4">
        <v>0.6534086408969795</v>
      </c>
      <c r="K301" s="4">
        <f t="shared" si="14"/>
        <v>0.3951888388235973</v>
      </c>
      <c r="L301" s="8"/>
      <c r="M301" s="8" t="str">
        <f t="shared" si="16"/>
        <v> </v>
      </c>
      <c r="N301" s="8"/>
      <c r="O301" s="4">
        <v>58.04447805328605</v>
      </c>
    </row>
    <row r="302" spans="1:15" ht="14.25">
      <c r="A302" s="3">
        <v>81735</v>
      </c>
      <c r="B302" s="4">
        <v>11.99437811096752</v>
      </c>
      <c r="C302" s="5">
        <v>21.45929084142168</v>
      </c>
      <c r="D302" s="6">
        <v>1530.0672951771098</v>
      </c>
      <c r="E302" s="6">
        <v>218.6375945785672</v>
      </c>
      <c r="F302" s="7">
        <v>203.2752481602293</v>
      </c>
      <c r="G302" s="6">
        <v>15.362346418337893</v>
      </c>
      <c r="H302" s="6">
        <v>1519.825730898218</v>
      </c>
      <c r="I302" s="4">
        <v>0.010040307682388346</v>
      </c>
      <c r="J302" s="4">
        <v>0.6523386058766862</v>
      </c>
      <c r="K302" s="4">
        <f t="shared" si="14"/>
        <v>0.3947971702389493</v>
      </c>
      <c r="L302" s="8">
        <v>2.5384756641947607E-10</v>
      </c>
      <c r="M302" s="8">
        <f t="shared" si="16"/>
        <v>2.587640840157758E-17</v>
      </c>
      <c r="N302" s="8"/>
      <c r="O302" s="4">
        <v>58.91064807909647</v>
      </c>
    </row>
    <row r="303" spans="1:15" ht="14.25">
      <c r="A303" s="3">
        <v>81992</v>
      </c>
      <c r="B303" s="4">
        <v>12.015563397354951</v>
      </c>
      <c r="C303" s="5">
        <v>21.454125021188972</v>
      </c>
      <c r="D303" s="6">
        <v>1540.668617822008</v>
      </c>
      <c r="E303" s="6">
        <v>218.14938753243928</v>
      </c>
      <c r="F303" s="7">
        <v>202.61866850331464</v>
      </c>
      <c r="G303" s="6">
        <v>15.53071902912464</v>
      </c>
      <c r="H303" s="6">
        <v>1530.3148051359249</v>
      </c>
      <c r="I303" s="4">
        <v>0.010080505859254732</v>
      </c>
      <c r="J303" s="4">
        <v>0.651940844167569</v>
      </c>
      <c r="K303" s="4">
        <f t="shared" si="14"/>
        <v>0.394651446793235</v>
      </c>
      <c r="L303" s="8">
        <v>2.3142187152983205E-10</v>
      </c>
      <c r="M303" s="8">
        <f t="shared" si="16"/>
        <v>2.359040484503894E-17</v>
      </c>
      <c r="N303" s="8">
        <v>9.278285972655237E-07</v>
      </c>
      <c r="O303" s="4">
        <v>59.234849653193756</v>
      </c>
    </row>
    <row r="304" spans="1:15" ht="14.25">
      <c r="A304" s="3">
        <v>82250</v>
      </c>
      <c r="B304" s="4">
        <v>12.066587115274002</v>
      </c>
      <c r="C304" s="5">
        <v>21.441683397811587</v>
      </c>
      <c r="D304" s="6">
        <v>1558.1671434428092</v>
      </c>
      <c r="E304" s="6">
        <v>218.18639519507266</v>
      </c>
      <c r="F304" s="7">
        <v>203.23137814955825</v>
      </c>
      <c r="G304" s="6">
        <v>14.95501704551441</v>
      </c>
      <c r="H304" s="6">
        <v>1548.1971320791329</v>
      </c>
      <c r="I304" s="4">
        <v>0.009597825951117751</v>
      </c>
      <c r="J304" s="4">
        <v>0.6509828546991313</v>
      </c>
      <c r="K304" s="4">
        <f t="shared" si="14"/>
        <v>0.3943001908507183</v>
      </c>
      <c r="L304" s="8">
        <v>3.4589520395719404E-10</v>
      </c>
      <c r="M304" s="8">
        <f t="shared" si="16"/>
        <v>3.52594499446681E-17</v>
      </c>
      <c r="N304" s="8">
        <v>1.002375208454433E-06</v>
      </c>
      <c r="O304" s="4">
        <v>60.024797390696655</v>
      </c>
    </row>
    <row r="305" spans="1:15" ht="14.25">
      <c r="A305" s="3">
        <v>82507</v>
      </c>
      <c r="B305" s="4">
        <v>12.119550331242532</v>
      </c>
      <c r="C305" s="5">
        <v>21.428768847229822</v>
      </c>
      <c r="D305" s="6">
        <v>1570.1785717129947</v>
      </c>
      <c r="E305" s="6">
        <v>218.74298063772045</v>
      </c>
      <c r="F305" s="7">
        <v>203.24510284563408</v>
      </c>
      <c r="G305" s="6">
        <v>15.49787779208637</v>
      </c>
      <c r="H305" s="6">
        <v>1559.8466531849372</v>
      </c>
      <c r="I305" s="4">
        <v>0.009870137111334335</v>
      </c>
      <c r="J305" s="4">
        <v>0.6499884504263391</v>
      </c>
      <c r="K305" s="4">
        <f t="shared" si="14"/>
        <v>0.39393515164205495</v>
      </c>
      <c r="L305" s="8"/>
      <c r="M305" s="8" t="str">
        <f t="shared" si="16"/>
        <v> </v>
      </c>
      <c r="N305" s="8"/>
      <c r="O305" s="4">
        <v>60.850942342400884</v>
      </c>
    </row>
    <row r="306" spans="1:15" ht="14.25">
      <c r="A306" s="3">
        <v>82764</v>
      </c>
      <c r="B306" s="4">
        <v>12.175646582521871</v>
      </c>
      <c r="C306" s="5">
        <v>21.415090337317867</v>
      </c>
      <c r="D306" s="6">
        <v>1583.4082444194419</v>
      </c>
      <c r="E306" s="6">
        <v>217.69304138791634</v>
      </c>
      <c r="F306" s="7">
        <v>202.91669047524752</v>
      </c>
      <c r="G306" s="6">
        <v>14.776350912668818</v>
      </c>
      <c r="H306" s="6">
        <v>1573.557343810996</v>
      </c>
      <c r="I306" s="4">
        <v>0.009331990637756582</v>
      </c>
      <c r="J306" s="4">
        <v>0.6489352222388185</v>
      </c>
      <c r="K306" s="4">
        <f t="shared" si="14"/>
        <v>0.3935480384473417</v>
      </c>
      <c r="L306" s="8">
        <v>3.112451805082116E-10</v>
      </c>
      <c r="M306" s="8">
        <f t="shared" si="16"/>
        <v>3.1727337462610765E-17</v>
      </c>
      <c r="N306" s="8">
        <v>8.683794930769134E-07</v>
      </c>
      <c r="O306" s="4">
        <v>61.73364902400959</v>
      </c>
    </row>
    <row r="307" spans="1:15" ht="14.25">
      <c r="A307" s="3">
        <v>83021</v>
      </c>
      <c r="B307" s="4">
        <v>12.211937574871994</v>
      </c>
      <c r="C307" s="5">
        <v>21.406241141743216</v>
      </c>
      <c r="D307" s="6">
        <v>1594.6825945312096</v>
      </c>
      <c r="E307" s="6">
        <v>217.10998688855113</v>
      </c>
      <c r="F307" s="7">
        <v>202.7470924451674</v>
      </c>
      <c r="G307" s="6">
        <v>14.362894443383738</v>
      </c>
      <c r="H307" s="6">
        <v>1585.1073315689537</v>
      </c>
      <c r="I307" s="4">
        <v>0.009006741838557542</v>
      </c>
      <c r="J307" s="4">
        <v>0.6482538452265488</v>
      </c>
      <c r="K307" s="4">
        <f t="shared" si="14"/>
        <v>0.39329733530058764</v>
      </c>
      <c r="L307" s="8"/>
      <c r="M307" s="8" t="str">
        <f t="shared" si="16"/>
        <v> </v>
      </c>
      <c r="N307" s="8"/>
      <c r="O307" s="4">
        <v>62.30890020445052</v>
      </c>
    </row>
    <row r="308" spans="1:15" ht="14.25">
      <c r="A308" s="3">
        <v>83278</v>
      </c>
      <c r="B308" s="4">
        <v>12.267698143796425</v>
      </c>
      <c r="C308" s="5">
        <v>21.39264448461668</v>
      </c>
      <c r="D308" s="6">
        <v>1610.2224890470363</v>
      </c>
      <c r="E308" s="6">
        <v>218.53343393870517</v>
      </c>
      <c r="F308" s="7">
        <v>203.53430179866115</v>
      </c>
      <c r="G308" s="6">
        <v>14.999132140044026</v>
      </c>
      <c r="H308" s="6">
        <v>1600.2230676203403</v>
      </c>
      <c r="I308" s="4">
        <v>0.00931494389258023</v>
      </c>
      <c r="J308" s="4">
        <v>0.6472069196013238</v>
      </c>
      <c r="K308" s="4">
        <f t="shared" si="14"/>
        <v>0.3929117294856729</v>
      </c>
      <c r="L308" s="8"/>
      <c r="M308" s="8" t="str">
        <f t="shared" si="16"/>
        <v> </v>
      </c>
      <c r="N308" s="8"/>
      <c r="O308" s="4">
        <v>63.20119369101559</v>
      </c>
    </row>
    <row r="309" spans="1:15" ht="14.25">
      <c r="A309" s="3">
        <v>83536</v>
      </c>
      <c r="B309" s="4">
        <v>12.336662218673911</v>
      </c>
      <c r="C309" s="5">
        <v>21.375828284598555</v>
      </c>
      <c r="D309" s="6">
        <v>1622.9598923677179</v>
      </c>
      <c r="E309" s="6">
        <v>218.302810027858</v>
      </c>
      <c r="F309" s="7">
        <v>202.84144973068877</v>
      </c>
      <c r="G309" s="6">
        <v>15.461360297169222</v>
      </c>
      <c r="H309" s="6">
        <v>1612.6523188362717</v>
      </c>
      <c r="I309" s="4">
        <v>0.009526643492472767</v>
      </c>
      <c r="J309" s="4">
        <v>0.6459120931925937</v>
      </c>
      <c r="K309" s="4">
        <f t="shared" si="14"/>
        <v>0.3924341378036241</v>
      </c>
      <c r="L309" s="8">
        <v>3.824702782967563E-10</v>
      </c>
      <c r="M309" s="8">
        <f t="shared" si="16"/>
        <v>3.898779595277842E-17</v>
      </c>
      <c r="N309" s="8">
        <v>7.663537750318585E-07</v>
      </c>
      <c r="O309" s="4">
        <v>64.31334444369136</v>
      </c>
    </row>
    <row r="310" spans="1:15" ht="14.25">
      <c r="A310" s="3">
        <v>83793</v>
      </c>
      <c r="B310" s="4">
        <v>12.386939975804435</v>
      </c>
      <c r="C310" s="5">
        <v>21.363568556299846</v>
      </c>
      <c r="D310" s="6">
        <v>1633.9336179668653</v>
      </c>
      <c r="E310" s="6">
        <v>219.30079149965965</v>
      </c>
      <c r="F310" s="7">
        <v>203.85683215644372</v>
      </c>
      <c r="G310" s="6">
        <v>15.443959343215937</v>
      </c>
      <c r="H310" s="6">
        <v>1623.637645071388</v>
      </c>
      <c r="I310" s="4">
        <v>0.009452011497525309</v>
      </c>
      <c r="J310" s="4">
        <v>0.6449681094181434</v>
      </c>
      <c r="K310" s="4">
        <f t="shared" si="14"/>
        <v>0.392085479180676</v>
      </c>
      <c r="L310" s="8"/>
      <c r="M310" s="8" t="str">
        <f t="shared" si="16"/>
        <v> </v>
      </c>
      <c r="N310" s="8"/>
      <c r="O310" s="4">
        <v>65.1296730355601</v>
      </c>
    </row>
    <row r="311" spans="1:15" ht="14.25">
      <c r="A311" s="3">
        <v>84050</v>
      </c>
      <c r="B311" s="4">
        <v>12.419165481858393</v>
      </c>
      <c r="C311" s="5">
        <v>21.35571068890365</v>
      </c>
      <c r="D311" s="6">
        <v>1656.2827180151355</v>
      </c>
      <c r="E311" s="6">
        <v>218.8738554181589</v>
      </c>
      <c r="F311" s="7">
        <v>202.7821394369325</v>
      </c>
      <c r="G311" s="6">
        <v>16.0917159812264</v>
      </c>
      <c r="H311" s="6">
        <v>1645.5549073609845</v>
      </c>
      <c r="I311" s="4">
        <v>0.009715561121419218</v>
      </c>
      <c r="J311" s="4">
        <v>0.6443630634380808</v>
      </c>
      <c r="K311" s="4">
        <f t="shared" si="14"/>
        <v>0.3918617960749059</v>
      </c>
      <c r="L311" s="8"/>
      <c r="M311" s="8" t="str">
        <f t="shared" si="16"/>
        <v> </v>
      </c>
      <c r="N311" s="8"/>
      <c r="O311" s="4">
        <v>65.65996143185292</v>
      </c>
    </row>
    <row r="312" spans="1:15" ht="14.25">
      <c r="A312" s="3">
        <v>84307</v>
      </c>
      <c r="B312" s="4">
        <v>12.464669089943971</v>
      </c>
      <c r="C312" s="5">
        <v>21.344615089108064</v>
      </c>
      <c r="D312" s="6">
        <v>1664.955590140994</v>
      </c>
      <c r="E312" s="6">
        <v>217.71191284502265</v>
      </c>
      <c r="F312" s="7">
        <v>202.19393817653867</v>
      </c>
      <c r="G312" s="6">
        <v>15.517974668483987</v>
      </c>
      <c r="H312" s="6">
        <v>1654.610273695338</v>
      </c>
      <c r="I312" s="4">
        <v>0.009320353503945335</v>
      </c>
      <c r="J312" s="4">
        <v>0.6435087161051196</v>
      </c>
      <c r="K312" s="4">
        <f t="shared" si="14"/>
        <v>0.39154566677939084</v>
      </c>
      <c r="L312" s="8"/>
      <c r="M312" s="8" t="str">
        <f t="shared" si="16"/>
        <v> </v>
      </c>
      <c r="N312" s="8"/>
      <c r="O312" s="4">
        <v>66.41286880613896</v>
      </c>
    </row>
    <row r="313" spans="1:15" ht="14.25">
      <c r="A313" s="3">
        <v>84565</v>
      </c>
      <c r="B313" s="4">
        <v>12.531469878535258</v>
      </c>
      <c r="C313" s="5">
        <v>21.328326384817963</v>
      </c>
      <c r="D313" s="6">
        <v>1678.591269744278</v>
      </c>
      <c r="E313" s="6">
        <v>217.98322067637912</v>
      </c>
      <c r="F313" s="7">
        <v>202.971589259551</v>
      </c>
      <c r="G313" s="6">
        <v>15.011631416828124</v>
      </c>
      <c r="H313" s="6">
        <v>1668.5835154663926</v>
      </c>
      <c r="I313" s="4">
        <v>0.008942993858841553</v>
      </c>
      <c r="J313" s="4">
        <v>0.6422545062089432</v>
      </c>
      <c r="K313" s="4">
        <f t="shared" si="14"/>
        <v>0.39108098274703684</v>
      </c>
      <c r="L313" s="8"/>
      <c r="M313" s="8" t="str">
        <f t="shared" si="16"/>
        <v> </v>
      </c>
      <c r="N313" s="8"/>
      <c r="O313" s="4">
        <v>67.52749575277473</v>
      </c>
    </row>
    <row r="314" spans="1:15" ht="14.25">
      <c r="A314" s="3">
        <v>84822</v>
      </c>
      <c r="B314" s="4">
        <v>12.565784074796682</v>
      </c>
      <c r="C314" s="5">
        <v>21.319959211201578</v>
      </c>
      <c r="D314" s="6">
        <v>1695.7818204150865</v>
      </c>
      <c r="E314" s="6">
        <v>218.79126215784495</v>
      </c>
      <c r="F314" s="7">
        <v>203.34411672446706</v>
      </c>
      <c r="G314" s="6">
        <v>15.447145433377898</v>
      </c>
      <c r="H314" s="6">
        <v>1685.483723459501</v>
      </c>
      <c r="I314" s="4">
        <v>0.009109158529366007</v>
      </c>
      <c r="J314" s="4">
        <v>0.6416102442857233</v>
      </c>
      <c r="K314" s="4">
        <f t="shared" si="14"/>
        <v>0.39084200803394276</v>
      </c>
      <c r="L314" s="8">
        <v>1.9828257796381694E-10</v>
      </c>
      <c r="M314" s="8">
        <f t="shared" si="16"/>
        <v>2.0212291331683684E-17</v>
      </c>
      <c r="N314" s="8"/>
      <c r="O314" s="4">
        <v>68.10585594559697</v>
      </c>
    </row>
    <row r="315" spans="1:15" ht="14.25">
      <c r="A315" s="3">
        <v>85079</v>
      </c>
      <c r="B315" s="4">
        <v>12.593272729844898</v>
      </c>
      <c r="C315" s="5">
        <v>21.313256377554623</v>
      </c>
      <c r="D315" s="6">
        <v>1707.6813643095118</v>
      </c>
      <c r="E315" s="6">
        <v>218.04914823431446</v>
      </c>
      <c r="F315" s="7">
        <v>203.14902997310315</v>
      </c>
      <c r="G315" s="6">
        <v>14.900118261211304</v>
      </c>
      <c r="H315" s="6">
        <v>1697.747952135371</v>
      </c>
      <c r="I315" s="4">
        <v>0.00872535039183733</v>
      </c>
      <c r="J315" s="4">
        <v>0.6410941344624548</v>
      </c>
      <c r="K315" s="4">
        <f t="shared" si="14"/>
        <v>0.39065043314681464</v>
      </c>
      <c r="L315" s="8"/>
      <c r="M315" s="8" t="str">
        <f t="shared" si="16"/>
        <v> </v>
      </c>
      <c r="N315" s="8"/>
      <c r="O315" s="4">
        <v>68.57254402374762</v>
      </c>
    </row>
    <row r="316" spans="1:15" ht="14.25">
      <c r="A316" s="3">
        <v>85336</v>
      </c>
      <c r="B316" s="4">
        <v>12.620388404499346</v>
      </c>
      <c r="C316" s="5">
        <v>21.30664449144688</v>
      </c>
      <c r="D316" s="6">
        <v>1721.9305314614987</v>
      </c>
      <c r="E316" s="6">
        <v>217.69843323280386</v>
      </c>
      <c r="F316" s="7">
        <v>202.8478219110098</v>
      </c>
      <c r="G316" s="6">
        <v>14.850611321794077</v>
      </c>
      <c r="H316" s="6">
        <v>1712.030123913636</v>
      </c>
      <c r="I316" s="4">
        <v>0.008624396310105224</v>
      </c>
      <c r="J316" s="4">
        <v>0.6405850274861705</v>
      </c>
      <c r="K316" s="4">
        <f t="shared" si="14"/>
        <v>0.39046133955502677</v>
      </c>
      <c r="L316" s="8">
        <v>1.4578815970832277E-10</v>
      </c>
      <c r="M316" s="8">
        <f t="shared" si="16"/>
        <v>1.4861178359665926E-17</v>
      </c>
      <c r="N316" s="8"/>
      <c r="O316" s="4">
        <v>69.03677254213419</v>
      </c>
    </row>
    <row r="317" spans="1:15" ht="14.25">
      <c r="A317" s="3">
        <v>85593</v>
      </c>
      <c r="B317" s="4">
        <v>12.636986032038752</v>
      </c>
      <c r="C317" s="5">
        <v>21.302597325947673</v>
      </c>
      <c r="D317" s="6">
        <v>1740.2004551977357</v>
      </c>
      <c r="E317" s="6">
        <v>218.29496734438789</v>
      </c>
      <c r="F317" s="7">
        <v>202.20594728560502</v>
      </c>
      <c r="G317" s="6">
        <v>16.089020058782864</v>
      </c>
      <c r="H317" s="6">
        <v>1729.4744418252137</v>
      </c>
      <c r="I317" s="4">
        <v>0.00924549813254399</v>
      </c>
      <c r="J317" s="4">
        <v>0.6402734007950496</v>
      </c>
      <c r="K317" s="4">
        <f t="shared" si="14"/>
        <v>0.39034553659451254</v>
      </c>
      <c r="L317" s="8">
        <v>2.318960106178837E-10</v>
      </c>
      <c r="M317" s="8">
        <f t="shared" si="16"/>
        <v>2.3638737066043194E-17</v>
      </c>
      <c r="N317" s="8">
        <v>8.418839669939872E-07</v>
      </c>
      <c r="O317" s="4">
        <v>69.32382426837756</v>
      </c>
    </row>
    <row r="318" spans="1:15" ht="14.25">
      <c r="A318" s="3">
        <v>85851</v>
      </c>
      <c r="B318" s="4">
        <v>12.695879636273954</v>
      </c>
      <c r="C318" s="5">
        <v>21.28823670949096</v>
      </c>
      <c r="D318" s="6">
        <v>1749.1316459806133</v>
      </c>
      <c r="E318" s="6">
        <v>218.5667653434604</v>
      </c>
      <c r="F318" s="7">
        <v>203.2022131703972</v>
      </c>
      <c r="G318" s="6">
        <v>15.364552173063203</v>
      </c>
      <c r="H318" s="6">
        <v>1738.8886111985712</v>
      </c>
      <c r="I318" s="4">
        <v>0.008784102790873351</v>
      </c>
      <c r="J318" s="4">
        <v>0.6391676512550969</v>
      </c>
      <c r="K318" s="4">
        <f t="shared" si="14"/>
        <v>0.3899342759513901</v>
      </c>
      <c r="L318" s="8"/>
      <c r="M318" s="8" t="str">
        <f t="shared" si="16"/>
        <v> </v>
      </c>
      <c r="N318" s="8"/>
      <c r="O318" s="4">
        <v>70.34791844514784</v>
      </c>
    </row>
    <row r="319" spans="1:15" ht="14.25">
      <c r="A319" s="3">
        <v>86108</v>
      </c>
      <c r="B319" s="4">
        <v>12.749476918912537</v>
      </c>
      <c r="C319" s="5">
        <v>21.27516754809237</v>
      </c>
      <c r="D319" s="6">
        <v>1770.9480202595362</v>
      </c>
      <c r="E319" s="6">
        <v>219.2814298748393</v>
      </c>
      <c r="F319" s="7">
        <v>203.47033491159334</v>
      </c>
      <c r="G319" s="6">
        <v>15.81109496324595</v>
      </c>
      <c r="H319" s="6">
        <v>1760.407290284039</v>
      </c>
      <c r="I319" s="4">
        <v>0.008928040113186835</v>
      </c>
      <c r="J319" s="4">
        <v>0.638161342142419</v>
      </c>
      <c r="K319" s="4">
        <f t="shared" si="14"/>
        <v>0.3895595175673107</v>
      </c>
      <c r="L319" s="8">
        <v>3.5104043483135766E-10</v>
      </c>
      <c r="M319" s="8">
        <f t="shared" si="16"/>
        <v>3.578393831104563E-17</v>
      </c>
      <c r="N319" s="8">
        <v>1.1035785678930497E-06</v>
      </c>
      <c r="O319" s="4">
        <v>71.29144891611159</v>
      </c>
    </row>
    <row r="320" spans="1:15" ht="14.25">
      <c r="A320" s="3">
        <v>86365</v>
      </c>
      <c r="B320" s="4">
        <v>12.808109436872165</v>
      </c>
      <c r="C320" s="5">
        <v>21.260870594913094</v>
      </c>
      <c r="D320" s="6">
        <v>1783.8141339266795</v>
      </c>
      <c r="E320" s="6">
        <v>219.13241888887381</v>
      </c>
      <c r="F320" s="7">
        <v>203.6088072916443</v>
      </c>
      <c r="G320" s="6">
        <v>15.523611597229518</v>
      </c>
      <c r="H320" s="6">
        <v>1773.4650595285264</v>
      </c>
      <c r="I320" s="4">
        <v>0.00870248267573576</v>
      </c>
      <c r="J320" s="4">
        <v>0.6370604945953543</v>
      </c>
      <c r="K320" s="4">
        <f t="shared" si="14"/>
        <v>0.3891490245464764</v>
      </c>
      <c r="L320" s="8">
        <v>3.766564153834884E-10</v>
      </c>
      <c r="M320" s="8">
        <f t="shared" si="16"/>
        <v>3.839514937650238E-17</v>
      </c>
      <c r="N320" s="8">
        <v>7.674824845446697E-07</v>
      </c>
      <c r="O320" s="4">
        <v>72.33127613564739</v>
      </c>
    </row>
    <row r="321" spans="1:15" ht="14.25">
      <c r="A321" s="3">
        <v>86622</v>
      </c>
      <c r="B321" s="4">
        <v>12.867786299935116</v>
      </c>
      <c r="C321" s="5">
        <v>21.246318988623823</v>
      </c>
      <c r="D321" s="6">
        <v>1794.3097756160823</v>
      </c>
      <c r="E321" s="6">
        <v>217.63152533943426</v>
      </c>
      <c r="F321" s="7">
        <v>202.2150153883693</v>
      </c>
      <c r="G321" s="6">
        <v>15.416509951064967</v>
      </c>
      <c r="H321" s="6">
        <v>1784.0321023153724</v>
      </c>
      <c r="I321" s="4">
        <v>0.00859188873658767</v>
      </c>
      <c r="J321" s="4">
        <v>0.6359400390767186</v>
      </c>
      <c r="K321" s="4">
        <f t="shared" si="14"/>
        <v>0.3887306526439847</v>
      </c>
      <c r="L321" s="8"/>
      <c r="M321" s="8" t="str">
        <f t="shared" si="16"/>
        <v> </v>
      </c>
      <c r="N321" s="8"/>
      <c r="O321" s="4">
        <v>73.39593053034521</v>
      </c>
    </row>
    <row r="322" spans="1:15" ht="14.25">
      <c r="A322" s="3">
        <v>86880</v>
      </c>
      <c r="B322" s="4">
        <v>12.905196233467839</v>
      </c>
      <c r="C322" s="5">
        <v>21.237196950431205</v>
      </c>
      <c r="D322" s="6">
        <v>1812.6845417248394</v>
      </c>
      <c r="E322" s="6">
        <v>218.7922424932792</v>
      </c>
      <c r="F322" s="7">
        <v>202.75787613494114</v>
      </c>
      <c r="G322" s="6">
        <v>16.034366358338048</v>
      </c>
      <c r="H322" s="6">
        <v>1801.994964152614</v>
      </c>
      <c r="I322" s="4">
        <v>0.008845646326900724</v>
      </c>
      <c r="J322" s="4">
        <v>0.6352376535234713</v>
      </c>
      <c r="K322" s="4">
        <f t="shared" si="14"/>
        <v>0.3884680934020294</v>
      </c>
      <c r="L322" s="8">
        <v>2.8274461742386784E-10</v>
      </c>
      <c r="M322" s="8">
        <f t="shared" si="16"/>
        <v>2.8822081286836674E-17</v>
      </c>
      <c r="N322" s="8">
        <v>9.448290263273576E-07</v>
      </c>
      <c r="O322" s="4">
        <v>74.07005564869773</v>
      </c>
    </row>
    <row r="323" spans="1:15" ht="14.25">
      <c r="A323" s="3">
        <v>87137</v>
      </c>
      <c r="B323" s="4">
        <v>12.959800563170488</v>
      </c>
      <c r="C323" s="5">
        <v>21.22388223067651</v>
      </c>
      <c r="D323" s="6">
        <v>1824.513856376206</v>
      </c>
      <c r="E323" s="6">
        <v>218.6223993793389</v>
      </c>
      <c r="F323" s="7">
        <v>203.0990328659697</v>
      </c>
      <c r="G323" s="6">
        <v>15.523366513369211</v>
      </c>
      <c r="H323" s="6">
        <v>1814.164945367293</v>
      </c>
      <c r="I323" s="4">
        <v>0.00850822067430129</v>
      </c>
      <c r="J323" s="4">
        <v>0.6342124367239188</v>
      </c>
      <c r="K323" s="4">
        <f t="shared" si="14"/>
        <v>0.38808445124509944</v>
      </c>
      <c r="L323" s="8"/>
      <c r="M323" s="8" t="str">
        <f t="shared" si="16"/>
        <v> </v>
      </c>
      <c r="N323" s="8"/>
      <c r="O323" s="4">
        <v>75.06066825681596</v>
      </c>
    </row>
    <row r="324" spans="1:15" ht="14.25">
      <c r="A324" s="3">
        <v>87394</v>
      </c>
      <c r="B324" s="4">
        <v>13.030816030215655</v>
      </c>
      <c r="C324" s="5">
        <v>21.206565819192214</v>
      </c>
      <c r="D324" s="6">
        <v>1838.6101389143228</v>
      </c>
      <c r="E324" s="6">
        <v>218.45892844572248</v>
      </c>
      <c r="F324" s="7">
        <v>203.00516574816515</v>
      </c>
      <c r="G324" s="6">
        <v>15.453762697557323</v>
      </c>
      <c r="H324" s="6">
        <v>1828.3076304492845</v>
      </c>
      <c r="I324" s="4">
        <v>0.008405132969995795</v>
      </c>
      <c r="J324" s="4">
        <v>0.6328790946567375</v>
      </c>
      <c r="K324" s="4">
        <f t="shared" si="14"/>
        <v>0.38758478611656233</v>
      </c>
      <c r="L324" s="8">
        <v>3.2073067190208E-10</v>
      </c>
      <c r="M324" s="8">
        <f t="shared" si="16"/>
        <v>3.269425809399388E-17</v>
      </c>
      <c r="N324" s="8"/>
      <c r="O324" s="4">
        <v>76.35904945960196</v>
      </c>
    </row>
    <row r="325" spans="1:15" ht="14.25">
      <c r="A325" s="3">
        <v>87652</v>
      </c>
      <c r="B325" s="4">
        <v>13.06054256762878</v>
      </c>
      <c r="C325" s="5">
        <v>21.1993173003094</v>
      </c>
      <c r="D325" s="6">
        <v>1854.8310257696673</v>
      </c>
      <c r="E325" s="6">
        <v>219.3321622335484</v>
      </c>
      <c r="F325" s="7">
        <v>203.4284255717903</v>
      </c>
      <c r="G325" s="6">
        <v>15.903736661758074</v>
      </c>
      <c r="H325" s="6">
        <v>1844.2285346618287</v>
      </c>
      <c r="I325" s="4">
        <v>0.008574223980946606</v>
      </c>
      <c r="J325" s="4">
        <v>0.6323209677515191</v>
      </c>
      <c r="K325" s="4">
        <f aca="true" t="shared" si="17" ref="K325:K388">J325/(1+J325)</f>
        <v>0.38737538771098756</v>
      </c>
      <c r="L325" s="8">
        <v>2.843278670282808E-10</v>
      </c>
      <c r="M325" s="8">
        <f t="shared" si="16"/>
        <v>2.898347268382067E-17</v>
      </c>
      <c r="N325" s="8"/>
      <c r="O325" s="4">
        <v>76.90727474494172</v>
      </c>
    </row>
    <row r="326" spans="1:15" ht="14.25">
      <c r="A326" s="3">
        <v>87909</v>
      </c>
      <c r="B326" s="4">
        <v>13.122755697371968</v>
      </c>
      <c r="C326" s="5">
        <v>21.184147250752822</v>
      </c>
      <c r="D326" s="6">
        <v>1866.6174619627795</v>
      </c>
      <c r="E326" s="6">
        <v>222.4498739974948</v>
      </c>
      <c r="F326" s="7">
        <v>204.85996038927374</v>
      </c>
      <c r="G326" s="6">
        <v>17.589913608221053</v>
      </c>
      <c r="H326" s="6">
        <v>1854.8908528906322</v>
      </c>
      <c r="I326" s="4">
        <v>0.009423416402482898</v>
      </c>
      <c r="J326" s="4">
        <v>0.6311528928733403</v>
      </c>
      <c r="K326" s="4">
        <f t="shared" si="17"/>
        <v>0.3869366848631458</v>
      </c>
      <c r="L326" s="8">
        <v>2.772271241371058E-10</v>
      </c>
      <c r="M326" s="8">
        <f t="shared" si="16"/>
        <v>2.8259645681662164E-17</v>
      </c>
      <c r="N326" s="8"/>
      <c r="O326" s="4">
        <v>78.0612603978451</v>
      </c>
    </row>
    <row r="327" spans="1:15" ht="14.25">
      <c r="A327" s="3">
        <v>88166</v>
      </c>
      <c r="B327" s="4">
        <v>13.159568862274226</v>
      </c>
      <c r="C327" s="5">
        <v>21.175170728623055</v>
      </c>
      <c r="D327" s="6">
        <v>1884.3552838989378</v>
      </c>
      <c r="E327" s="6">
        <v>217.86852143060116</v>
      </c>
      <c r="F327" s="7">
        <v>202.7488080321768</v>
      </c>
      <c r="G327" s="6">
        <v>15.119713398424352</v>
      </c>
      <c r="H327" s="6">
        <v>1874.2754749666549</v>
      </c>
      <c r="I327" s="4">
        <v>0.008023812455971682</v>
      </c>
      <c r="J327" s="4">
        <v>0.6304617118752763</v>
      </c>
      <c r="K327" s="4">
        <f t="shared" si="17"/>
        <v>0.3866767966910124</v>
      </c>
      <c r="L327" s="8">
        <v>2.356868293808481E-10</v>
      </c>
      <c r="M327" s="8">
        <f t="shared" si="16"/>
        <v>2.4025160997028345E-17</v>
      </c>
      <c r="N327" s="8"/>
      <c r="O327" s="4">
        <v>78.75124051916715</v>
      </c>
    </row>
    <row r="328" spans="1:15" ht="14.25">
      <c r="A328" s="3">
        <v>88356</v>
      </c>
      <c r="B328" s="4">
        <v>13.185714787903738</v>
      </c>
      <c r="C328" s="5">
        <v>21.168795306117552</v>
      </c>
      <c r="D328" s="6">
        <v>1900.6232807018666</v>
      </c>
      <c r="E328" s="6">
        <v>220.12549868350408</v>
      </c>
      <c r="F328" s="7">
        <v>203.6879693779389</v>
      </c>
      <c r="G328" s="6">
        <v>16.437529305565164</v>
      </c>
      <c r="H328" s="6">
        <v>1889.6649278314899</v>
      </c>
      <c r="I328" s="4">
        <v>0.008648494140035512</v>
      </c>
      <c r="J328" s="4">
        <v>0.629970812301173</v>
      </c>
      <c r="K328" s="4">
        <f t="shared" si="17"/>
        <v>0.386492081666044</v>
      </c>
      <c r="L328" s="8">
        <v>2.1460354955419195E-10</v>
      </c>
      <c r="M328" s="8">
        <f t="shared" si="16"/>
        <v>2.1875998935187763E-17</v>
      </c>
      <c r="N328" s="8"/>
      <c r="O328" s="4">
        <v>79.24531090584495</v>
      </c>
    </row>
    <row r="329" spans="1:15" ht="14.25">
      <c r="A329" s="3">
        <v>88423</v>
      </c>
      <c r="B329" s="4">
        <v>13.195412278151272</v>
      </c>
      <c r="C329" s="5">
        <v>21.166430670095593</v>
      </c>
      <c r="D329" s="6">
        <v>1870.9744171944708</v>
      </c>
      <c r="E329" s="6">
        <v>215.83922708224262</v>
      </c>
      <c r="F329" s="7">
        <v>203.0362913981942</v>
      </c>
      <c r="G329" s="6">
        <v>12.802935684048407</v>
      </c>
      <c r="H329" s="6">
        <v>1862.4391267384385</v>
      </c>
      <c r="I329" s="4">
        <v>0.006842923968595161</v>
      </c>
      <c r="J329" s="4">
        <v>0.6297887382793984</v>
      </c>
      <c r="K329" s="4">
        <f t="shared" si="17"/>
        <v>0.3864235428110022</v>
      </c>
      <c r="L329" s="8">
        <v>1.1516100576182247E-10</v>
      </c>
      <c r="M329" s="8">
        <f>IF(L329=""," ",L329*0.001/1000/9.81)</f>
        <v>1.173914431822859E-17</v>
      </c>
      <c r="N329" s="8"/>
      <c r="O329" s="4">
        <v>79.42592075852667</v>
      </c>
    </row>
    <row r="330" spans="1:15" ht="14.25">
      <c r="A330" s="3">
        <v>88681</v>
      </c>
      <c r="B330" s="4">
        <v>13.166767383881272</v>
      </c>
      <c r="C330" s="5">
        <v>21.173415441114393</v>
      </c>
      <c r="D330" s="6">
        <v>1754.9523400949777</v>
      </c>
      <c r="E330" s="6">
        <v>204.99426634373043</v>
      </c>
      <c r="F330" s="7">
        <v>203.99383403334383</v>
      </c>
      <c r="G330" s="6">
        <v>1.0004323103866</v>
      </c>
      <c r="H330" s="6">
        <v>1754.2853852213866</v>
      </c>
      <c r="I330" s="4">
        <v>0.0005700623814846486</v>
      </c>
      <c r="J330" s="4">
        <v>0.6303265569283394</v>
      </c>
      <c r="K330" s="4">
        <f t="shared" si="17"/>
        <v>0.38662595186814785</v>
      </c>
      <c r="L330" s="8">
        <v>2.8075349313000177E-09</v>
      </c>
      <c r="M330" s="8">
        <f>IF(L330=""," ",L330*0.001/1000/9.81)</f>
        <v>2.8619112449541465E-16</v>
      </c>
      <c r="N330" s="8">
        <v>0.00010455448692404858</v>
      </c>
      <c r="O330" s="4">
        <v>78.92340756473594</v>
      </c>
    </row>
    <row r="331" spans="1:15" ht="14.25">
      <c r="A331" s="3">
        <v>88938</v>
      </c>
      <c r="B331" s="4">
        <v>13.138234383729133</v>
      </c>
      <c r="C331" s="5">
        <v>21.18037292787149</v>
      </c>
      <c r="D331" s="6">
        <v>1650.9682300384225</v>
      </c>
      <c r="E331" s="6">
        <v>198.57650042511614</v>
      </c>
      <c r="F331" s="7">
        <v>202.76939507629058</v>
      </c>
      <c r="G331" s="6">
        <v>-4.192894651174441</v>
      </c>
      <c r="H331" s="6">
        <v>1653.7634931392054</v>
      </c>
      <c r="I331" s="4">
        <v>-0.0025396579866814647</v>
      </c>
      <c r="J331" s="4">
        <v>0.6308622747231902</v>
      </c>
      <c r="K331" s="4">
        <f t="shared" si="17"/>
        <v>0.3868274375469675</v>
      </c>
      <c r="L331" s="8" t="s">
        <v>0</v>
      </c>
      <c r="M331" s="8" t="str">
        <f aca="true" t="shared" si="18" ref="M331:M362">IF(L331=" "," ",L331*0.001/1000/9.81)</f>
        <v> </v>
      </c>
      <c r="N331" s="8"/>
      <c r="O331" s="4">
        <v>78.45153922472251</v>
      </c>
    </row>
    <row r="332" spans="1:15" ht="14.25">
      <c r="A332" s="3">
        <v>89195</v>
      </c>
      <c r="B332" s="4">
        <v>13.081131085385653</v>
      </c>
      <c r="C332" s="5">
        <v>21.194296996139563</v>
      </c>
      <c r="D332" s="6">
        <v>1556.1704874167513</v>
      </c>
      <c r="E332" s="6">
        <v>195.6396605487413</v>
      </c>
      <c r="F332" s="7">
        <v>203.1980467448026</v>
      </c>
      <c r="G332" s="6">
        <v>-7.558386196061321</v>
      </c>
      <c r="H332" s="6">
        <v>1561.2094115474588</v>
      </c>
      <c r="I332" s="4">
        <v>-0.004857042500920493</v>
      </c>
      <c r="J332" s="4">
        <v>0.6319344105975869</v>
      </c>
      <c r="K332" s="4">
        <f t="shared" si="17"/>
        <v>0.3872302749999513</v>
      </c>
      <c r="L332" s="8" t="s">
        <v>0</v>
      </c>
      <c r="M332" s="8" t="str">
        <f t="shared" si="18"/>
        <v> </v>
      </c>
      <c r="N332" s="8"/>
      <c r="O332" s="4">
        <v>77.56003715668008</v>
      </c>
    </row>
    <row r="333" spans="1:15" ht="14.25">
      <c r="A333" s="3">
        <v>89452</v>
      </c>
      <c r="B333" s="4">
        <v>13.049949924435037</v>
      </c>
      <c r="C333" s="5">
        <v>21.201900210425762</v>
      </c>
      <c r="D333" s="6">
        <v>1472.326858522586</v>
      </c>
      <c r="E333" s="6">
        <v>193.60350385234437</v>
      </c>
      <c r="F333" s="7">
        <v>202.8130200031031</v>
      </c>
      <c r="G333" s="6">
        <v>-9.20951615075873</v>
      </c>
      <c r="H333" s="6">
        <v>1478.466535956425</v>
      </c>
      <c r="I333" s="4">
        <v>-0.00625507583282157</v>
      </c>
      <c r="J333" s="4">
        <v>0.6325198486060782</v>
      </c>
      <c r="K333" s="4">
        <f t="shared" si="17"/>
        <v>0.38745002037565013</v>
      </c>
      <c r="L333" s="8" t="s">
        <v>0</v>
      </c>
      <c r="M333" s="8" t="str">
        <f t="shared" si="18"/>
        <v> </v>
      </c>
      <c r="N333" s="8" t="s">
        <v>0</v>
      </c>
      <c r="O333" s="4">
        <v>77.0990341265025</v>
      </c>
    </row>
    <row r="334" spans="1:15" ht="14.25">
      <c r="A334" s="3">
        <v>89710</v>
      </c>
      <c r="B334" s="4">
        <v>13.012950269335935</v>
      </c>
      <c r="C334" s="5">
        <v>21.210922206325126</v>
      </c>
      <c r="D334" s="6">
        <v>1392.4552931022567</v>
      </c>
      <c r="E334" s="6">
        <v>194.45443500904753</v>
      </c>
      <c r="F334" s="7">
        <v>204.99794260160797</v>
      </c>
      <c r="G334" s="6">
        <v>-10.543507592560445</v>
      </c>
      <c r="H334" s="6">
        <v>1399.4842981639638</v>
      </c>
      <c r="I334" s="4">
        <v>-0.007571882303718722</v>
      </c>
      <c r="J334" s="4">
        <v>0.6332145310276337</v>
      </c>
      <c r="K334" s="4">
        <f t="shared" si="17"/>
        <v>0.38771056649196556</v>
      </c>
      <c r="L334" s="8" t="s">
        <v>0</v>
      </c>
      <c r="M334" s="8" t="str">
        <f t="shared" si="18"/>
        <v> </v>
      </c>
      <c r="N334" s="8" t="s">
        <v>0</v>
      </c>
      <c r="O334" s="4">
        <v>76.58122976301576</v>
      </c>
    </row>
    <row r="335" spans="1:15" ht="14.25">
      <c r="A335" s="3">
        <v>89967</v>
      </c>
      <c r="B335" s="4">
        <v>12.966999084777479</v>
      </c>
      <c r="C335" s="5">
        <v>21.22212694316786</v>
      </c>
      <c r="D335" s="6">
        <v>1332.3142747936722</v>
      </c>
      <c r="E335" s="6">
        <v>193.69467504770535</v>
      </c>
      <c r="F335" s="7">
        <v>204.03329253456195</v>
      </c>
      <c r="G335" s="6">
        <v>-10.338617486856606</v>
      </c>
      <c r="H335" s="6">
        <v>1339.2066864515766</v>
      </c>
      <c r="I335" s="4">
        <v>-0.007759893954793577</v>
      </c>
      <c r="J335" s="4">
        <v>0.6340772817769829</v>
      </c>
      <c r="K335" s="4">
        <f t="shared" si="17"/>
        <v>0.38803383955467113</v>
      </c>
      <c r="L335" s="8" t="s">
        <v>0</v>
      </c>
      <c r="M335" s="8" t="str">
        <f t="shared" si="18"/>
        <v> </v>
      </c>
      <c r="N335" s="8"/>
      <c r="O335" s="4">
        <v>75.96584842690521</v>
      </c>
    </row>
    <row r="336" spans="1:15" ht="14.25">
      <c r="A336" s="3">
        <v>90224</v>
      </c>
      <c r="B336" s="4">
        <v>12.95983786120996</v>
      </c>
      <c r="C336" s="5">
        <v>21.223873135922563</v>
      </c>
      <c r="D336" s="6">
        <v>1323.334199197469</v>
      </c>
      <c r="E336" s="6">
        <v>196.3719711179316</v>
      </c>
      <c r="F336" s="7">
        <v>202.6958699187413</v>
      </c>
      <c r="G336" s="6">
        <v>-6.323898800809701</v>
      </c>
      <c r="H336" s="6">
        <v>1327.5501317313422</v>
      </c>
      <c r="I336" s="4">
        <v>-0.00477876171011435</v>
      </c>
      <c r="J336" s="4">
        <v>0.6342117364392185</v>
      </c>
      <c r="K336" s="4">
        <f t="shared" si="17"/>
        <v>0.3880841890299365</v>
      </c>
      <c r="L336" s="8" t="s">
        <v>0</v>
      </c>
      <c r="M336" s="8" t="str">
        <f t="shared" si="18"/>
        <v> </v>
      </c>
      <c r="N336" s="8"/>
      <c r="O336" s="4">
        <v>75.87077959400105</v>
      </c>
    </row>
    <row r="337" spans="1:15" ht="14.25">
      <c r="A337" s="3">
        <v>90482</v>
      </c>
      <c r="B337" s="4">
        <v>12.909224421724547</v>
      </c>
      <c r="C337" s="5">
        <v>21.23621471700669</v>
      </c>
      <c r="D337" s="6">
        <v>1267.6112557241559</v>
      </c>
      <c r="E337" s="6">
        <v>194.91788858546627</v>
      </c>
      <c r="F337" s="7">
        <v>202.85198833660414</v>
      </c>
      <c r="G337" s="6">
        <v>-7.934099751137865</v>
      </c>
      <c r="H337" s="6">
        <v>1272.9006555582478</v>
      </c>
      <c r="I337" s="4">
        <v>-0.006259095377474622</v>
      </c>
      <c r="J337" s="4">
        <v>0.6351620227759641</v>
      </c>
      <c r="K337" s="4">
        <f t="shared" si="17"/>
        <v>0.38843980836692205</v>
      </c>
      <c r="L337" s="8" t="s">
        <v>0</v>
      </c>
      <c r="M337" s="8" t="str">
        <f t="shared" si="18"/>
        <v> </v>
      </c>
      <c r="N337" s="8"/>
      <c r="O337" s="4">
        <v>75.22652079099065</v>
      </c>
    </row>
    <row r="338" spans="1:15" ht="14.25">
      <c r="A338" s="3">
        <v>90739</v>
      </c>
      <c r="B338" s="4">
        <v>12.876588637237043</v>
      </c>
      <c r="C338" s="5">
        <v>21.24417262669612</v>
      </c>
      <c r="D338" s="6">
        <v>1206.120977545182</v>
      </c>
      <c r="E338" s="6">
        <v>193.42998448052813</v>
      </c>
      <c r="F338" s="7">
        <v>203.42352389462036</v>
      </c>
      <c r="G338" s="6">
        <v>-9.993539414092226</v>
      </c>
      <c r="H338" s="6">
        <v>1212.7833371545769</v>
      </c>
      <c r="I338" s="4">
        <v>-0.008285685764650306</v>
      </c>
      <c r="J338" s="4">
        <v>0.6357747718877171</v>
      </c>
      <c r="K338" s="4">
        <f t="shared" si="17"/>
        <v>0.38866889428427864</v>
      </c>
      <c r="L338" s="8" t="s">
        <v>0</v>
      </c>
      <c r="M338" s="8" t="str">
        <f t="shared" si="18"/>
        <v> </v>
      </c>
      <c r="N338" s="8" t="s">
        <v>0</v>
      </c>
      <c r="O338" s="4">
        <v>74.83071943477653</v>
      </c>
    </row>
    <row r="339" spans="1:15" ht="14.25">
      <c r="A339" s="3">
        <v>90996</v>
      </c>
      <c r="B339" s="4">
        <v>12.866107888161524</v>
      </c>
      <c r="C339" s="5">
        <v>21.246728252550696</v>
      </c>
      <c r="D339" s="6">
        <v>1144.8569244855278</v>
      </c>
      <c r="E339" s="6">
        <v>190.96149985774196</v>
      </c>
      <c r="F339" s="7">
        <v>202.70077159591128</v>
      </c>
      <c r="G339" s="6">
        <v>-11.739271738169322</v>
      </c>
      <c r="H339" s="6">
        <v>1152.6831056443073</v>
      </c>
      <c r="I339" s="4">
        <v>-0.010253920369521002</v>
      </c>
      <c r="J339" s="4">
        <v>0.6359715518881792</v>
      </c>
      <c r="K339" s="4">
        <f t="shared" si="17"/>
        <v>0.38874242718595187</v>
      </c>
      <c r="L339" s="8" t="s">
        <v>0</v>
      </c>
      <c r="M339" s="8" t="str">
        <f t="shared" si="18"/>
        <v> </v>
      </c>
      <c r="N339" s="8"/>
      <c r="O339" s="4">
        <v>74.70990961083804</v>
      </c>
    </row>
    <row r="340" spans="1:15" ht="14.25">
      <c r="A340" s="3">
        <v>91253</v>
      </c>
      <c r="B340" s="4">
        <v>12.837612186048913</v>
      </c>
      <c r="C340" s="5">
        <v>21.253676644553835</v>
      </c>
      <c r="D340" s="6">
        <v>1085.777080697026</v>
      </c>
      <c r="E340" s="6">
        <v>189.5674628706083</v>
      </c>
      <c r="F340" s="7">
        <v>203.21054602158586</v>
      </c>
      <c r="G340" s="6">
        <v>-13.64308315097756</v>
      </c>
      <c r="H340" s="6">
        <v>1094.8724694643442</v>
      </c>
      <c r="I340" s="4">
        <v>-0.012565270895402618</v>
      </c>
      <c r="J340" s="4">
        <v>0.6365065693983287</v>
      </c>
      <c r="K340" s="4">
        <f t="shared" si="17"/>
        <v>0.3889422635390606</v>
      </c>
      <c r="L340" s="8" t="s">
        <v>0</v>
      </c>
      <c r="M340" s="8" t="str">
        <f t="shared" si="18"/>
        <v> </v>
      </c>
      <c r="N340" s="8" t="s">
        <v>0</v>
      </c>
      <c r="O340" s="4">
        <v>74.39791801342649</v>
      </c>
    </row>
    <row r="341" spans="1:15" ht="14.25">
      <c r="A341" s="3">
        <v>91510</v>
      </c>
      <c r="B341" s="4">
        <v>12.776592593566932</v>
      </c>
      <c r="C341" s="5">
        <v>21.268555661984642</v>
      </c>
      <c r="D341" s="6">
        <v>1024.2237110566118</v>
      </c>
      <c r="E341" s="6">
        <v>189.48388927486067</v>
      </c>
      <c r="F341" s="7">
        <v>203.97030598292807</v>
      </c>
      <c r="G341" s="6">
        <v>-14.486416708067395</v>
      </c>
      <c r="H341" s="6">
        <v>1033.8813221953235</v>
      </c>
      <c r="I341" s="4">
        <v>-0.014143801350901052</v>
      </c>
      <c r="J341" s="4">
        <v>0.6376522351661358</v>
      </c>
      <c r="K341" s="4">
        <f t="shared" si="17"/>
        <v>0.38936974619733444</v>
      </c>
      <c r="L341" s="8" t="s">
        <v>0</v>
      </c>
      <c r="M341" s="8" t="str">
        <f t="shared" si="18"/>
        <v> </v>
      </c>
      <c r="N341" s="8" t="s">
        <v>0</v>
      </c>
      <c r="O341" s="4">
        <v>73.76704784387559</v>
      </c>
    </row>
    <row r="342" spans="1:15" ht="14.25">
      <c r="A342" s="3">
        <v>91768</v>
      </c>
      <c r="B342" s="4">
        <v>12.741383244359609</v>
      </c>
      <c r="C342" s="5">
        <v>21.277141109695354</v>
      </c>
      <c r="D342" s="6">
        <v>957.7759901644232</v>
      </c>
      <c r="E342" s="6">
        <v>184.04229236464178</v>
      </c>
      <c r="F342" s="7">
        <v>202.0971300524321</v>
      </c>
      <c r="G342" s="6">
        <v>-18.054837687790325</v>
      </c>
      <c r="H342" s="6">
        <v>969.8125486229501</v>
      </c>
      <c r="I342" s="4">
        <v>-0.01885079379019599</v>
      </c>
      <c r="J342" s="4">
        <v>0.6383133039221343</v>
      </c>
      <c r="K342" s="4">
        <f t="shared" si="17"/>
        <v>0.38961613898514247</v>
      </c>
      <c r="L342" s="8" t="s">
        <v>0</v>
      </c>
      <c r="M342" s="8" t="str">
        <f t="shared" si="18"/>
        <v> </v>
      </c>
      <c r="N342" s="8"/>
      <c r="O342" s="4">
        <v>73.4255831569745</v>
      </c>
    </row>
    <row r="343" spans="1:15" ht="14.25">
      <c r="A343" s="3">
        <v>92025</v>
      </c>
      <c r="B343" s="4">
        <v>12.686331338183866</v>
      </c>
      <c r="C343" s="5">
        <v>21.290564966497247</v>
      </c>
      <c r="D343" s="6">
        <v>910.4549713854501</v>
      </c>
      <c r="E343" s="6">
        <v>186.01497234168778</v>
      </c>
      <c r="F343" s="7">
        <v>203.3931334961665</v>
      </c>
      <c r="G343" s="6">
        <v>-17.378161154478732</v>
      </c>
      <c r="H343" s="6">
        <v>922.0404121551026</v>
      </c>
      <c r="I343" s="4">
        <v>-0.019087337321069462</v>
      </c>
      <c r="J343" s="4">
        <v>0.6393469241380789</v>
      </c>
      <c r="K343" s="4">
        <f t="shared" si="17"/>
        <v>0.3900009904701709</v>
      </c>
      <c r="L343" s="8" t="s">
        <v>0</v>
      </c>
      <c r="M343" s="8" t="str">
        <f t="shared" si="18"/>
        <v> </v>
      </c>
      <c r="N343" s="8" t="s">
        <v>0</v>
      </c>
      <c r="O343" s="4">
        <v>72.91798233437244</v>
      </c>
    </row>
    <row r="344" spans="1:15" ht="14.25">
      <c r="A344" s="3">
        <v>92282</v>
      </c>
      <c r="B344" s="4">
        <v>12.643102910502671</v>
      </c>
      <c r="C344" s="5">
        <v>21.30110578630303</v>
      </c>
      <c r="D344" s="6">
        <v>857.9073832587172</v>
      </c>
      <c r="E344" s="6">
        <v>186.17550226900366</v>
      </c>
      <c r="F344" s="7">
        <v>203.52033201872666</v>
      </c>
      <c r="G344" s="6">
        <v>-17.344829749723004</v>
      </c>
      <c r="H344" s="6">
        <v>869.4706030918659</v>
      </c>
      <c r="I344" s="4">
        <v>-0.02021760167611515</v>
      </c>
      <c r="J344" s="4">
        <v>0.64015855410439</v>
      </c>
      <c r="K344" s="4">
        <f t="shared" si="17"/>
        <v>0.3903028475524119</v>
      </c>
      <c r="L344" s="8" t="s">
        <v>0</v>
      </c>
      <c r="M344" s="8" t="str">
        <f t="shared" si="18"/>
        <v> </v>
      </c>
      <c r="N344" s="8" t="s">
        <v>0</v>
      </c>
      <c r="O344" s="4">
        <v>72.54212386350562</v>
      </c>
    </row>
    <row r="345" spans="1:15" ht="14.25">
      <c r="A345" s="3">
        <v>92539</v>
      </c>
      <c r="B345" s="4">
        <v>12.612667710340494</v>
      </c>
      <c r="C345" s="5">
        <v>21.308527105510574</v>
      </c>
      <c r="D345" s="6">
        <v>807.1818007553718</v>
      </c>
      <c r="E345" s="6">
        <v>183.31194246631935</v>
      </c>
      <c r="F345" s="7">
        <v>202.9010051083038</v>
      </c>
      <c r="G345" s="6">
        <v>-19.58906264198444</v>
      </c>
      <c r="H345" s="6">
        <v>820.2411758500281</v>
      </c>
      <c r="I345" s="4">
        <v>-0.024268464209243477</v>
      </c>
      <c r="J345" s="4">
        <v>0.6407299864188956</v>
      </c>
      <c r="K345" s="4">
        <f t="shared" si="17"/>
        <v>0.39051519245855393</v>
      </c>
      <c r="L345" s="8" t="s">
        <v>0</v>
      </c>
      <c r="M345" s="8" t="str">
        <f t="shared" si="18"/>
        <v> </v>
      </c>
      <c r="N345" s="8"/>
      <c r="O345" s="4">
        <v>72.29248181982307</v>
      </c>
    </row>
    <row r="346" spans="1:15" ht="14.25">
      <c r="A346" s="3">
        <v>92797</v>
      </c>
      <c r="B346" s="4">
        <v>12.58894615727281</v>
      </c>
      <c r="C346" s="5">
        <v>21.3143113690106</v>
      </c>
      <c r="D346" s="6">
        <v>766.6582795361743</v>
      </c>
      <c r="E346" s="6">
        <v>184.22242900063748</v>
      </c>
      <c r="F346" s="7">
        <v>203.68429312006145</v>
      </c>
      <c r="G346" s="6">
        <v>-19.46186411942398</v>
      </c>
      <c r="H346" s="6">
        <v>779.6328556157903</v>
      </c>
      <c r="I346" s="4">
        <v>-0.02538531786443152</v>
      </c>
      <c r="J346" s="4">
        <v>0.6411753674875562</v>
      </c>
      <c r="K346" s="4">
        <f t="shared" si="17"/>
        <v>0.3906805940361628</v>
      </c>
      <c r="L346" s="8" t="s">
        <v>0</v>
      </c>
      <c r="M346" s="8" t="str">
        <f t="shared" si="18"/>
        <v> </v>
      </c>
      <c r="N346" s="8" t="s">
        <v>0</v>
      </c>
      <c r="O346" s="4">
        <v>72.10754079824507</v>
      </c>
    </row>
    <row r="347" spans="1:15" ht="14.25">
      <c r="A347" s="3">
        <v>93054</v>
      </c>
      <c r="B347" s="4">
        <v>12.574138835625515</v>
      </c>
      <c r="C347" s="5">
        <v>21.317921986321075</v>
      </c>
      <c r="D347" s="6">
        <v>716.7449480952336</v>
      </c>
      <c r="E347" s="6">
        <v>182.11887424315384</v>
      </c>
      <c r="F347" s="7">
        <v>203.2615234641535</v>
      </c>
      <c r="G347" s="6">
        <v>-21.142649220999658</v>
      </c>
      <c r="H347" s="6">
        <v>730.8400475759</v>
      </c>
      <c r="I347" s="4">
        <v>-0.02949814892617903</v>
      </c>
      <c r="J347" s="4">
        <v>0.641453380513114</v>
      </c>
      <c r="K347" s="4">
        <f t="shared" si="17"/>
        <v>0.39078379448863626</v>
      </c>
      <c r="L347" s="8" t="s">
        <v>0</v>
      </c>
      <c r="M347" s="8" t="str">
        <f t="shared" si="18"/>
        <v> </v>
      </c>
      <c r="N347" s="8" t="s">
        <v>0</v>
      </c>
      <c r="O347" s="4">
        <v>71.99932296167326</v>
      </c>
    </row>
    <row r="348" spans="1:15" ht="14.25">
      <c r="A348" s="3">
        <v>93311</v>
      </c>
      <c r="B348" s="4">
        <v>12.544300404093875</v>
      </c>
      <c r="C348" s="5">
        <v>21.32519778946575</v>
      </c>
      <c r="D348" s="6">
        <v>676.6214828830258</v>
      </c>
      <c r="E348" s="6">
        <v>181.45126581260672</v>
      </c>
      <c r="F348" s="7">
        <v>202.90590678547372</v>
      </c>
      <c r="G348" s="6">
        <v>-21.454640972866997</v>
      </c>
      <c r="H348" s="6">
        <v>690.9245768649371</v>
      </c>
      <c r="I348" s="4">
        <v>-0.03170848327406133</v>
      </c>
      <c r="J348" s="4">
        <v>0.6420136082724349</v>
      </c>
      <c r="K348" s="4">
        <f t="shared" si="17"/>
        <v>0.3909916489351744</v>
      </c>
      <c r="L348" s="8" t="s">
        <v>0</v>
      </c>
      <c r="M348" s="8" t="str">
        <f t="shared" si="18"/>
        <v> </v>
      </c>
      <c r="N348" s="8" t="s">
        <v>0</v>
      </c>
      <c r="O348" s="4">
        <v>71.79316190487013</v>
      </c>
    </row>
    <row r="349" spans="1:15" ht="14.25">
      <c r="A349" s="3">
        <v>93569</v>
      </c>
      <c r="B349" s="4">
        <v>12.514499270601744</v>
      </c>
      <c r="C349" s="5">
        <v>21.33246449785647</v>
      </c>
      <c r="D349" s="6">
        <v>638.2509658639341</v>
      </c>
      <c r="E349" s="6">
        <v>180.1187448739562</v>
      </c>
      <c r="F349" s="7">
        <v>202.99977390327825</v>
      </c>
      <c r="G349" s="6">
        <v>-22.881029029322065</v>
      </c>
      <c r="H349" s="6">
        <v>653.5049852168155</v>
      </c>
      <c r="I349" s="4">
        <v>-0.03584957995065529</v>
      </c>
      <c r="J349" s="4">
        <v>0.6425731357470549</v>
      </c>
      <c r="K349" s="4">
        <f t="shared" si="17"/>
        <v>0.39119910204473646</v>
      </c>
      <c r="L349" s="8" t="s">
        <v>0</v>
      </c>
      <c r="M349" s="8" t="str">
        <f t="shared" si="18"/>
        <v> </v>
      </c>
      <c r="N349" s="8" t="s">
        <v>0</v>
      </c>
      <c r="O349" s="4">
        <v>71.59841001184795</v>
      </c>
    </row>
    <row r="350" spans="1:15" ht="14.25">
      <c r="A350" s="3">
        <v>93826</v>
      </c>
      <c r="B350" s="4">
        <v>12.468063211530685</v>
      </c>
      <c r="C350" s="5">
        <v>21.34378746650036</v>
      </c>
      <c r="D350" s="6">
        <v>600.2084088805746</v>
      </c>
      <c r="E350" s="6">
        <v>180.57484593461987</v>
      </c>
      <c r="F350" s="7">
        <v>203.2205944597843</v>
      </c>
      <c r="G350" s="6">
        <v>-22.645748525164436</v>
      </c>
      <c r="H350" s="6">
        <v>615.3055745640175</v>
      </c>
      <c r="I350" s="4">
        <v>-0.03772980882990317</v>
      </c>
      <c r="J350" s="4">
        <v>0.6434449901974971</v>
      </c>
      <c r="K350" s="4">
        <f t="shared" si="17"/>
        <v>0.3915220734709062</v>
      </c>
      <c r="L350" s="8" t="s">
        <v>0</v>
      </c>
      <c r="M350" s="8" t="str">
        <f t="shared" si="18"/>
        <v> </v>
      </c>
      <c r="N350" s="8" t="s">
        <v>0</v>
      </c>
      <c r="O350" s="4">
        <v>71.31268635177588</v>
      </c>
    </row>
    <row r="351" spans="1:15" ht="14.25">
      <c r="A351" s="3">
        <v>94083</v>
      </c>
      <c r="B351" s="4">
        <v>12.432741968205464</v>
      </c>
      <c r="C351" s="5">
        <v>21.35240019847278</v>
      </c>
      <c r="D351" s="6">
        <v>567.6253896866419</v>
      </c>
      <c r="E351" s="6">
        <v>178.7443145955024</v>
      </c>
      <c r="F351" s="7">
        <v>202.39686761137452</v>
      </c>
      <c r="G351" s="6">
        <v>-23.652553015872115</v>
      </c>
      <c r="H351" s="6">
        <v>583.39375836389</v>
      </c>
      <c r="I351" s="4">
        <v>-0.04166930064373887</v>
      </c>
      <c r="J351" s="4">
        <v>0.6441081598075865</v>
      </c>
      <c r="K351" s="4">
        <f t="shared" si="17"/>
        <v>0.391767509920374</v>
      </c>
      <c r="L351" s="8" t="s">
        <v>0</v>
      </c>
      <c r="M351" s="8" t="str">
        <f t="shared" si="18"/>
        <v> </v>
      </c>
      <c r="N351" s="8" t="s">
        <v>0</v>
      </c>
      <c r="O351" s="4">
        <v>71.10662442284001</v>
      </c>
    </row>
    <row r="352" spans="1:15" ht="14.25">
      <c r="A352" s="3">
        <v>94341</v>
      </c>
      <c r="B352" s="4">
        <v>12.386790783646717</v>
      </c>
      <c r="C352" s="5">
        <v>21.363604935315585</v>
      </c>
      <c r="D352" s="6">
        <v>530.8766752088824</v>
      </c>
      <c r="E352" s="6">
        <v>180.22976786185546</v>
      </c>
      <c r="F352" s="7">
        <v>203.839186118632</v>
      </c>
      <c r="G352" s="6">
        <v>-23.609418256776536</v>
      </c>
      <c r="H352" s="6">
        <v>546.6162873800668</v>
      </c>
      <c r="I352" s="4">
        <v>-0.04447251001842756</v>
      </c>
      <c r="J352" s="4">
        <v>0.6449709105569411</v>
      </c>
      <c r="K352" s="4">
        <f t="shared" si="17"/>
        <v>0.3920865143679483</v>
      </c>
      <c r="L352" s="8" t="s">
        <v>0</v>
      </c>
      <c r="M352" s="8" t="str">
        <f t="shared" si="18"/>
        <v> </v>
      </c>
      <c r="N352" s="8" t="s">
        <v>0</v>
      </c>
      <c r="O352" s="4">
        <v>70.85544776379783</v>
      </c>
    </row>
    <row r="353" spans="1:15" ht="14.25">
      <c r="A353" s="3">
        <v>94598</v>
      </c>
      <c r="B353" s="4">
        <v>12.335878959846216</v>
      </c>
      <c r="C353" s="5">
        <v>21.3760192744311</v>
      </c>
      <c r="D353" s="6">
        <v>507.11493834200184</v>
      </c>
      <c r="E353" s="6">
        <v>180.46798937231495</v>
      </c>
      <c r="F353" s="7">
        <v>203.84898947297194</v>
      </c>
      <c r="G353" s="6">
        <v>-23.38100010065699</v>
      </c>
      <c r="H353" s="6">
        <v>522.7022717424398</v>
      </c>
      <c r="I353" s="4">
        <v>-0.046105918664318034</v>
      </c>
      <c r="J353" s="4">
        <v>0.6459267991712756</v>
      </c>
      <c r="K353" s="4">
        <f t="shared" si="17"/>
        <v>0.3924395662653405</v>
      </c>
      <c r="L353" s="8" t="s">
        <v>0</v>
      </c>
      <c r="M353" s="8" t="str">
        <f t="shared" si="18"/>
        <v> </v>
      </c>
      <c r="N353" s="8"/>
      <c r="O353" s="4">
        <v>70.5893305042071</v>
      </c>
    </row>
    <row r="354" spans="1:15" ht="14.25">
      <c r="A354" s="3">
        <v>94856</v>
      </c>
      <c r="B354" s="4">
        <v>12.299960947889838</v>
      </c>
      <c r="C354" s="5">
        <v>21.384777522466543</v>
      </c>
      <c r="D354" s="6">
        <v>473.43126469416126</v>
      </c>
      <c r="E354" s="6">
        <v>178.51589643938286</v>
      </c>
      <c r="F354" s="7">
        <v>202.9762458528625</v>
      </c>
      <c r="G354" s="6">
        <v>-24.460349413479634</v>
      </c>
      <c r="H354" s="6">
        <v>489.7381643031477</v>
      </c>
      <c r="I354" s="4">
        <v>-0.05166610496094112</v>
      </c>
      <c r="J354" s="4">
        <v>0.6466011733365613</v>
      </c>
      <c r="K354" s="4">
        <f t="shared" si="17"/>
        <v>0.39268839583439163</v>
      </c>
      <c r="L354" s="8" t="s">
        <v>0</v>
      </c>
      <c r="M354" s="8" t="str">
        <f t="shared" si="18"/>
        <v> </v>
      </c>
      <c r="N354" s="8" t="s">
        <v>0</v>
      </c>
      <c r="O354" s="4">
        <v>70.41342629179775</v>
      </c>
    </row>
    <row r="355" spans="1:15" ht="14.25">
      <c r="A355" s="3">
        <v>95113</v>
      </c>
      <c r="B355" s="4">
        <v>12.245356618187248</v>
      </c>
      <c r="C355" s="5">
        <v>21.398092242221225</v>
      </c>
      <c r="D355" s="6">
        <v>443.4050222364138</v>
      </c>
      <c r="E355" s="6">
        <v>178.27693967734777</v>
      </c>
      <c r="F355" s="7">
        <v>203.02330195369402</v>
      </c>
      <c r="G355" s="6">
        <v>-24.746362276346247</v>
      </c>
      <c r="H355" s="6">
        <v>459.9025970873113</v>
      </c>
      <c r="I355" s="4">
        <v>-0.055809837587162084</v>
      </c>
      <c r="J355" s="4">
        <v>0.6476263901361128</v>
      </c>
      <c r="K355" s="4">
        <f t="shared" si="17"/>
        <v>0.3930662885793007</v>
      </c>
      <c r="L355" s="8" t="s">
        <v>0</v>
      </c>
      <c r="M355" s="8" t="str">
        <f t="shared" si="18"/>
        <v> </v>
      </c>
      <c r="N355" s="8" t="s">
        <v>0</v>
      </c>
      <c r="O355" s="4">
        <v>70.16229956137342</v>
      </c>
    </row>
    <row r="356" spans="1:15" ht="14.25">
      <c r="A356" s="3">
        <v>95370</v>
      </c>
      <c r="B356" s="4">
        <v>12.190752288484601</v>
      </c>
      <c r="C356" s="5">
        <v>21.411406961975917</v>
      </c>
      <c r="D356" s="6">
        <v>418.45386210213303</v>
      </c>
      <c r="E356" s="6">
        <v>178.8700426149116</v>
      </c>
      <c r="F356" s="7">
        <v>203.03531106276031</v>
      </c>
      <c r="G356" s="6">
        <v>-24.165268447848717</v>
      </c>
      <c r="H356" s="6">
        <v>434.5640410673655</v>
      </c>
      <c r="I356" s="4">
        <v>-0.05774894351901248</v>
      </c>
      <c r="J356" s="4">
        <v>0.6486516069356654</v>
      </c>
      <c r="K356" s="4">
        <f t="shared" si="17"/>
        <v>0.39344371133772077</v>
      </c>
      <c r="L356" s="8" t="s">
        <v>0</v>
      </c>
      <c r="M356" s="8" t="str">
        <f t="shared" si="18"/>
        <v> </v>
      </c>
      <c r="N356" s="8"/>
      <c r="O356" s="4">
        <v>69.92500877961984</v>
      </c>
    </row>
    <row r="357" spans="1:15" ht="14.25">
      <c r="A357" s="3">
        <v>95627</v>
      </c>
      <c r="B357" s="4">
        <v>12.16221928833246</v>
      </c>
      <c r="C357" s="5">
        <v>21.418364448733016</v>
      </c>
      <c r="D357" s="6">
        <v>391.21972758886585</v>
      </c>
      <c r="E357" s="6">
        <v>177.75736189733323</v>
      </c>
      <c r="F357" s="7">
        <v>202.98531395562682</v>
      </c>
      <c r="G357" s="6">
        <v>-25.227952058293596</v>
      </c>
      <c r="H357" s="6">
        <v>408.0383622943949</v>
      </c>
      <c r="I357" s="4">
        <v>-0.06448537811162156</v>
      </c>
      <c r="J357" s="4">
        <v>0.6491873247305161</v>
      </c>
      <c r="K357" s="4">
        <f t="shared" si="17"/>
        <v>0.39364074353202777</v>
      </c>
      <c r="L357" s="8" t="s">
        <v>0</v>
      </c>
      <c r="M357" s="8" t="str">
        <f t="shared" si="18"/>
        <v> </v>
      </c>
      <c r="N357" s="8" t="s">
        <v>0</v>
      </c>
      <c r="O357" s="4">
        <v>69.8085831930856</v>
      </c>
    </row>
    <row r="358" spans="1:15" ht="14.25">
      <c r="A358" s="3">
        <v>95884</v>
      </c>
      <c r="B358" s="4">
        <v>12.09437415463763</v>
      </c>
      <c r="C358" s="5">
        <v>21.43490780613316</v>
      </c>
      <c r="D358" s="6">
        <v>370.13978429596756</v>
      </c>
      <c r="E358" s="6">
        <v>177.60442956963087</v>
      </c>
      <c r="F358" s="7">
        <v>202.6078848135408</v>
      </c>
      <c r="G358" s="6">
        <v>-25.00345524390994</v>
      </c>
      <c r="H358" s="6">
        <v>386.8087544585742</v>
      </c>
      <c r="I358" s="4">
        <v>-0.06755138546230124</v>
      </c>
      <c r="J358" s="4">
        <v>0.6504611425982676</v>
      </c>
      <c r="K358" s="4">
        <f t="shared" si="17"/>
        <v>0.39410872865159835</v>
      </c>
      <c r="L358" s="8" t="s">
        <v>0</v>
      </c>
      <c r="M358" s="8" t="str">
        <f t="shared" si="18"/>
        <v> </v>
      </c>
      <c r="N358" s="8" t="s">
        <v>0</v>
      </c>
      <c r="O358" s="4">
        <v>69.54615227647987</v>
      </c>
    </row>
    <row r="359" spans="1:15" ht="14.25">
      <c r="A359" s="3">
        <v>96141</v>
      </c>
      <c r="B359" s="4">
        <v>12.045439126926084</v>
      </c>
      <c r="C359" s="5">
        <v>21.446840123290343</v>
      </c>
      <c r="D359" s="6">
        <v>347.0885714069019</v>
      </c>
      <c r="E359" s="6">
        <v>178.49653481456144</v>
      </c>
      <c r="F359" s="7">
        <v>203.75855352918637</v>
      </c>
      <c r="G359" s="6">
        <v>-25.26201871462493</v>
      </c>
      <c r="H359" s="6">
        <v>363.92991721665186</v>
      </c>
      <c r="I359" s="4">
        <v>-0.07278262897630686</v>
      </c>
      <c r="J359" s="4">
        <v>0.6513799161235475</v>
      </c>
      <c r="K359" s="4">
        <f t="shared" si="17"/>
        <v>0.3944458266469644</v>
      </c>
      <c r="L359" s="8" t="s">
        <v>0</v>
      </c>
      <c r="M359" s="8" t="str">
        <f t="shared" si="18"/>
        <v> </v>
      </c>
      <c r="N359" s="8" t="s">
        <v>0</v>
      </c>
      <c r="O359" s="4">
        <v>69.3680630706393</v>
      </c>
    </row>
    <row r="360" spans="1:15" ht="14.25">
      <c r="A360" s="3">
        <v>96399</v>
      </c>
      <c r="B360" s="4">
        <v>12.013362813029568</v>
      </c>
      <c r="C360" s="5">
        <v>21.454661611670872</v>
      </c>
      <c r="D360" s="6">
        <v>329.4614905625997</v>
      </c>
      <c r="E360" s="6">
        <v>177.98651530502838</v>
      </c>
      <c r="F360" s="7">
        <v>202.81277491924462</v>
      </c>
      <c r="G360" s="6">
        <v>-24.82625961421624</v>
      </c>
      <c r="H360" s="6">
        <v>346.0123303054105</v>
      </c>
      <c r="I360" s="4">
        <v>-0.07535405601371521</v>
      </c>
      <c r="J360" s="4">
        <v>0.6519821609648175</v>
      </c>
      <c r="K360" s="4">
        <f t="shared" si="17"/>
        <v>0.3946665868256327</v>
      </c>
      <c r="L360" s="8" t="s">
        <v>0</v>
      </c>
      <c r="M360" s="8" t="str">
        <f t="shared" si="18"/>
        <v> </v>
      </c>
      <c r="N360" s="8"/>
      <c r="O360" s="4">
        <v>69.25707506944988</v>
      </c>
    </row>
    <row r="361" spans="1:15" ht="14.25">
      <c r="A361" s="3">
        <v>96656</v>
      </c>
      <c r="B361" s="4">
        <v>11.975430706945037</v>
      </c>
      <c r="C361" s="5">
        <v>21.463910976418525</v>
      </c>
      <c r="D361" s="6">
        <v>309.8444224448527</v>
      </c>
      <c r="E361" s="6">
        <v>177.71790339611505</v>
      </c>
      <c r="F361" s="7">
        <v>202.30103982270185</v>
      </c>
      <c r="G361" s="6">
        <v>-24.583136426586805</v>
      </c>
      <c r="H361" s="6">
        <v>326.2331800625772</v>
      </c>
      <c r="I361" s="4">
        <v>-0.07934025803211676</v>
      </c>
      <c r="J361" s="4">
        <v>0.652694350503853</v>
      </c>
      <c r="K361" s="4">
        <f t="shared" si="17"/>
        <v>0.3949274409420397</v>
      </c>
      <c r="L361" s="8" t="s">
        <v>0</v>
      </c>
      <c r="M361" s="8" t="str">
        <f t="shared" si="18"/>
        <v> </v>
      </c>
      <c r="N361" s="8"/>
      <c r="O361" s="4">
        <v>69.13332795350561</v>
      </c>
    </row>
    <row r="362" spans="1:15" ht="14.25">
      <c r="A362" s="3">
        <v>96913</v>
      </c>
      <c r="B362" s="4">
        <v>11.93977378126491</v>
      </c>
      <c r="C362" s="5">
        <v>21.472605561176366</v>
      </c>
      <c r="D362" s="6">
        <v>288.7957473738717</v>
      </c>
      <c r="E362" s="6">
        <v>178.16787736031642</v>
      </c>
      <c r="F362" s="7">
        <v>203.40171143121407</v>
      </c>
      <c r="G362" s="6">
        <v>-25.233834070897643</v>
      </c>
      <c r="H362" s="6">
        <v>305.6183034211368</v>
      </c>
      <c r="I362" s="4">
        <v>-0.08737605834004962</v>
      </c>
      <c r="J362" s="4">
        <v>0.6533638226762382</v>
      </c>
      <c r="K362" s="4">
        <f t="shared" si="17"/>
        <v>0.395172444029084</v>
      </c>
      <c r="L362" s="8" t="s">
        <v>0</v>
      </c>
      <c r="M362" s="8" t="str">
        <f t="shared" si="18"/>
        <v> </v>
      </c>
      <c r="N362" s="8"/>
      <c r="O362" s="4">
        <v>69.02435386218987</v>
      </c>
    </row>
    <row r="363" spans="1:15" ht="14.25">
      <c r="A363" s="3">
        <v>97171</v>
      </c>
      <c r="B363" s="4">
        <v>11.874763298565748</v>
      </c>
      <c r="C363" s="5">
        <v>21.48845771727773</v>
      </c>
      <c r="D363" s="6">
        <v>271.1127416344165</v>
      </c>
      <c r="E363" s="6">
        <v>177.89460885809177</v>
      </c>
      <c r="F363" s="7">
        <v>203.18309662943423</v>
      </c>
      <c r="G363" s="6">
        <v>-25.28848777134246</v>
      </c>
      <c r="H363" s="6">
        <v>287.97173348197816</v>
      </c>
      <c r="I363" s="4">
        <v>-0.09327664800587963</v>
      </c>
      <c r="J363" s="4">
        <v>0.654584418906851</v>
      </c>
      <c r="K363" s="4">
        <f t="shared" si="17"/>
        <v>0.39561862871845555</v>
      </c>
      <c r="L363" s="8" t="s">
        <v>0</v>
      </c>
      <c r="M363" s="8" t="str">
        <f aca="true" t="shared" si="19" ref="M363:M394">IF(L363=" "," ",L363*0.001/1000/9.81)</f>
        <v> </v>
      </c>
      <c r="N363" s="8" t="s">
        <v>0</v>
      </c>
      <c r="O363" s="4">
        <v>68.8371420482161</v>
      </c>
    </row>
    <row r="364" spans="1:15" ht="14.25">
      <c r="A364" s="3">
        <v>97428</v>
      </c>
      <c r="B364" s="4">
        <v>11.81329612961067</v>
      </c>
      <c r="C364" s="5">
        <v>21.503445871755737</v>
      </c>
      <c r="D364" s="6">
        <v>254.51411004449784</v>
      </c>
      <c r="E364" s="6">
        <v>175.7611538698714</v>
      </c>
      <c r="F364" s="7">
        <v>202.27751177228612</v>
      </c>
      <c r="G364" s="6">
        <v>-26.51635790241471</v>
      </c>
      <c r="H364" s="6">
        <v>272.191681979441</v>
      </c>
      <c r="I364" s="4">
        <v>-0.10418423519929303</v>
      </c>
      <c r="J364" s="4">
        <v>0.6557384880910503</v>
      </c>
      <c r="K364" s="4">
        <f t="shared" si="17"/>
        <v>0.3960398896368415</v>
      </c>
      <c r="L364" s="8" t="s">
        <v>0</v>
      </c>
      <c r="M364" s="8" t="str">
        <f t="shared" si="19"/>
        <v> </v>
      </c>
      <c r="N364" s="8" t="s">
        <v>0</v>
      </c>
      <c r="O364" s="4">
        <v>68.66983352717212</v>
      </c>
    </row>
    <row r="365" spans="1:15" ht="14.25">
      <c r="A365" s="3">
        <v>97685</v>
      </c>
      <c r="B365" s="4">
        <v>11.792110843223295</v>
      </c>
      <c r="C365" s="5">
        <v>21.508611691988435</v>
      </c>
      <c r="D365" s="6">
        <v>233.87610773015274</v>
      </c>
      <c r="E365" s="6">
        <v>177.72991250518137</v>
      </c>
      <c r="F365" s="7">
        <v>202.6140119100031</v>
      </c>
      <c r="G365" s="6">
        <v>-24.88409940482171</v>
      </c>
      <c r="H365" s="6">
        <v>250.4655073333672</v>
      </c>
      <c r="I365" s="4">
        <v>-0.10639863834886927</v>
      </c>
      <c r="J365" s="4">
        <v>0.6561362498001665</v>
      </c>
      <c r="K365" s="4">
        <f t="shared" si="17"/>
        <v>0.3961849454592504</v>
      </c>
      <c r="L365" s="8" t="s">
        <v>0</v>
      </c>
      <c r="M365" s="8" t="str">
        <f t="shared" si="19"/>
        <v> </v>
      </c>
      <c r="N365" s="8" t="s">
        <v>0</v>
      </c>
      <c r="O365" s="4">
        <v>68.61677169214195</v>
      </c>
    </row>
    <row r="366" spans="1:15" ht="14.25">
      <c r="A366" s="3">
        <v>97943</v>
      </c>
      <c r="B366" s="4">
        <v>11.751082999867428</v>
      </c>
      <c r="C366" s="5">
        <v>21.51861592131233</v>
      </c>
      <c r="D366" s="6">
        <v>217.43199017703404</v>
      </c>
      <c r="E366" s="6">
        <v>176.69467828688812</v>
      </c>
      <c r="F366" s="7">
        <v>202.28805037820163</v>
      </c>
      <c r="G366" s="6">
        <v>-25.593372091313512</v>
      </c>
      <c r="H366" s="6">
        <v>234.4942382379097</v>
      </c>
      <c r="I366" s="4">
        <v>-0.11770748209808171</v>
      </c>
      <c r="J366" s="4">
        <v>0.6569065629692301</v>
      </c>
      <c r="K366" s="4">
        <f t="shared" si="17"/>
        <v>0.3964656653855196</v>
      </c>
      <c r="L366" s="8" t="s">
        <v>0</v>
      </c>
      <c r="M366" s="8" t="str">
        <f t="shared" si="19"/>
        <v> </v>
      </c>
      <c r="N366" s="8"/>
      <c r="O366" s="4">
        <v>68.52056376339917</v>
      </c>
    </row>
    <row r="367" spans="1:15" ht="14.25">
      <c r="A367" s="3">
        <v>98200</v>
      </c>
      <c r="B367" s="4">
        <v>11.69853006233252</v>
      </c>
      <c r="C367" s="5">
        <v>21.53143042960084</v>
      </c>
      <c r="D367" s="6">
        <v>203.62889579864677</v>
      </c>
      <c r="E367" s="6">
        <v>177.8916678517898</v>
      </c>
      <c r="F367" s="7">
        <v>203.09878778211117</v>
      </c>
      <c r="G367" s="6">
        <v>-25.20711993032137</v>
      </c>
      <c r="H367" s="6">
        <v>220.433642418861</v>
      </c>
      <c r="I367" s="4">
        <v>-0.12378950360388334</v>
      </c>
      <c r="J367" s="4">
        <v>0.6578932641103306</v>
      </c>
      <c r="K367" s="4">
        <f t="shared" si="17"/>
        <v>0.3968248610162329</v>
      </c>
      <c r="L367" s="8" t="s">
        <v>0</v>
      </c>
      <c r="M367" s="8" t="str">
        <f t="shared" si="19"/>
        <v> </v>
      </c>
      <c r="N367" s="8" t="s">
        <v>0</v>
      </c>
      <c r="O367" s="4">
        <v>68.40471940899286</v>
      </c>
    </row>
    <row r="368" spans="1:15" ht="14.25">
      <c r="A368" s="3">
        <v>98458</v>
      </c>
      <c r="B368" s="4">
        <v>11.671078705323506</v>
      </c>
      <c r="C368" s="5">
        <v>21.538124168493916</v>
      </c>
      <c r="D368" s="6">
        <v>194.50797305784363</v>
      </c>
      <c r="E368" s="6">
        <v>178.8580335058452</v>
      </c>
      <c r="F368" s="7">
        <v>203.03898732063777</v>
      </c>
      <c r="G368" s="6">
        <v>-24.18095381479256</v>
      </c>
      <c r="H368" s="6">
        <v>210.628608934372</v>
      </c>
      <c r="I368" s="4">
        <v>-0.12431857385918839</v>
      </c>
      <c r="J368" s="4">
        <v>0.658408673648904</v>
      </c>
      <c r="K368" s="4">
        <f t="shared" si="17"/>
        <v>0.3970123191651212</v>
      </c>
      <c r="L368" s="8" t="s">
        <v>0</v>
      </c>
      <c r="M368" s="8" t="str">
        <f t="shared" si="19"/>
        <v> </v>
      </c>
      <c r="N368" s="8" t="s">
        <v>0</v>
      </c>
      <c r="O368" s="4">
        <v>68.34689899759117</v>
      </c>
    </row>
    <row r="369" spans="1:15" ht="14.25">
      <c r="A369" s="3">
        <v>98715</v>
      </c>
      <c r="B369" s="4">
        <v>11.609798026565675</v>
      </c>
      <c r="C369" s="5">
        <v>21.553066849202228</v>
      </c>
      <c r="D369" s="6">
        <v>181.48399859802845</v>
      </c>
      <c r="E369" s="6">
        <v>179.65725196840538</v>
      </c>
      <c r="F369" s="7">
        <v>202.98359836861735</v>
      </c>
      <c r="G369" s="6">
        <v>-23.326346400211975</v>
      </c>
      <c r="H369" s="6">
        <v>197.03489619816978</v>
      </c>
      <c r="I369" s="4">
        <v>-0.12853114643940505</v>
      </c>
      <c r="J369" s="4">
        <v>0.6595592414096042</v>
      </c>
      <c r="K369" s="4">
        <f t="shared" si="17"/>
        <v>0.3974303688305726</v>
      </c>
      <c r="L369" s="8" t="s">
        <v>0</v>
      </c>
      <c r="M369" s="8" t="str">
        <f t="shared" si="19"/>
        <v> </v>
      </c>
      <c r="N369" s="8" t="s">
        <v>0</v>
      </c>
      <c r="O369" s="4">
        <v>68.22615467581115</v>
      </c>
    </row>
    <row r="370" spans="1:15" ht="14.25">
      <c r="A370" s="3">
        <v>98972</v>
      </c>
      <c r="B370" s="4">
        <v>11.5866359440892</v>
      </c>
      <c r="C370" s="5">
        <v>21.55871469139329</v>
      </c>
      <c r="D370" s="6">
        <v>164.89657354351712</v>
      </c>
      <c r="E370" s="6">
        <v>179.06316869540774</v>
      </c>
      <c r="F370" s="7">
        <v>203.46641356985728</v>
      </c>
      <c r="G370" s="6">
        <v>-24.40324487444954</v>
      </c>
      <c r="H370" s="6">
        <v>181.16540345981682</v>
      </c>
      <c r="I370" s="4">
        <v>-0.14799121867750265</v>
      </c>
      <c r="J370" s="4">
        <v>0.6599941182077778</v>
      </c>
      <c r="K370" s="4">
        <f t="shared" si="17"/>
        <v>0.3975882269512763</v>
      </c>
      <c r="L370" s="8" t="s">
        <v>0</v>
      </c>
      <c r="M370" s="8" t="str">
        <f t="shared" si="19"/>
        <v> </v>
      </c>
      <c r="N370" s="8"/>
      <c r="O370" s="4">
        <v>68.18419299564295</v>
      </c>
    </row>
    <row r="371" spans="1:15" ht="14.25">
      <c r="A371" s="3">
        <v>99229</v>
      </c>
      <c r="B371" s="4">
        <v>11.529980222218871</v>
      </c>
      <c r="C371" s="5">
        <v>21.57252962261415</v>
      </c>
      <c r="D371" s="6">
        <v>152.2262708742315</v>
      </c>
      <c r="E371" s="6">
        <v>178.88670831728942</v>
      </c>
      <c r="F371" s="7">
        <v>202.8431653176983</v>
      </c>
      <c r="G371" s="6">
        <v>-23.956457000408875</v>
      </c>
      <c r="H371" s="6">
        <v>168.1972422078374</v>
      </c>
      <c r="I371" s="4">
        <v>-0.15737399900048507</v>
      </c>
      <c r="J371" s="4">
        <v>0.6610578506657814</v>
      </c>
      <c r="K371" s="4">
        <f t="shared" si="17"/>
        <v>0.3979740081905141</v>
      </c>
      <c r="L371" s="8" t="s">
        <v>0</v>
      </c>
      <c r="M371" s="8" t="str">
        <f t="shared" si="19"/>
        <v> </v>
      </c>
      <c r="N371" s="8" t="s">
        <v>0</v>
      </c>
      <c r="O371" s="4">
        <v>68.0888996339041</v>
      </c>
    </row>
    <row r="372" spans="1:15" ht="14.25">
      <c r="A372" s="3">
        <v>99487</v>
      </c>
      <c r="B372" s="4">
        <v>11.476084555264913</v>
      </c>
      <c r="C372" s="5">
        <v>21.585671542044203</v>
      </c>
      <c r="D372" s="6">
        <v>146.23700731854322</v>
      </c>
      <c r="E372" s="6">
        <v>178.82078075935368</v>
      </c>
      <c r="F372" s="7">
        <v>201.81577378287705</v>
      </c>
      <c r="G372" s="6">
        <v>-22.994993023523364</v>
      </c>
      <c r="H372" s="6">
        <v>161.5670026675588</v>
      </c>
      <c r="I372" s="4">
        <v>-0.1572446909654964</v>
      </c>
      <c r="J372" s="4">
        <v>0.6620697620560535</v>
      </c>
      <c r="K372" s="4">
        <f t="shared" si="17"/>
        <v>0.3983405373051514</v>
      </c>
      <c r="L372" s="8" t="s">
        <v>0</v>
      </c>
      <c r="M372" s="8" t="str">
        <f t="shared" si="19"/>
        <v> </v>
      </c>
      <c r="N372" s="8" t="s">
        <v>0</v>
      </c>
      <c r="O372" s="4">
        <v>68.0018220202389</v>
      </c>
    </row>
    <row r="373" spans="1:15" ht="14.25">
      <c r="A373" s="3">
        <v>99744</v>
      </c>
      <c r="B373" s="4">
        <v>11.416407692202016</v>
      </c>
      <c r="C373" s="5">
        <v>21.600223148333463</v>
      </c>
      <c r="D373" s="6">
        <v>140.25488176371596</v>
      </c>
      <c r="E373" s="6">
        <v>182.00907667454692</v>
      </c>
      <c r="F373" s="7">
        <v>203.43430758439413</v>
      </c>
      <c r="G373" s="6">
        <v>-21.425230909847215</v>
      </c>
      <c r="H373" s="6">
        <v>154.53836903694744</v>
      </c>
      <c r="I373" s="4">
        <v>-0.15275925258660009</v>
      </c>
      <c r="J373" s="4">
        <v>0.6631902175746882</v>
      </c>
      <c r="K373" s="4">
        <f t="shared" si="17"/>
        <v>0.39874586235949083</v>
      </c>
      <c r="L373" s="8" t="s">
        <v>0</v>
      </c>
      <c r="M373" s="8" t="str">
        <f t="shared" si="19"/>
        <v> </v>
      </c>
      <c r="N373" s="8" t="s">
        <v>0</v>
      </c>
      <c r="O373" s="4">
        <v>67.90959836936909</v>
      </c>
    </row>
    <row r="374" spans="1:15" ht="14.25">
      <c r="A374" s="3">
        <v>100001</v>
      </c>
      <c r="B374" s="4">
        <v>11.374410099821263</v>
      </c>
      <c r="C374" s="5">
        <v>21.610463841259584</v>
      </c>
      <c r="D374" s="6">
        <v>126.28714861177403</v>
      </c>
      <c r="E374" s="6">
        <v>181.10300164968186</v>
      </c>
      <c r="F374" s="7">
        <v>202.58607235013454</v>
      </c>
      <c r="G374" s="6">
        <v>-21.483070700452686</v>
      </c>
      <c r="H374" s="6">
        <v>140.60919574540915</v>
      </c>
      <c r="I374" s="4">
        <v>-0.17011288113325707</v>
      </c>
      <c r="J374" s="4">
        <v>0.6639787381459318</v>
      </c>
      <c r="K374" s="4">
        <f t="shared" si="17"/>
        <v>0.3990307826203129</v>
      </c>
      <c r="L374" s="8" t="s">
        <v>0</v>
      </c>
      <c r="M374" s="8" t="str">
        <f t="shared" si="19"/>
        <v> </v>
      </c>
      <c r="N374" s="8"/>
      <c r="O374" s="4">
        <v>67.85054589249008</v>
      </c>
    </row>
    <row r="375" spans="1:15" ht="14.25">
      <c r="A375" s="3">
        <v>100258</v>
      </c>
      <c r="B375" s="4">
        <v>11.321521479931738</v>
      </c>
      <c r="C375" s="5">
        <v>21.623360202333444</v>
      </c>
      <c r="D375" s="6">
        <v>117.8890380001436</v>
      </c>
      <c r="E375" s="6">
        <v>182.14950972546595</v>
      </c>
      <c r="F375" s="7">
        <v>202.86963437441605</v>
      </c>
      <c r="G375" s="6">
        <v>-20.720124648950105</v>
      </c>
      <c r="H375" s="6">
        <v>131.70245443277702</v>
      </c>
      <c r="I375" s="4">
        <v>-0.17575955322431985</v>
      </c>
      <c r="J375" s="4">
        <v>0.6649717418493224</v>
      </c>
      <c r="K375" s="4">
        <f t="shared" si="17"/>
        <v>0.399389205915725</v>
      </c>
      <c r="L375" s="8" t="s">
        <v>0</v>
      </c>
      <c r="M375" s="8" t="str">
        <f t="shared" si="19"/>
        <v> </v>
      </c>
      <c r="N375" s="8"/>
      <c r="O375" s="4">
        <v>67.78089028197995</v>
      </c>
    </row>
    <row r="376" spans="1:15" ht="14.25">
      <c r="A376" s="3">
        <v>100516</v>
      </c>
      <c r="B376" s="4">
        <v>11.230812648075869</v>
      </c>
      <c r="C376" s="5">
        <v>21.64547864389318</v>
      </c>
      <c r="D376" s="6">
        <v>104.35760917182192</v>
      </c>
      <c r="E376" s="6">
        <v>181.2463757069029</v>
      </c>
      <c r="F376" s="7">
        <v>203.66762741768363</v>
      </c>
      <c r="G376" s="6">
        <v>-22.421251710780723</v>
      </c>
      <c r="H376" s="6">
        <v>119.3051103123424</v>
      </c>
      <c r="I376" s="4">
        <v>-0.2148501857096472</v>
      </c>
      <c r="J376" s="4">
        <v>0.6666748342376521</v>
      </c>
      <c r="K376" s="4">
        <f t="shared" si="17"/>
        <v>0.40000294031114564</v>
      </c>
      <c r="L376" s="8" t="s">
        <v>0</v>
      </c>
      <c r="M376" s="8" t="str">
        <f t="shared" si="19"/>
        <v> </v>
      </c>
      <c r="N376" s="8" t="s">
        <v>0</v>
      </c>
      <c r="O376" s="4">
        <v>67.67267001007127</v>
      </c>
    </row>
    <row r="377" spans="1:15" ht="14.25">
      <c r="A377" s="3">
        <v>100773</v>
      </c>
      <c r="B377" s="4">
        <v>11.185346338029419</v>
      </c>
      <c r="C377" s="5">
        <v>21.65656514893491</v>
      </c>
      <c r="D377" s="6">
        <v>100.06787712353372</v>
      </c>
      <c r="E377" s="6">
        <v>184.78367103659662</v>
      </c>
      <c r="F377" s="7">
        <v>204.10069059564876</v>
      </c>
      <c r="G377" s="6">
        <v>-19.31701955905214</v>
      </c>
      <c r="H377" s="6">
        <v>112.94589016290182</v>
      </c>
      <c r="I377" s="4">
        <v>-0.1930391661572404</v>
      </c>
      <c r="J377" s="4">
        <v>0.6675284812859195</v>
      </c>
      <c r="K377" s="4">
        <f t="shared" si="17"/>
        <v>0.4003100929173653</v>
      </c>
      <c r="L377" s="8" t="s">
        <v>0</v>
      </c>
      <c r="M377" s="8" t="str">
        <f t="shared" si="19"/>
        <v> </v>
      </c>
      <c r="N377" s="8"/>
      <c r="O377" s="4">
        <v>67.62131768146509</v>
      </c>
    </row>
    <row r="378" spans="1:15" ht="14.25">
      <c r="A378" s="3">
        <v>101030</v>
      </c>
      <c r="B378" s="4">
        <v>11.114144380787351</v>
      </c>
      <c r="C378" s="5">
        <v>21.673927034188814</v>
      </c>
      <c r="D378" s="6">
        <v>94.51000863328383</v>
      </c>
      <c r="E378" s="6">
        <v>183.93445546690293</v>
      </c>
      <c r="F378" s="7">
        <v>203.33823471186318</v>
      </c>
      <c r="G378" s="6">
        <v>-19.403779244960248</v>
      </c>
      <c r="H378" s="6">
        <v>107.44586146325733</v>
      </c>
      <c r="I378" s="4">
        <v>-0.20530925269778008</v>
      </c>
      <c r="J378" s="4">
        <v>0.6688653247765932</v>
      </c>
      <c r="K378" s="4">
        <f t="shared" si="17"/>
        <v>0.4007904741301594</v>
      </c>
      <c r="L378" s="8" t="s">
        <v>0</v>
      </c>
      <c r="M378" s="8" t="str">
        <f t="shared" si="19"/>
        <v> </v>
      </c>
      <c r="N378" s="8"/>
      <c r="O378" s="4">
        <v>67.54481412512764</v>
      </c>
    </row>
    <row r="379" spans="1:15" ht="14.25">
      <c r="A379" s="3">
        <v>101287</v>
      </c>
      <c r="B379" s="4">
        <v>11.068491580544038</v>
      </c>
      <c r="C379" s="5">
        <v>21.685059013000142</v>
      </c>
      <c r="D379" s="6">
        <v>89.26173490888924</v>
      </c>
      <c r="E379" s="6">
        <v>184.6314739604697</v>
      </c>
      <c r="F379" s="7">
        <v>203.14094220577272</v>
      </c>
      <c r="G379" s="6">
        <v>-18.509468245303026</v>
      </c>
      <c r="H379" s="6">
        <v>101.60138040575792</v>
      </c>
      <c r="I379" s="4">
        <v>-0.20736173528551638</v>
      </c>
      <c r="J379" s="4">
        <v>0.6697224732483524</v>
      </c>
      <c r="K379" s="4">
        <f t="shared" si="17"/>
        <v>0.4010980770627376</v>
      </c>
      <c r="L379" s="8" t="s">
        <v>0</v>
      </c>
      <c r="M379" s="8" t="str">
        <f t="shared" si="19"/>
        <v> </v>
      </c>
      <c r="N379" s="8" t="s">
        <v>0</v>
      </c>
      <c r="O379" s="4">
        <v>67.49843024988655</v>
      </c>
    </row>
    <row r="380" spans="1:15" ht="14.25">
      <c r="A380" s="3">
        <v>101544</v>
      </c>
      <c r="B380" s="4">
        <v>11.063568239341395</v>
      </c>
      <c r="C380" s="5">
        <v>21.686259520518995</v>
      </c>
      <c r="D380" s="6">
        <v>83.77431020232717</v>
      </c>
      <c r="E380" s="6">
        <v>184.97851270410203</v>
      </c>
      <c r="F380" s="7">
        <v>203.2088304345766</v>
      </c>
      <c r="G380" s="6">
        <v>-18.23031773047458</v>
      </c>
      <c r="H380" s="6">
        <v>95.92785535597689</v>
      </c>
      <c r="I380" s="4">
        <v>-0.21761226904101874</v>
      </c>
      <c r="J380" s="4">
        <v>0.669814910828639</v>
      </c>
      <c r="K380" s="4">
        <f t="shared" si="17"/>
        <v>0.4011312310633554</v>
      </c>
      <c r="L380" s="8" t="s">
        <v>0</v>
      </c>
      <c r="M380" s="8" t="str">
        <f t="shared" si="19"/>
        <v> </v>
      </c>
      <c r="N380" s="8"/>
      <c r="O380" s="4">
        <v>67.493707394259</v>
      </c>
    </row>
    <row r="381" spans="1:15" ht="14.25">
      <c r="A381" s="3">
        <v>101802</v>
      </c>
      <c r="B381" s="4">
        <v>11.043166211781712</v>
      </c>
      <c r="C381" s="5">
        <v>21.69123435091915</v>
      </c>
      <c r="D381" s="6">
        <v>79.88139648726275</v>
      </c>
      <c r="E381" s="6">
        <v>185.21183253739176</v>
      </c>
      <c r="F381" s="7">
        <v>202.44441387992296</v>
      </c>
      <c r="G381" s="6">
        <v>-17.232581342531205</v>
      </c>
      <c r="H381" s="6">
        <v>91.36978404895022</v>
      </c>
      <c r="I381" s="4">
        <v>-0.21572709166744444</v>
      </c>
      <c r="J381" s="4">
        <v>0.6701979665590732</v>
      </c>
      <c r="K381" s="4">
        <f t="shared" si="17"/>
        <v>0.40126858011916333</v>
      </c>
      <c r="L381" s="8" t="s">
        <v>0</v>
      </c>
      <c r="M381" s="8" t="str">
        <f t="shared" si="19"/>
        <v> </v>
      </c>
      <c r="N381" s="8"/>
      <c r="O381" s="4">
        <v>67.47506610573612</v>
      </c>
    </row>
    <row r="382" spans="1:15" ht="14.25">
      <c r="A382" s="3">
        <v>102059</v>
      </c>
      <c r="B382" s="4">
        <v>11.017467862625278</v>
      </c>
      <c r="C382" s="5">
        <v>21.697500636377455</v>
      </c>
      <c r="D382" s="6">
        <v>78.12953788807808</v>
      </c>
      <c r="E382" s="6">
        <v>187.11441853090744</v>
      </c>
      <c r="F382" s="7">
        <v>204.17053949532058</v>
      </c>
      <c r="G382" s="6">
        <v>-17.05612096441314</v>
      </c>
      <c r="H382" s="6">
        <v>89.50028519768684</v>
      </c>
      <c r="I382" s="4">
        <v>-0.21830566806687543</v>
      </c>
      <c r="J382" s="4">
        <v>0.6706804627167847</v>
      </c>
      <c r="K382" s="4">
        <f t="shared" si="17"/>
        <v>0.40144149505774107</v>
      </c>
      <c r="L382" s="8" t="s">
        <v>0</v>
      </c>
      <c r="M382" s="8" t="str">
        <f t="shared" si="19"/>
        <v> </v>
      </c>
      <c r="N382" s="8"/>
      <c r="O382" s="4">
        <v>67.45206600995002</v>
      </c>
    </row>
    <row r="383" spans="1:15" ht="14.25">
      <c r="A383" s="3">
        <v>102316</v>
      </c>
      <c r="B383" s="4">
        <v>10.983601242836928</v>
      </c>
      <c r="C383" s="5">
        <v>21.705758672946644</v>
      </c>
      <c r="D383" s="6">
        <v>71.19776021099337</v>
      </c>
      <c r="E383" s="6">
        <v>186.6519452899228</v>
      </c>
      <c r="F383" s="7">
        <v>203.028203630864</v>
      </c>
      <c r="G383" s="6">
        <v>-16.376258340941206</v>
      </c>
      <c r="H383" s="6">
        <v>82.11526577162084</v>
      </c>
      <c r="I383" s="4">
        <v>-0.23001086399923873</v>
      </c>
      <c r="J383" s="4">
        <v>0.6713163212236128</v>
      </c>
      <c r="K383" s="4">
        <f t="shared" si="17"/>
        <v>0.40166921886583695</v>
      </c>
      <c r="L383" s="8" t="s">
        <v>0</v>
      </c>
      <c r="M383" s="8" t="str">
        <f t="shared" si="19"/>
        <v> </v>
      </c>
      <c r="N383" s="8"/>
      <c r="O383" s="4">
        <v>67.42425634510295</v>
      </c>
    </row>
    <row r="384" spans="1:15" ht="14.25">
      <c r="A384" s="3">
        <v>102573</v>
      </c>
      <c r="B384" s="4">
        <v>10.905424552224314</v>
      </c>
      <c r="C384" s="5">
        <v>21.724821277185626</v>
      </c>
      <c r="D384" s="6">
        <v>66.98466383817728</v>
      </c>
      <c r="E384" s="6">
        <v>187.22642185424084</v>
      </c>
      <c r="F384" s="7">
        <v>203.2088304345766</v>
      </c>
      <c r="G384" s="6">
        <v>-15.982408580335772</v>
      </c>
      <c r="H384" s="6">
        <v>77.63960289173447</v>
      </c>
      <c r="I384" s="4">
        <v>-0.23859802624293752</v>
      </c>
      <c r="J384" s="4">
        <v>0.6727841179530283</v>
      </c>
      <c r="K384" s="4">
        <f t="shared" si="17"/>
        <v>0.40219422861110643</v>
      </c>
      <c r="L384" s="8" t="s">
        <v>0</v>
      </c>
      <c r="M384" s="8" t="str">
        <f t="shared" si="19"/>
        <v> </v>
      </c>
      <c r="N384" s="8"/>
      <c r="O384" s="4">
        <v>67.36356027295741</v>
      </c>
    </row>
    <row r="385" spans="1:15" ht="14.25">
      <c r="A385" s="3">
        <v>102831</v>
      </c>
      <c r="B385" s="4">
        <v>10.882598152102805</v>
      </c>
      <c r="C385" s="5">
        <v>21.730387266591254</v>
      </c>
      <c r="D385" s="6">
        <v>57.85601352999619</v>
      </c>
      <c r="E385" s="6">
        <v>186.6860119462539</v>
      </c>
      <c r="F385" s="7">
        <v>202.48338221342397</v>
      </c>
      <c r="G385" s="6">
        <v>-15.797370267170066</v>
      </c>
      <c r="H385" s="6">
        <v>68.38759370810956</v>
      </c>
      <c r="I385" s="4">
        <v>-0.2730462972354588</v>
      </c>
      <c r="J385" s="4">
        <v>0.6732126921889052</v>
      </c>
      <c r="K385" s="4">
        <f t="shared" si="17"/>
        <v>0.402347349701373</v>
      </c>
      <c r="L385" s="8" t="s">
        <v>0</v>
      </c>
      <c r="M385" s="8" t="str">
        <f t="shared" si="19"/>
        <v> </v>
      </c>
      <c r="N385" s="8" t="s">
        <v>0</v>
      </c>
      <c r="O385" s="4">
        <v>67.34794984718413</v>
      </c>
    </row>
    <row r="386" spans="1:15" ht="14.25">
      <c r="A386" s="3">
        <v>103088</v>
      </c>
      <c r="B386" s="4">
        <v>10.820086638044128</v>
      </c>
      <c r="C386" s="5">
        <v>21.74563007417932</v>
      </c>
      <c r="D386" s="6">
        <v>56.52228524897564</v>
      </c>
      <c r="E386" s="6">
        <v>188.5655600570708</v>
      </c>
      <c r="F386" s="7">
        <v>203.5578298490769</v>
      </c>
      <c r="G386" s="6">
        <v>-14.992269792006113</v>
      </c>
      <c r="H386" s="6">
        <v>66.51713177697971</v>
      </c>
      <c r="I386" s="4">
        <v>-0.26524528734049757</v>
      </c>
      <c r="J386" s="4">
        <v>0.6743863693446804</v>
      </c>
      <c r="K386" s="4">
        <f t="shared" si="17"/>
        <v>0.4027662800483864</v>
      </c>
      <c r="L386" s="8" t="s">
        <v>0</v>
      </c>
      <c r="M386" s="8" t="str">
        <f t="shared" si="19"/>
        <v> </v>
      </c>
      <c r="N386" s="8"/>
      <c r="O386" s="4">
        <v>67.30636898100192</v>
      </c>
    </row>
    <row r="387" spans="1:15" ht="14.25">
      <c r="A387" s="3">
        <v>103345</v>
      </c>
      <c r="B387" s="4">
        <v>10.786555700610725</v>
      </c>
      <c r="C387" s="5">
        <v>21.75380625796308</v>
      </c>
      <c r="D387" s="6">
        <v>56.527171450189925</v>
      </c>
      <c r="E387" s="6">
        <v>189.180965625758</v>
      </c>
      <c r="F387" s="7">
        <v>203.8303630997261</v>
      </c>
      <c r="G387" s="6">
        <v>-14.649397473968094</v>
      </c>
      <c r="H387" s="6">
        <v>66.29343643283532</v>
      </c>
      <c r="I387" s="4">
        <v>-0.25915673999143424</v>
      </c>
      <c r="J387" s="4">
        <v>0.6750159252892122</v>
      </c>
      <c r="K387" s="4">
        <f t="shared" si="17"/>
        <v>0.40299075077310825</v>
      </c>
      <c r="L387" s="8" t="s">
        <v>0</v>
      </c>
      <c r="M387" s="8" t="str">
        <f t="shared" si="19"/>
        <v> </v>
      </c>
      <c r="N387" s="8" t="s">
        <v>0</v>
      </c>
      <c r="O387" s="4">
        <v>67.28414017030917</v>
      </c>
    </row>
    <row r="388" spans="1:15" ht="14.25">
      <c r="A388" s="3">
        <v>103602</v>
      </c>
      <c r="B388" s="4">
        <v>10.774023559367214</v>
      </c>
      <c r="C388" s="5">
        <v>21.7568620952839</v>
      </c>
      <c r="D388" s="6">
        <v>46.5568036232223</v>
      </c>
      <c r="E388" s="6">
        <v>187.57640160417495</v>
      </c>
      <c r="F388" s="7">
        <v>202.54906468750124</v>
      </c>
      <c r="G388" s="6">
        <v>-14.972663083326296</v>
      </c>
      <c r="H388" s="6">
        <v>56.538579012106496</v>
      </c>
      <c r="I388" s="4">
        <v>-0.32159989342262335</v>
      </c>
      <c r="J388" s="4">
        <v>0.6752512209481311</v>
      </c>
      <c r="K388" s="4">
        <f t="shared" si="17"/>
        <v>0.4030746030830907</v>
      </c>
      <c r="L388" s="8" t="s">
        <v>0</v>
      </c>
      <c r="M388" s="8" t="str">
        <f t="shared" si="19"/>
        <v> </v>
      </c>
      <c r="N388" s="8"/>
      <c r="O388" s="4">
        <v>67.2770546757303</v>
      </c>
    </row>
    <row r="389" spans="1:15" ht="14.25">
      <c r="A389" s="3">
        <v>103859</v>
      </c>
      <c r="B389" s="4">
        <v>10.6982339432771</v>
      </c>
      <c r="C389" s="5">
        <v>21.775342635271315</v>
      </c>
      <c r="D389" s="6">
        <v>42.45760390680072</v>
      </c>
      <c r="E389" s="6">
        <v>188.2881251292516</v>
      </c>
      <c r="F389" s="7">
        <v>202.74415143886532</v>
      </c>
      <c r="G389" s="6">
        <v>-14.45602630961372</v>
      </c>
      <c r="H389" s="6">
        <v>52.09495477987653</v>
      </c>
      <c r="I389" s="4">
        <v>-0.3404814445333831</v>
      </c>
      <c r="J389" s="4">
        <v>0.6766741994568015</v>
      </c>
      <c r="K389" s="4">
        <f aca="true" t="shared" si="20" ref="K389:K441">J389/(1+J389)</f>
        <v>0.4035812083683438</v>
      </c>
      <c r="L389" s="8" t="s">
        <v>0</v>
      </c>
      <c r="M389" s="8" t="str">
        <f t="shared" si="19"/>
        <v> </v>
      </c>
      <c r="N389" s="8" t="s">
        <v>0</v>
      </c>
      <c r="O389" s="4">
        <v>67.2375721095003</v>
      </c>
    </row>
    <row r="390" spans="1:15" ht="14.25">
      <c r="A390" s="3">
        <v>104117</v>
      </c>
      <c r="B390" s="4">
        <v>10.626882793877387</v>
      </c>
      <c r="C390" s="5">
        <v>21.792740899540938</v>
      </c>
      <c r="D390" s="6">
        <v>42.271107701228594</v>
      </c>
      <c r="E390" s="6">
        <v>189.6429486990255</v>
      </c>
      <c r="F390" s="7">
        <v>203.64679528971143</v>
      </c>
      <c r="G390" s="6">
        <v>-14.003846590685924</v>
      </c>
      <c r="H390" s="6">
        <v>51.607005428352544</v>
      </c>
      <c r="I390" s="4">
        <v>-0.33128648271213645</v>
      </c>
      <c r="J390" s="4">
        <v>0.6780138440862716</v>
      </c>
      <c r="K390" s="4">
        <f t="shared" si="20"/>
        <v>0.40405736011997584</v>
      </c>
      <c r="L390" s="8" t="s">
        <v>0</v>
      </c>
      <c r="M390" s="8" t="str">
        <f t="shared" si="19"/>
        <v> </v>
      </c>
      <c r="N390" s="8" t="s">
        <v>0</v>
      </c>
      <c r="O390" s="4">
        <v>67.2007499179564</v>
      </c>
    </row>
    <row r="391" spans="1:15" ht="14.25">
      <c r="A391" s="3">
        <v>104374</v>
      </c>
      <c r="B391" s="4">
        <v>10.580073754412235</v>
      </c>
      <c r="C391" s="5">
        <v>21.80415481572412</v>
      </c>
      <c r="D391" s="6">
        <v>38.16278844593407</v>
      </c>
      <c r="E391" s="6">
        <v>188.92142181960898</v>
      </c>
      <c r="F391" s="7">
        <v>202.86865403898196</v>
      </c>
      <c r="G391" s="6">
        <v>-13.947232219372978</v>
      </c>
      <c r="H391" s="6">
        <v>47.46094325884938</v>
      </c>
      <c r="I391" s="4">
        <v>-0.36546680123053066</v>
      </c>
      <c r="J391" s="4">
        <v>0.6788927013837043</v>
      </c>
      <c r="K391" s="4">
        <f t="shared" si="20"/>
        <v>0.404369320817332</v>
      </c>
      <c r="L391" s="8" t="s">
        <v>0</v>
      </c>
      <c r="M391" s="8" t="str">
        <f t="shared" si="19"/>
        <v> </v>
      </c>
      <c r="N391" s="8" t="s">
        <v>0</v>
      </c>
      <c r="O391" s="4">
        <v>67.17853390629583</v>
      </c>
    </row>
    <row r="392" spans="1:15" ht="14.25">
      <c r="A392" s="3">
        <v>104631</v>
      </c>
      <c r="B392" s="4">
        <v>10.533339311026122</v>
      </c>
      <c r="C392" s="5">
        <v>21.815550542399393</v>
      </c>
      <c r="D392" s="6">
        <v>35.92006192992764</v>
      </c>
      <c r="E392" s="6">
        <v>189.56035543871195</v>
      </c>
      <c r="F392" s="7">
        <v>203.50293106477343</v>
      </c>
      <c r="G392" s="6">
        <v>-13.942575626061483</v>
      </c>
      <c r="H392" s="6">
        <v>45.21511234730196</v>
      </c>
      <c r="I392" s="4">
        <v>-0.38815566780648836</v>
      </c>
      <c r="J392" s="4">
        <v>0.6797701581117347</v>
      </c>
      <c r="K392" s="4">
        <f t="shared" si="20"/>
        <v>0.40468045870982655</v>
      </c>
      <c r="L392" s="8" t="s">
        <v>0</v>
      </c>
      <c r="M392" s="8" t="str">
        <f t="shared" si="19"/>
        <v> </v>
      </c>
      <c r="N392" s="8" t="s">
        <v>0</v>
      </c>
      <c r="O392" s="4">
        <v>67.1574028752139</v>
      </c>
    </row>
    <row r="393" spans="1:15" ht="14.25">
      <c r="A393" s="3">
        <v>104889</v>
      </c>
      <c r="B393" s="4">
        <v>10.5128253893482</v>
      </c>
      <c r="C393" s="5">
        <v>21.820552657061334</v>
      </c>
      <c r="D393" s="6">
        <v>32.260886470553295</v>
      </c>
      <c r="E393" s="6">
        <v>188.9429891991568</v>
      </c>
      <c r="F393" s="7">
        <v>202.24025902579453</v>
      </c>
      <c r="G393" s="6">
        <v>-13.297269826637717</v>
      </c>
      <c r="H393" s="6">
        <v>41.125733021645104</v>
      </c>
      <c r="I393" s="4">
        <v>-0.4121793069379863</v>
      </c>
      <c r="J393" s="4">
        <v>0.6801553146962663</v>
      </c>
      <c r="K393" s="4">
        <f t="shared" si="20"/>
        <v>0.4048169289749399</v>
      </c>
      <c r="L393" s="8" t="s">
        <v>0</v>
      </c>
      <c r="M393" s="8" t="str">
        <f t="shared" si="19"/>
        <v> </v>
      </c>
      <c r="N393" s="8" t="s">
        <v>0</v>
      </c>
      <c r="O393" s="4">
        <v>67.14896637455237</v>
      </c>
    </row>
    <row r="394" spans="1:15" ht="14.25">
      <c r="A394" s="3">
        <v>105146</v>
      </c>
      <c r="B394" s="4">
        <v>10.480562585254786</v>
      </c>
      <c r="C394" s="5">
        <v>21.828419619211473</v>
      </c>
      <c r="D394" s="6">
        <v>29.713401688927995</v>
      </c>
      <c r="E394" s="6">
        <v>190.46177387026555</v>
      </c>
      <c r="F394" s="7">
        <v>203.67252909485364</v>
      </c>
      <c r="G394" s="6">
        <v>-13.210755224588098</v>
      </c>
      <c r="H394" s="6">
        <v>38.520571838653396</v>
      </c>
      <c r="I394" s="4">
        <v>-0.4446059513108786</v>
      </c>
      <c r="J394" s="4">
        <v>0.6807610609610288</v>
      </c>
      <c r="K394" s="4">
        <f t="shared" si="20"/>
        <v>0.40503143294608573</v>
      </c>
      <c r="L394" s="8" t="s">
        <v>0</v>
      </c>
      <c r="M394" s="8" t="str">
        <f t="shared" si="19"/>
        <v> </v>
      </c>
      <c r="N394" s="8" t="s">
        <v>0</v>
      </c>
      <c r="O394" s="4">
        <v>67.13653855792441</v>
      </c>
    </row>
    <row r="395" spans="1:15" ht="14.25">
      <c r="A395" s="3">
        <v>105403</v>
      </c>
      <c r="B395" s="4">
        <v>10.45762429101474</v>
      </c>
      <c r="C395" s="5">
        <v>21.834012892878967</v>
      </c>
      <c r="D395" s="6">
        <v>25.300611356968844</v>
      </c>
      <c r="E395" s="6">
        <v>190.93380538173162</v>
      </c>
      <c r="F395" s="7">
        <v>203.5801324802001</v>
      </c>
      <c r="G395" s="6">
        <v>-12.646327098468475</v>
      </c>
      <c r="H395" s="6">
        <v>33.73149608928116</v>
      </c>
      <c r="I395" s="4">
        <v>-0.49984274767278103</v>
      </c>
      <c r="J395" s="4">
        <v>0.6811917360510087</v>
      </c>
      <c r="K395" s="4">
        <f t="shared" si="20"/>
        <v>0.405183847531321</v>
      </c>
      <c r="L395" s="8" t="s">
        <v>0</v>
      </c>
      <c r="M395" s="8" t="str">
        <f aca="true" t="shared" si="21" ref="M395:M426">IF(L395=" "," ",L395*0.001/1000/9.81)</f>
        <v> </v>
      </c>
      <c r="N395" s="8" t="s">
        <v>0</v>
      </c>
      <c r="O395" s="4">
        <v>67.12880112809988</v>
      </c>
    </row>
    <row r="396" spans="1:15" ht="14.25">
      <c r="A396" s="3">
        <v>105661</v>
      </c>
      <c r="B396" s="4">
        <v>10.414470459412204</v>
      </c>
      <c r="C396" s="5">
        <v>21.84453552317693</v>
      </c>
      <c r="D396" s="6">
        <v>19.729759617238518</v>
      </c>
      <c r="E396" s="6">
        <v>189.35080873969662</v>
      </c>
      <c r="F396" s="7">
        <v>202.50960618628332</v>
      </c>
      <c r="G396" s="6">
        <v>-13.158797446586703</v>
      </c>
      <c r="H396" s="6">
        <v>28.50229124829632</v>
      </c>
      <c r="I396" s="4">
        <v>-0.6669517369633559</v>
      </c>
      <c r="J396" s="4">
        <v>0.6820019654479247</v>
      </c>
      <c r="K396" s="4">
        <f t="shared" si="20"/>
        <v>0.4054703736724258</v>
      </c>
      <c r="L396" s="8" t="s">
        <v>0</v>
      </c>
      <c r="M396" s="8" t="str">
        <f t="shared" si="21"/>
        <v> </v>
      </c>
      <c r="N396" s="8" t="s">
        <v>0</v>
      </c>
      <c r="O396" s="4">
        <v>67.11650129733172</v>
      </c>
    </row>
    <row r="397" spans="1:15" ht="14.25">
      <c r="A397" s="3">
        <v>105918</v>
      </c>
      <c r="B397" s="4">
        <v>10.335659702129542</v>
      </c>
      <c r="C397" s="5">
        <v>21.863752738232733</v>
      </c>
      <c r="D397" s="6">
        <v>16.72992769559325</v>
      </c>
      <c r="E397" s="6">
        <v>189.21331669507958</v>
      </c>
      <c r="F397" s="7">
        <v>202.538035913869</v>
      </c>
      <c r="G397" s="6">
        <v>-13.324719218789426</v>
      </c>
      <c r="H397" s="6">
        <v>25.613073841452866</v>
      </c>
      <c r="I397" s="4">
        <v>-0.7964600601531127</v>
      </c>
      <c r="J397" s="4">
        <v>0.6834816670172258</v>
      </c>
      <c r="K397" s="4">
        <f t="shared" si="20"/>
        <v>0.40599293737971676</v>
      </c>
      <c r="L397" s="8" t="s">
        <v>0</v>
      </c>
      <c r="M397" s="8" t="str">
        <f t="shared" si="21"/>
        <v> </v>
      </c>
      <c r="N397" s="8" t="s">
        <v>0</v>
      </c>
      <c r="O397" s="4">
        <v>67.0963154398739</v>
      </c>
    </row>
    <row r="398" spans="1:15" ht="14.25">
      <c r="A398" s="3">
        <v>106175</v>
      </c>
      <c r="B398" s="4">
        <v>10.277362866524802</v>
      </c>
      <c r="C398" s="5">
        <v>21.877967838626592</v>
      </c>
      <c r="D398" s="6">
        <v>18.551602193292055</v>
      </c>
      <c r="E398" s="6">
        <v>191.19481969103148</v>
      </c>
      <c r="F398" s="7">
        <v>203.27157190235184</v>
      </c>
      <c r="G398" s="6">
        <v>-12.076752211320354</v>
      </c>
      <c r="H398" s="6">
        <v>26.60277033417229</v>
      </c>
      <c r="I398" s="4">
        <v>-0.6509816287289247</v>
      </c>
      <c r="J398" s="4">
        <v>0.6845762120019953</v>
      </c>
      <c r="K398" s="4">
        <f t="shared" si="20"/>
        <v>0.4063788905035211</v>
      </c>
      <c r="L398" s="8" t="s">
        <v>0</v>
      </c>
      <c r="M398" s="8" t="str">
        <f t="shared" si="21"/>
        <v> </v>
      </c>
      <c r="N398" s="8" t="s">
        <v>0</v>
      </c>
      <c r="O398" s="4">
        <v>67.08080686658589</v>
      </c>
    </row>
    <row r="399" spans="1:15" ht="14.25">
      <c r="A399" s="3">
        <v>106433</v>
      </c>
      <c r="B399" s="4">
        <v>10.241519450647777</v>
      </c>
      <c r="C399" s="5">
        <v>21.886707897154047</v>
      </c>
      <c r="D399" s="6">
        <v>19.214192829153998</v>
      </c>
      <c r="E399" s="6">
        <v>191.39382778413142</v>
      </c>
      <c r="F399" s="7">
        <v>202.58827810486093</v>
      </c>
      <c r="G399" s="6">
        <v>-11.194450320729516</v>
      </c>
      <c r="H399" s="6">
        <v>26.677159709640343</v>
      </c>
      <c r="I399" s="4">
        <v>-0.5826136138148879</v>
      </c>
      <c r="J399" s="4">
        <v>0.6852491855978728</v>
      </c>
      <c r="K399" s="4">
        <f t="shared" si="20"/>
        <v>0.40661594229150644</v>
      </c>
      <c r="L399" s="8" t="s">
        <v>0</v>
      </c>
      <c r="M399" s="8" t="str">
        <f t="shared" si="21"/>
        <v> </v>
      </c>
      <c r="N399" s="8" t="s">
        <v>0</v>
      </c>
      <c r="O399" s="4">
        <v>67.07124486128698</v>
      </c>
    </row>
    <row r="400" spans="1:15" ht="14.25">
      <c r="A400" s="3">
        <v>106690</v>
      </c>
      <c r="B400" s="4">
        <v>10.20810040733223</v>
      </c>
      <c r="C400" s="5">
        <v>21.89485679667611</v>
      </c>
      <c r="D400" s="6">
        <v>12.709764630306626</v>
      </c>
      <c r="E400" s="6">
        <v>190.7615114292079</v>
      </c>
      <c r="F400" s="7">
        <v>202.58019033753052</v>
      </c>
      <c r="G400" s="6">
        <v>-11.818678908322624</v>
      </c>
      <c r="H400" s="6">
        <v>20.588883902521708</v>
      </c>
      <c r="I400" s="4">
        <v>-0.9298896755444869</v>
      </c>
      <c r="J400" s="4">
        <v>0.6858766406883143</v>
      </c>
      <c r="K400" s="4">
        <f t="shared" si="20"/>
        <v>0.40683678991381167</v>
      </c>
      <c r="L400" s="8" t="s">
        <v>0</v>
      </c>
      <c r="M400" s="8" t="str">
        <f t="shared" si="21"/>
        <v> </v>
      </c>
      <c r="N400" s="8" t="s">
        <v>0</v>
      </c>
      <c r="O400" s="4">
        <v>67.06436425325741</v>
      </c>
    </row>
    <row r="401" spans="1:15" ht="14.25">
      <c r="A401" s="3">
        <v>106947</v>
      </c>
      <c r="B401" s="4">
        <v>10.159762148251202</v>
      </c>
      <c r="C401" s="5">
        <v>21.906643597770426</v>
      </c>
      <c r="D401" s="6">
        <v>10.714642321887151</v>
      </c>
      <c r="E401" s="6">
        <v>191.8513993479461</v>
      </c>
      <c r="F401" s="7">
        <v>203.70389982874133</v>
      </c>
      <c r="G401" s="6">
        <v>-11.852500480795214</v>
      </c>
      <c r="H401" s="6">
        <v>18.61630930908396</v>
      </c>
      <c r="I401" s="4">
        <v>-1.1061965602513602</v>
      </c>
      <c r="J401" s="4">
        <v>0.6867842096584099</v>
      </c>
      <c r="K401" s="4">
        <f t="shared" si="20"/>
        <v>0.40715593952441037</v>
      </c>
      <c r="L401" s="8" t="s">
        <v>0</v>
      </c>
      <c r="M401" s="8" t="str">
        <f t="shared" si="21"/>
        <v> </v>
      </c>
      <c r="N401" s="8" t="s">
        <v>0</v>
      </c>
      <c r="O401" s="4">
        <v>67.05536545343226</v>
      </c>
    </row>
    <row r="402" spans="1:15" ht="14.25">
      <c r="A402" s="3">
        <v>107204</v>
      </c>
      <c r="B402" s="4">
        <v>10.123956030413414</v>
      </c>
      <c r="C402" s="5">
        <v>21.915374561543995</v>
      </c>
      <c r="D402" s="6">
        <v>11.95597545716199</v>
      </c>
      <c r="E402" s="6">
        <v>191.7945398927747</v>
      </c>
      <c r="F402" s="7">
        <v>202.82723486689602</v>
      </c>
      <c r="G402" s="6">
        <v>-11.032694974121313</v>
      </c>
      <c r="H402" s="6">
        <v>19.311105439909532</v>
      </c>
      <c r="I402" s="4">
        <v>-0.9227766495215073</v>
      </c>
      <c r="J402" s="4">
        <v>0.6874564829695916</v>
      </c>
      <c r="K402" s="4">
        <f t="shared" si="20"/>
        <v>0.40739212531265007</v>
      </c>
      <c r="L402" s="8" t="s">
        <v>0</v>
      </c>
      <c r="M402" s="8" t="str">
        <f t="shared" si="21"/>
        <v> </v>
      </c>
      <c r="N402" s="8" t="s">
        <v>0</v>
      </c>
      <c r="O402" s="4">
        <v>67.04845089626266</v>
      </c>
    </row>
    <row r="403" spans="1:15" ht="14.25">
      <c r="A403" s="3">
        <v>107462</v>
      </c>
      <c r="B403" s="4">
        <v>10.10083124597647</v>
      </c>
      <c r="C403" s="5">
        <v>21.9210133089811</v>
      </c>
      <c r="D403" s="6">
        <v>6.499782465651992</v>
      </c>
      <c r="E403" s="6">
        <v>191.82493029122836</v>
      </c>
      <c r="F403" s="7">
        <v>202.61768816788054</v>
      </c>
      <c r="G403" s="6">
        <v>-10.792757876652189</v>
      </c>
      <c r="H403" s="6">
        <v>13.694954383420118</v>
      </c>
      <c r="I403" s="4">
        <v>-1.6604798597008998</v>
      </c>
      <c r="J403" s="4">
        <v>0.6878906594830639</v>
      </c>
      <c r="K403" s="4">
        <f t="shared" si="20"/>
        <v>0.40754456197638916</v>
      </c>
      <c r="L403" s="8" t="s">
        <v>0</v>
      </c>
      <c r="M403" s="8" t="str">
        <f t="shared" si="21"/>
        <v> </v>
      </c>
      <c r="N403" s="8" t="s">
        <v>0</v>
      </c>
      <c r="O403" s="4">
        <v>67.04528396758276</v>
      </c>
    </row>
    <row r="404" spans="1:15" ht="14.25">
      <c r="A404" s="3">
        <v>107719</v>
      </c>
      <c r="B404" s="4">
        <v>10.066554347754574</v>
      </c>
      <c r="C404" s="5">
        <v>21.929371387843524</v>
      </c>
      <c r="D404" s="6">
        <v>7.5390552881132065</v>
      </c>
      <c r="E404" s="6">
        <v>192.8525669099083</v>
      </c>
      <c r="F404" s="7">
        <v>203.53062554078377</v>
      </c>
      <c r="G404" s="6">
        <v>-10.678058630875483</v>
      </c>
      <c r="H404" s="6">
        <v>14.657761042030195</v>
      </c>
      <c r="I404" s="4">
        <v>-1.4163656085281042</v>
      </c>
      <c r="J404" s="4">
        <v>0.6885342211215824</v>
      </c>
      <c r="K404" s="4">
        <f t="shared" si="20"/>
        <v>0.4077703682334814</v>
      </c>
      <c r="L404" s="8" t="s">
        <v>0</v>
      </c>
      <c r="M404" s="8" t="str">
        <f t="shared" si="21"/>
        <v> </v>
      </c>
      <c r="N404" s="8" t="s">
        <v>0</v>
      </c>
      <c r="O404" s="4">
        <v>67.04025974174877</v>
      </c>
    </row>
    <row r="405" spans="1:15" ht="14.25">
      <c r="A405" s="3">
        <v>107976</v>
      </c>
      <c r="B405" s="4">
        <v>10.010644586672408</v>
      </c>
      <c r="C405" s="5">
        <v>21.9430044239858</v>
      </c>
      <c r="D405" s="6">
        <v>-1.4231680039568753</v>
      </c>
      <c r="E405" s="6">
        <v>192.47219676152005</v>
      </c>
      <c r="F405" s="7">
        <v>203.93819999746492</v>
      </c>
      <c r="G405" s="6">
        <v>-11.466003235944868</v>
      </c>
      <c r="H405" s="6">
        <v>6.220834153339703</v>
      </c>
      <c r="I405" s="4">
        <v>8.05667581344269</v>
      </c>
      <c r="J405" s="4">
        <v>0.6895839478856054</v>
      </c>
      <c r="K405" s="4">
        <f t="shared" si="20"/>
        <v>0.4081383163876355</v>
      </c>
      <c r="L405" s="8" t="s">
        <v>0</v>
      </c>
      <c r="M405" s="8" t="str">
        <f t="shared" si="21"/>
        <v> </v>
      </c>
      <c r="N405" s="8" t="s">
        <v>0</v>
      </c>
      <c r="O405" s="4">
        <v>67.03678168823632</v>
      </c>
    </row>
    <row r="406" spans="1:15" ht="14.25">
      <c r="A406" s="3">
        <v>108233</v>
      </c>
      <c r="B406" s="4">
        <v>9.954511037353539</v>
      </c>
      <c r="C406" s="5">
        <v>21.956692028651716</v>
      </c>
      <c r="D406" s="6">
        <v>2.3402464461109656</v>
      </c>
      <c r="E406" s="6">
        <v>192.2476999471364</v>
      </c>
      <c r="F406" s="7">
        <v>202.729201323497</v>
      </c>
      <c r="G406" s="6">
        <v>-10.481501376360598</v>
      </c>
      <c r="H406" s="6">
        <v>9.327914030351364</v>
      </c>
      <c r="I406" s="4">
        <v>-4.478802390140925</v>
      </c>
      <c r="J406" s="4">
        <v>0.6906378763578274</v>
      </c>
      <c r="K406" s="4">
        <f t="shared" si="20"/>
        <v>0.4085072776469917</v>
      </c>
      <c r="L406" s="8" t="s">
        <v>0</v>
      </c>
      <c r="M406" s="8" t="str">
        <f t="shared" si="21"/>
        <v> </v>
      </c>
      <c r="N406" s="8" t="s">
        <v>0</v>
      </c>
      <c r="O406" s="4">
        <v>67.03154559901367</v>
      </c>
    </row>
    <row r="407" spans="1:15" ht="14.25">
      <c r="A407" s="3">
        <v>108491</v>
      </c>
      <c r="B407" s="4">
        <v>9.87801275851479</v>
      </c>
      <c r="C407" s="5">
        <v>21.975345368963755</v>
      </c>
      <c r="D407" s="6">
        <v>3.2815889008854136</v>
      </c>
      <c r="E407" s="6">
        <v>194.9318583654006</v>
      </c>
      <c r="F407" s="7">
        <v>204.1803428496605</v>
      </c>
      <c r="G407" s="6">
        <v>-9.248484484259905</v>
      </c>
      <c r="H407" s="6">
        <v>9.44724522372535</v>
      </c>
      <c r="I407" s="4">
        <v>-2.818294662614366</v>
      </c>
      <c r="J407" s="4">
        <v>0.6920741602757771</v>
      </c>
      <c r="K407" s="4">
        <f t="shared" si="20"/>
        <v>0.4090093546272119</v>
      </c>
      <c r="L407" s="8" t="s">
        <v>0</v>
      </c>
      <c r="M407" s="8" t="str">
        <f t="shared" si="21"/>
        <v> </v>
      </c>
      <c r="N407" s="8" t="s">
        <v>0</v>
      </c>
      <c r="O407" s="4">
        <v>67.02431861901984</v>
      </c>
    </row>
    <row r="408" spans="1:15" ht="14.25">
      <c r="A408" s="3">
        <v>108748</v>
      </c>
      <c r="B408" s="4">
        <v>9.831427507286067</v>
      </c>
      <c r="C408" s="5">
        <v>21.986704716623365</v>
      </c>
      <c r="D408" s="6">
        <v>0.04760117077224361</v>
      </c>
      <c r="E408" s="6">
        <v>193.22092794922995</v>
      </c>
      <c r="F408" s="7">
        <v>202.52823255952904</v>
      </c>
      <c r="G408" s="6">
        <v>-9.307304610299099</v>
      </c>
      <c r="H408" s="6">
        <v>6.252470910971643</v>
      </c>
      <c r="I408" s="4">
        <v>-195.52680027202643</v>
      </c>
      <c r="J408" s="4">
        <v>0.6929488158650159</v>
      </c>
      <c r="K408" s="4">
        <f t="shared" si="20"/>
        <v>0.40931468770421875</v>
      </c>
      <c r="L408" s="8" t="s">
        <v>0</v>
      </c>
      <c r="M408" s="8" t="str">
        <f t="shared" si="21"/>
        <v> </v>
      </c>
      <c r="N408" s="8" t="s">
        <v>0</v>
      </c>
      <c r="O408" s="4">
        <v>67.02140588973796</v>
      </c>
    </row>
    <row r="409" spans="1:15" ht="14.25">
      <c r="A409" s="3">
        <v>109005</v>
      </c>
      <c r="B409" s="4">
        <v>9.767871648123796</v>
      </c>
      <c r="C409" s="5">
        <v>22.002202177321493</v>
      </c>
      <c r="D409" s="6">
        <v>1.0958115824315044</v>
      </c>
      <c r="E409" s="6">
        <v>193.02682153329997</v>
      </c>
      <c r="F409" s="7">
        <v>203.6205713168522</v>
      </c>
      <c r="G409" s="6">
        <v>-10.593749783552227</v>
      </c>
      <c r="H409" s="6">
        <v>8.158311438132989</v>
      </c>
      <c r="I409" s="4">
        <v>-9.667492070165636</v>
      </c>
      <c r="J409" s="4">
        <v>0.6941421009923672</v>
      </c>
      <c r="K409" s="4">
        <f t="shared" si="20"/>
        <v>0.4097307425308443</v>
      </c>
      <c r="L409" s="8" t="s">
        <v>0</v>
      </c>
      <c r="M409" s="8" t="str">
        <f t="shared" si="21"/>
        <v> </v>
      </c>
      <c r="N409" s="8" t="s">
        <v>0</v>
      </c>
      <c r="O409" s="4">
        <v>67.01622080481032</v>
      </c>
    </row>
    <row r="410" spans="1:15" ht="14.25">
      <c r="A410" s="3">
        <v>109262</v>
      </c>
      <c r="B410" s="4">
        <v>9.74097976170612</v>
      </c>
      <c r="C410" s="5">
        <v>22.008759494905583</v>
      </c>
      <c r="D410" s="6">
        <v>-5.070532026635716</v>
      </c>
      <c r="E410" s="6">
        <v>192.6104240577127</v>
      </c>
      <c r="F410" s="7">
        <v>202.32383262154218</v>
      </c>
      <c r="G410" s="6">
        <v>-9.71340856382949</v>
      </c>
      <c r="H410" s="6">
        <v>1.405073682583943</v>
      </c>
      <c r="I410" s="4">
        <v>1.9156586553057056</v>
      </c>
      <c r="J410" s="4">
        <v>0.6946470062604512</v>
      </c>
      <c r="K410" s="4">
        <f t="shared" si="20"/>
        <v>0.4099066080984718</v>
      </c>
      <c r="L410" s="8" t="s">
        <v>0</v>
      </c>
      <c r="M410" s="8" t="str">
        <f t="shared" si="21"/>
        <v> </v>
      </c>
      <c r="N410" s="8" t="s">
        <v>0</v>
      </c>
      <c r="O410" s="4">
        <v>67.01584295399151</v>
      </c>
    </row>
    <row r="411" spans="1:15" ht="14.25">
      <c r="A411" s="3">
        <v>109520</v>
      </c>
      <c r="B411" s="4">
        <v>9.695476153620469</v>
      </c>
      <c r="C411" s="5">
        <v>22.019855094701185</v>
      </c>
      <c r="D411" s="6">
        <v>-7.57870729562337</v>
      </c>
      <c r="E411" s="6">
        <v>192.41803322879218</v>
      </c>
      <c r="F411" s="7">
        <v>202.0912480398281</v>
      </c>
      <c r="G411" s="6">
        <v>-9.673214811035905</v>
      </c>
      <c r="H411" s="6">
        <v>-1.1298974215994333</v>
      </c>
      <c r="I411" s="4">
        <v>1.2763673847942503</v>
      </c>
      <c r="J411" s="4">
        <v>0.6955013535934137</v>
      </c>
      <c r="K411" s="4">
        <f t="shared" si="20"/>
        <v>0.4102039506600105</v>
      </c>
      <c r="L411" s="8" t="s">
        <v>0</v>
      </c>
      <c r="M411" s="8" t="str">
        <f t="shared" si="21"/>
        <v> </v>
      </c>
      <c r="N411" s="8" t="s">
        <v>0</v>
      </c>
      <c r="O411" s="4">
        <v>67.016357098086</v>
      </c>
    </row>
    <row r="412" spans="1:15" ht="14.25">
      <c r="A412" s="3">
        <v>109777</v>
      </c>
      <c r="B412" s="4">
        <v>9.654933184777263</v>
      </c>
      <c r="C412" s="5">
        <v>22.029741092223915</v>
      </c>
      <c r="D412" s="6">
        <v>-3.150157456850094</v>
      </c>
      <c r="E412" s="6">
        <v>194.1024945882452</v>
      </c>
      <c r="F412" s="7">
        <v>202.73728909082743</v>
      </c>
      <c r="G412" s="6">
        <v>-8.634794502582224</v>
      </c>
      <c r="H412" s="6">
        <v>2.606372211538055</v>
      </c>
      <c r="I412" s="4">
        <v>2.741067588163142</v>
      </c>
      <c r="J412" s="4">
        <v>0.6962625630613833</v>
      </c>
      <c r="K412" s="4">
        <f t="shared" si="20"/>
        <v>0.4104686256853901</v>
      </c>
      <c r="L412" s="8" t="s">
        <v>0</v>
      </c>
      <c r="M412" s="8" t="str">
        <f t="shared" si="21"/>
        <v> </v>
      </c>
      <c r="N412" s="8" t="s">
        <v>0</v>
      </c>
      <c r="O412" s="4">
        <v>67.01530039741235</v>
      </c>
    </row>
    <row r="413" spans="1:15" ht="14.25">
      <c r="A413" s="3">
        <v>110034</v>
      </c>
      <c r="B413" s="4">
        <v>9.610921498267976</v>
      </c>
      <c r="C413" s="5">
        <v>22.040472901862337</v>
      </c>
      <c r="D413" s="6">
        <v>-3.7002759987680554</v>
      </c>
      <c r="E413" s="6">
        <v>194.91004590199432</v>
      </c>
      <c r="F413" s="7">
        <v>202.5547016162468</v>
      </c>
      <c r="G413" s="6">
        <v>-7.64465571425248</v>
      </c>
      <c r="H413" s="6">
        <v>1.396161144066931</v>
      </c>
      <c r="I413" s="4">
        <v>2.065969056577844</v>
      </c>
      <c r="J413" s="4">
        <v>0.6970888990063839</v>
      </c>
      <c r="K413" s="4">
        <f t="shared" si="20"/>
        <v>0.4107556766263202</v>
      </c>
      <c r="L413" s="8" t="s">
        <v>0</v>
      </c>
      <c r="M413" s="8" t="str">
        <f t="shared" si="21"/>
        <v> </v>
      </c>
      <c r="N413" s="8" t="s">
        <v>0</v>
      </c>
      <c r="O413" s="4">
        <v>67.01468592334645</v>
      </c>
    </row>
    <row r="414" spans="1:15" ht="14.25">
      <c r="A414" s="3">
        <v>110291</v>
      </c>
      <c r="B414" s="4">
        <v>9.560084270546188</v>
      </c>
      <c r="C414" s="5">
        <v>22.05286905147002</v>
      </c>
      <c r="D414" s="6">
        <v>-5.397793157956682</v>
      </c>
      <c r="E414" s="6">
        <v>194.56815391939037</v>
      </c>
      <c r="F414" s="7">
        <v>202.98825496192885</v>
      </c>
      <c r="G414" s="6">
        <v>-8.420101042538477</v>
      </c>
      <c r="H414" s="6">
        <v>0.21560753706896918</v>
      </c>
      <c r="I414" s="4">
        <v>1.5599154684404173</v>
      </c>
      <c r="J414" s="4">
        <v>0.6980433870513223</v>
      </c>
      <c r="K414" s="4">
        <f t="shared" si="20"/>
        <v>0.41108689705713886</v>
      </c>
      <c r="L414" s="8" t="s">
        <v>0</v>
      </c>
      <c r="M414" s="8" t="str">
        <f t="shared" si="21"/>
        <v> </v>
      </c>
      <c r="N414" s="8" t="s">
        <v>0</v>
      </c>
      <c r="O414" s="4">
        <v>67.01457631445184</v>
      </c>
    </row>
    <row r="415" spans="1:15" ht="14.25">
      <c r="A415" s="3">
        <v>110548</v>
      </c>
      <c r="B415" s="4">
        <v>9.535989737084632</v>
      </c>
      <c r="C415" s="5">
        <v>22.058744262509286</v>
      </c>
      <c r="D415" s="6">
        <v>-6.671732796674585</v>
      </c>
      <c r="E415" s="6">
        <v>195.00807944539332</v>
      </c>
      <c r="F415" s="7">
        <v>203.16937193335843</v>
      </c>
      <c r="G415" s="6">
        <v>-8.161292487965113</v>
      </c>
      <c r="H415" s="6">
        <v>-1.2308711380311772</v>
      </c>
      <c r="I415" s="4">
        <v>1.2232642908050775</v>
      </c>
      <c r="J415" s="4">
        <v>0.6984957709669694</v>
      </c>
      <c r="K415" s="4">
        <f t="shared" si="20"/>
        <v>0.4112437504447299</v>
      </c>
      <c r="L415" s="8" t="s">
        <v>0</v>
      </c>
      <c r="M415" s="8" t="str">
        <f t="shared" si="21"/>
        <v> </v>
      </c>
      <c r="N415" s="8" t="s">
        <v>0</v>
      </c>
      <c r="O415" s="4">
        <v>67.01487288711006</v>
      </c>
    </row>
    <row r="416" spans="1:15" ht="14.25">
      <c r="A416" s="3">
        <v>110806</v>
      </c>
      <c r="B416" s="4">
        <v>9.49332077999443</v>
      </c>
      <c r="C416" s="5">
        <v>22.06914866100616</v>
      </c>
      <c r="D416" s="6">
        <v>-2.4813574903157147</v>
      </c>
      <c r="E416" s="6">
        <v>197.0314917811483</v>
      </c>
      <c r="F416" s="7">
        <v>203.79874728197996</v>
      </c>
      <c r="G416" s="6">
        <v>-6.767255500831652</v>
      </c>
      <c r="H416" s="6">
        <v>2.030146176905386</v>
      </c>
      <c r="I416" s="4">
        <v>2.7272392338641307</v>
      </c>
      <c r="J416" s="4">
        <v>0.6992968966627975</v>
      </c>
      <c r="K416" s="4">
        <f t="shared" si="20"/>
        <v>0.41152131686706866</v>
      </c>
      <c r="L416" s="8" t="s">
        <v>0</v>
      </c>
      <c r="M416" s="8" t="str">
        <f t="shared" si="21"/>
        <v> </v>
      </c>
      <c r="N416" s="8" t="s">
        <v>0</v>
      </c>
      <c r="O416" s="4">
        <v>67.01400664490896</v>
      </c>
    </row>
    <row r="417" spans="1:15" ht="14.25">
      <c r="A417" s="3">
        <v>111063</v>
      </c>
      <c r="B417" s="4">
        <v>9.438268873818688</v>
      </c>
      <c r="C417" s="5">
        <v>22.082572517808053</v>
      </c>
      <c r="D417" s="6">
        <v>-9.04751972801922</v>
      </c>
      <c r="E417" s="6">
        <v>195.02180414146915</v>
      </c>
      <c r="F417" s="7">
        <v>203.122315832527</v>
      </c>
      <c r="G417" s="6">
        <v>-8.100511691057847</v>
      </c>
      <c r="H417" s="6">
        <v>-3.6471786006473224</v>
      </c>
      <c r="I417" s="4">
        <v>0.8953295416390651</v>
      </c>
      <c r="J417" s="4">
        <v>0.7003305168787421</v>
      </c>
      <c r="K417" s="4">
        <f t="shared" si="20"/>
        <v>0.41187904935348857</v>
      </c>
      <c r="L417" s="8" t="s">
        <v>0</v>
      </c>
      <c r="M417" s="8" t="str">
        <f t="shared" si="21"/>
        <v> </v>
      </c>
      <c r="N417" s="8" t="s">
        <v>0</v>
      </c>
      <c r="O417" s="4">
        <v>67.01601448625026</v>
      </c>
    </row>
    <row r="418" spans="1:15" ht="14.25">
      <c r="A418" s="3">
        <v>111320</v>
      </c>
      <c r="B418" s="4">
        <v>9.401903285389524</v>
      </c>
      <c r="C418" s="5">
        <v>22.09143990289062</v>
      </c>
      <c r="D418" s="6">
        <v>-9.47721268566317</v>
      </c>
      <c r="E418" s="6">
        <v>195.14557149001038</v>
      </c>
      <c r="F418" s="7">
        <v>202.66449918485358</v>
      </c>
      <c r="G418" s="6">
        <v>-7.5189276948432</v>
      </c>
      <c r="H418" s="6">
        <v>-4.464594222434371</v>
      </c>
      <c r="I418" s="4">
        <v>0.7933690995684414</v>
      </c>
      <c r="J418" s="4">
        <v>0.701013294460414</v>
      </c>
      <c r="K418" s="4">
        <f t="shared" si="20"/>
        <v>0.41211511793785577</v>
      </c>
      <c r="L418" s="8" t="s">
        <v>0</v>
      </c>
      <c r="M418" s="8" t="str">
        <f t="shared" si="21"/>
        <v> </v>
      </c>
      <c r="N418" s="8" t="s">
        <v>0</v>
      </c>
      <c r="O418" s="4">
        <v>67.01763806221022</v>
      </c>
    </row>
    <row r="419" spans="1:15" ht="14.25">
      <c r="A419" s="3">
        <v>111577</v>
      </c>
      <c r="B419" s="4">
        <v>9.368745328350212</v>
      </c>
      <c r="C419" s="5">
        <v>22.099525139135086</v>
      </c>
      <c r="D419" s="6">
        <v>-10.592257622238199</v>
      </c>
      <c r="E419" s="6">
        <v>195.2975234822787</v>
      </c>
      <c r="F419" s="7">
        <v>202.75763105108268</v>
      </c>
      <c r="G419" s="6">
        <v>-7.460107568803977</v>
      </c>
      <c r="H419" s="6">
        <v>-5.618852576368881</v>
      </c>
      <c r="I419" s="4">
        <v>0.7042981614364868</v>
      </c>
      <c r="J419" s="4">
        <v>0.7016358475579553</v>
      </c>
      <c r="K419" s="4">
        <f t="shared" si="20"/>
        <v>0.4123301989464338</v>
      </c>
      <c r="L419" s="8" t="s">
        <v>0</v>
      </c>
      <c r="M419" s="8" t="str">
        <f t="shared" si="21"/>
        <v> </v>
      </c>
      <c r="N419" s="8" t="s">
        <v>0</v>
      </c>
      <c r="O419" s="4">
        <v>67.0195011589336</v>
      </c>
    </row>
    <row r="420" spans="1:15" ht="14.25">
      <c r="A420" s="3">
        <v>111835</v>
      </c>
      <c r="B420" s="4">
        <v>9.31608049669706</v>
      </c>
      <c r="C420" s="5">
        <v>22.11236693168539</v>
      </c>
      <c r="D420" s="6">
        <v>-13.960276343578453</v>
      </c>
      <c r="E420" s="6">
        <v>195.49824716238814</v>
      </c>
      <c r="F420" s="7">
        <v>202.4801961232635</v>
      </c>
      <c r="G420" s="6">
        <v>-6.981948960875371</v>
      </c>
      <c r="H420" s="6">
        <v>-9.305643702994873</v>
      </c>
      <c r="I420" s="4">
        <v>0.5001297101175922</v>
      </c>
      <c r="J420" s="4">
        <v>0.7026246495531531</v>
      </c>
      <c r="K420" s="4">
        <f t="shared" si="20"/>
        <v>0.41267148912565904</v>
      </c>
      <c r="L420" s="8" t="s">
        <v>0</v>
      </c>
      <c r="M420" s="8" t="str">
        <f t="shared" si="21"/>
        <v> </v>
      </c>
      <c r="N420" s="8" t="s">
        <v>0</v>
      </c>
      <c r="O420" s="4">
        <v>67.02440196052402</v>
      </c>
    </row>
    <row r="421" spans="1:15" ht="14.25">
      <c r="A421" s="3">
        <v>112092</v>
      </c>
      <c r="B421" s="4">
        <v>9.290009167146534</v>
      </c>
      <c r="C421" s="5">
        <v>22.11872416468299</v>
      </c>
      <c r="D421" s="6">
        <v>-14.959998212975625</v>
      </c>
      <c r="E421" s="6">
        <v>195.29262180510872</v>
      </c>
      <c r="F421" s="7">
        <v>202.56254429971884</v>
      </c>
      <c r="G421" s="6">
        <v>-7.269922494610114</v>
      </c>
      <c r="H421" s="6">
        <v>-10.113383216568883</v>
      </c>
      <c r="I421" s="4">
        <v>0.4859574440526679</v>
      </c>
      <c r="J421" s="4">
        <v>0.7031141485578551</v>
      </c>
      <c r="K421" s="4">
        <f t="shared" si="20"/>
        <v>0.4128402956156701</v>
      </c>
      <c r="L421" s="8" t="s">
        <v>0</v>
      </c>
      <c r="M421" s="8" t="str">
        <f t="shared" si="21"/>
        <v> </v>
      </c>
      <c r="N421" s="8" t="s">
        <v>0</v>
      </c>
      <c r="O421" s="4">
        <v>67.02703865399111</v>
      </c>
    </row>
    <row r="422" spans="1:15" ht="14.25">
      <c r="A422" s="3">
        <v>112349</v>
      </c>
      <c r="B422" s="4">
        <v>9.240887649237521</v>
      </c>
      <c r="C422" s="5">
        <v>22.130701955609922</v>
      </c>
      <c r="D422" s="6">
        <v>-12.963715547173909</v>
      </c>
      <c r="E422" s="6">
        <v>195.71490129330002</v>
      </c>
      <c r="F422" s="7">
        <v>202.54220233946336</v>
      </c>
      <c r="G422" s="6">
        <v>-6.827301046163342</v>
      </c>
      <c r="H422" s="6">
        <v>-8.412181516398348</v>
      </c>
      <c r="I422" s="4">
        <v>0.5266469339996969</v>
      </c>
      <c r="J422" s="4">
        <v>0.7040364235066381</v>
      </c>
      <c r="K422" s="4">
        <f t="shared" si="20"/>
        <v>0.413158083826543</v>
      </c>
      <c r="L422" s="8" t="s">
        <v>0</v>
      </c>
      <c r="M422" s="8" t="str">
        <f t="shared" si="21"/>
        <v> </v>
      </c>
      <c r="N422" s="8" t="s">
        <v>0</v>
      </c>
      <c r="O422" s="4">
        <v>67.03117084524123</v>
      </c>
    </row>
    <row r="423" spans="1:15" ht="14.25">
      <c r="A423" s="3">
        <v>112606</v>
      </c>
      <c r="B423" s="4">
        <v>9.175093907710668</v>
      </c>
      <c r="C423" s="5">
        <v>22.146745101543832</v>
      </c>
      <c r="D423" s="6">
        <v>-15.614478423754901</v>
      </c>
      <c r="E423" s="6">
        <v>196.49720896962384</v>
      </c>
      <c r="F423" s="7">
        <v>202.93017008746492</v>
      </c>
      <c r="G423" s="6">
        <v>-6.432961117841074</v>
      </c>
      <c r="H423" s="6">
        <v>-11.325837678527519</v>
      </c>
      <c r="I423" s="4">
        <v>0.41198693566698746</v>
      </c>
      <c r="J423" s="4">
        <v>0.705271725715933</v>
      </c>
      <c r="K423" s="4">
        <f t="shared" si="20"/>
        <v>0.41358319327075876</v>
      </c>
      <c r="L423" s="8" t="s">
        <v>0</v>
      </c>
      <c r="M423" s="8" t="str">
        <f t="shared" si="21"/>
        <v> </v>
      </c>
      <c r="N423" s="8" t="s">
        <v>0</v>
      </c>
      <c r="O423" s="4">
        <v>67.0386225376092</v>
      </c>
    </row>
    <row r="424" spans="1:15" ht="14.25">
      <c r="A424" s="3">
        <v>112864</v>
      </c>
      <c r="B424" s="4">
        <v>9.106913091660875</v>
      </c>
      <c r="C424" s="5">
        <v>22.163370311729413</v>
      </c>
      <c r="D424" s="6">
        <v>-14.878434211345256</v>
      </c>
      <c r="E424" s="6">
        <v>195.64554256134508</v>
      </c>
      <c r="F424" s="7">
        <v>202.61940375489024</v>
      </c>
      <c r="G424" s="6">
        <v>-6.9738611935451615</v>
      </c>
      <c r="H424" s="6">
        <v>-10.229193415648481</v>
      </c>
      <c r="I424" s="4">
        <v>0.4687227899443465</v>
      </c>
      <c r="J424" s="4">
        <v>0.7065518461459812</v>
      </c>
      <c r="K424" s="4">
        <f t="shared" si="20"/>
        <v>0.4140230768503365</v>
      </c>
      <c r="L424" s="8" t="s">
        <v>0</v>
      </c>
      <c r="M424" s="8" t="str">
        <f t="shared" si="21"/>
        <v> </v>
      </c>
      <c r="N424" s="8" t="s">
        <v>0</v>
      </c>
      <c r="O424" s="4">
        <v>67.0455968851553</v>
      </c>
    </row>
    <row r="425" spans="1:15" ht="14.25">
      <c r="A425" s="3">
        <v>113121</v>
      </c>
      <c r="B425" s="4">
        <v>9.052346059997756</v>
      </c>
      <c r="C425" s="5">
        <v>22.17667593673015</v>
      </c>
      <c r="D425" s="6">
        <v>-10.667271560435715</v>
      </c>
      <c r="E425" s="6">
        <v>197.202315230521</v>
      </c>
      <c r="F425" s="7">
        <v>203.42744523635622</v>
      </c>
      <c r="G425" s="6">
        <v>-6.2251300058352115</v>
      </c>
      <c r="H425" s="6">
        <v>-6.517184889878908</v>
      </c>
      <c r="I425" s="4">
        <v>0.5835728443366769</v>
      </c>
      <c r="J425" s="4">
        <v>0.7075763626608325</v>
      </c>
      <c r="K425" s="4">
        <f t="shared" si="20"/>
        <v>0.41437465294861014</v>
      </c>
      <c r="L425" s="8" t="s">
        <v>0</v>
      </c>
      <c r="M425" s="8" t="str">
        <f t="shared" si="21"/>
        <v> </v>
      </c>
      <c r="N425" s="8" t="s">
        <v>0</v>
      </c>
      <c r="O425" s="4">
        <v>67.0491531194977</v>
      </c>
    </row>
    <row r="426" spans="1:15" ht="14.25">
      <c r="A426" s="3">
        <v>113378</v>
      </c>
      <c r="B426" s="4">
        <v>8.976071569395438</v>
      </c>
      <c r="C426" s="5">
        <v>22.195274708518618</v>
      </c>
      <c r="D426" s="6">
        <v>-13.828975532290787</v>
      </c>
      <c r="E426" s="6">
        <v>196.08473283577248</v>
      </c>
      <c r="F426" s="7">
        <v>202.57847475052105</v>
      </c>
      <c r="G426" s="6">
        <v>-6.493741914748568</v>
      </c>
      <c r="H426" s="6">
        <v>-9.499814255791742</v>
      </c>
      <c r="I426" s="4">
        <v>0.4695750527279205</v>
      </c>
      <c r="J426" s="4">
        <v>0.7090084448705883</v>
      </c>
      <c r="K426" s="4">
        <f t="shared" si="20"/>
        <v>0.4148653840761312</v>
      </c>
      <c r="L426" s="8" t="s">
        <v>0</v>
      </c>
      <c r="M426" s="8" t="str">
        <f t="shared" si="21"/>
        <v> </v>
      </c>
      <c r="N426" s="8" t="s">
        <v>0</v>
      </c>
      <c r="O426" s="4">
        <v>67.05639905442948</v>
      </c>
    </row>
    <row r="427" spans="1:15" ht="14.25">
      <c r="A427" s="3">
        <v>113635</v>
      </c>
      <c r="B427" s="4">
        <v>8.924227294609164</v>
      </c>
      <c r="C427" s="5">
        <v>22.207916416482504</v>
      </c>
      <c r="D427" s="6">
        <v>-10.015328197599864</v>
      </c>
      <c r="E427" s="6">
        <v>198.13853556998126</v>
      </c>
      <c r="F427" s="7">
        <v>203.88501680017092</v>
      </c>
      <c r="G427" s="6">
        <v>-5.746481230189659</v>
      </c>
      <c r="H427" s="6">
        <v>-6.184340710806758</v>
      </c>
      <c r="I427" s="4">
        <v>0.5737686391112756</v>
      </c>
      <c r="J427" s="4">
        <v>0.7099818406024094</v>
      </c>
      <c r="K427" s="4">
        <f t="shared" si="20"/>
        <v>0.4151984680447191</v>
      </c>
      <c r="L427" s="8" t="s">
        <v>0</v>
      </c>
      <c r="M427" s="8" t="str">
        <f aca="true" t="shared" si="22" ref="M427:M441">IF(L427=" "," ",L427*0.001/1000/9.81)</f>
        <v> </v>
      </c>
      <c r="N427" s="8" t="s">
        <v>0</v>
      </c>
      <c r="O427" s="4">
        <v>67.0596052810213</v>
      </c>
    </row>
    <row r="428" spans="1:15" ht="14.25">
      <c r="A428" s="3">
        <v>113892</v>
      </c>
      <c r="B428" s="4">
        <v>8.908039945503363</v>
      </c>
      <c r="C428" s="5">
        <v>22.211863539688462</v>
      </c>
      <c r="D428" s="6">
        <v>-13.141457998096346</v>
      </c>
      <c r="E428" s="6">
        <v>197.91771501347506</v>
      </c>
      <c r="F428" s="7">
        <v>203.2370150783036</v>
      </c>
      <c r="G428" s="6">
        <v>-5.319300064828553</v>
      </c>
      <c r="H428" s="6">
        <v>-9.595257954877312</v>
      </c>
      <c r="I428" s="4">
        <v>0.40477244348375196</v>
      </c>
      <c r="J428" s="4">
        <v>0.7102857641618389</v>
      </c>
      <c r="K428" s="4">
        <f t="shared" si="20"/>
        <v>0.41530238925302004</v>
      </c>
      <c r="L428" s="8" t="s">
        <v>0</v>
      </c>
      <c r="M428" s="8" t="str">
        <f t="shared" si="22"/>
        <v> </v>
      </c>
      <c r="N428" s="8" t="s">
        <v>0</v>
      </c>
      <c r="O428" s="4">
        <v>67.06115849892406</v>
      </c>
    </row>
    <row r="429" spans="1:15" ht="14.25">
      <c r="A429" s="3">
        <v>114150</v>
      </c>
      <c r="B429" s="4">
        <v>8.921019663219695</v>
      </c>
      <c r="C429" s="5">
        <v>22.20869856532051</v>
      </c>
      <c r="D429" s="6">
        <v>-15.151369127819104</v>
      </c>
      <c r="E429" s="6">
        <v>198.05520705809215</v>
      </c>
      <c r="F429" s="7">
        <v>203.2480438519361</v>
      </c>
      <c r="G429" s="6">
        <v>-5.192836793843952</v>
      </c>
      <c r="H429" s="6">
        <v>-11.689477931923136</v>
      </c>
      <c r="I429" s="4">
        <v>0.3427305314811119</v>
      </c>
      <c r="J429" s="4">
        <v>0.710042065086533</v>
      </c>
      <c r="K429" s="4">
        <f t="shared" si="20"/>
        <v>0.4152190636612222</v>
      </c>
      <c r="L429" s="8" t="s">
        <v>0</v>
      </c>
      <c r="M429" s="8" t="str">
        <f t="shared" si="22"/>
        <v> </v>
      </c>
      <c r="N429" s="8" t="s">
        <v>0</v>
      </c>
      <c r="O429" s="4">
        <v>67.05964123768598</v>
      </c>
    </row>
    <row r="430" spans="1:15" ht="14.25">
      <c r="A430" s="3">
        <v>114407</v>
      </c>
      <c r="B430" s="4">
        <v>8.869734859024705</v>
      </c>
      <c r="C430" s="5">
        <v>22.221203851975417</v>
      </c>
      <c r="D430" s="6">
        <v>-19.806835341206575</v>
      </c>
      <c r="E430" s="6">
        <v>197.63047673131592</v>
      </c>
      <c r="F430" s="7">
        <v>202.97551060128689</v>
      </c>
      <c r="G430" s="6">
        <v>-5.345033869970962</v>
      </c>
      <c r="H430" s="6">
        <v>-16.243479427892602</v>
      </c>
      <c r="I430" s="4">
        <v>0.2698580453612918</v>
      </c>
      <c r="J430" s="4">
        <v>0.7110049565478656</v>
      </c>
      <c r="K430" s="4">
        <f t="shared" si="20"/>
        <v>0.4155481571382433</v>
      </c>
      <c r="L430" s="8" t="s">
        <v>0</v>
      </c>
      <c r="M430" s="8" t="str">
        <f t="shared" si="22"/>
        <v> </v>
      </c>
      <c r="N430" s="8" t="s">
        <v>0</v>
      </c>
      <c r="O430" s="4">
        <v>67.06797167430503</v>
      </c>
    </row>
    <row r="431" spans="1:15" ht="14.25">
      <c r="A431" s="3">
        <v>114664</v>
      </c>
      <c r="B431" s="4">
        <v>8.803642733182471</v>
      </c>
      <c r="C431" s="5">
        <v>22.23731975594079</v>
      </c>
      <c r="D431" s="6">
        <v>-15.40180701591392</v>
      </c>
      <c r="E431" s="6">
        <v>197.51308156309565</v>
      </c>
      <c r="F431" s="7">
        <v>202.735083336101</v>
      </c>
      <c r="G431" s="6">
        <v>-5.22200177300536</v>
      </c>
      <c r="H431" s="6">
        <v>-11.920472500577015</v>
      </c>
      <c r="I431" s="4">
        <v>0.33905124039080126</v>
      </c>
      <c r="J431" s="4">
        <v>0.7122458610347548</v>
      </c>
      <c r="K431" s="4">
        <f t="shared" si="20"/>
        <v>0.415971723011978</v>
      </c>
      <c r="L431" s="8" t="s">
        <v>0</v>
      </c>
      <c r="M431" s="8" t="str">
        <f t="shared" si="22"/>
        <v> </v>
      </c>
      <c r="N431" s="8" t="s">
        <v>0</v>
      </c>
      <c r="O431" s="4">
        <v>67.07585016799109</v>
      </c>
    </row>
    <row r="432" spans="1:15" ht="14.25">
      <c r="A432" s="3">
        <v>114921</v>
      </c>
      <c r="B432" s="4">
        <v>8.733708909280429</v>
      </c>
      <c r="C432" s="5">
        <v>22.25437241956106</v>
      </c>
      <c r="D432" s="6">
        <v>-15.160796845036927</v>
      </c>
      <c r="E432" s="6">
        <v>198.24735280315412</v>
      </c>
      <c r="F432" s="7">
        <v>203.36666443944893</v>
      </c>
      <c r="G432" s="6">
        <v>-5.11931163629481</v>
      </c>
      <c r="H432" s="6">
        <v>-11.747922420840387</v>
      </c>
      <c r="I432" s="4">
        <v>0.3376677155311055</v>
      </c>
      <c r="J432" s="4">
        <v>0.7135588948456587</v>
      </c>
      <c r="K432" s="4">
        <f t="shared" si="20"/>
        <v>0.41641924125982804</v>
      </c>
      <c r="L432" s="8" t="s">
        <v>0</v>
      </c>
      <c r="M432" s="8" t="str">
        <f t="shared" si="22"/>
        <v> </v>
      </c>
      <c r="N432" s="8" t="s">
        <v>0</v>
      </c>
      <c r="O432" s="4">
        <v>67.08406593936903</v>
      </c>
    </row>
    <row r="433" spans="1:15" ht="14.25">
      <c r="A433" s="3">
        <v>115179</v>
      </c>
      <c r="B433" s="4">
        <v>8.679775944286959</v>
      </c>
      <c r="C433" s="5">
        <v>22.26752343374507</v>
      </c>
      <c r="D433" s="6">
        <v>-18.00289246396705</v>
      </c>
      <c r="E433" s="6">
        <v>197.388578962979</v>
      </c>
      <c r="F433" s="7">
        <v>202.79512888143273</v>
      </c>
      <c r="G433" s="6">
        <v>-5.40654991845372</v>
      </c>
      <c r="H433" s="6">
        <v>-14.398525851664571</v>
      </c>
      <c r="I433" s="4">
        <v>0.3003156259070579</v>
      </c>
      <c r="J433" s="4">
        <v>0.7145715065206318</v>
      </c>
      <c r="K433" s="4">
        <f t="shared" si="20"/>
        <v>0.41676389920342655</v>
      </c>
      <c r="L433" s="8" t="s">
        <v>0</v>
      </c>
      <c r="M433" s="8" t="str">
        <f t="shared" si="22"/>
        <v> </v>
      </c>
      <c r="N433" s="8" t="s">
        <v>0</v>
      </c>
      <c r="O433" s="4">
        <v>67.09183149127618</v>
      </c>
    </row>
    <row r="434" spans="1:15" ht="14.25">
      <c r="A434" s="3">
        <v>115436</v>
      </c>
      <c r="B434" s="4">
        <v>8.611669724316572</v>
      </c>
      <c r="C434" s="5">
        <v>22.284130454422648</v>
      </c>
      <c r="D434" s="6">
        <v>-16.898517820844912</v>
      </c>
      <c r="E434" s="6">
        <v>198.68825866459105</v>
      </c>
      <c r="F434" s="7">
        <v>203.23309373656778</v>
      </c>
      <c r="G434" s="6">
        <v>-4.544835071976735</v>
      </c>
      <c r="H434" s="6">
        <v>-13.868627772860423</v>
      </c>
      <c r="I434" s="4">
        <v>0.268948739774711</v>
      </c>
      <c r="J434" s="4">
        <v>0.7158502263812709</v>
      </c>
      <c r="K434" s="4">
        <f t="shared" si="20"/>
        <v>0.4171985499521129</v>
      </c>
      <c r="L434" s="8" t="s">
        <v>0</v>
      </c>
      <c r="M434" s="8" t="str">
        <f t="shared" si="22"/>
        <v> </v>
      </c>
      <c r="N434" s="8" t="s">
        <v>0</v>
      </c>
      <c r="O434" s="4">
        <v>67.10127688941404</v>
      </c>
    </row>
    <row r="435" spans="1:15" ht="14.25">
      <c r="A435" s="3">
        <v>115693</v>
      </c>
      <c r="B435" s="4">
        <v>8.5826518496521</v>
      </c>
      <c r="C435" s="5">
        <v>22.291206172980832</v>
      </c>
      <c r="D435" s="6">
        <v>-17.252118811383664</v>
      </c>
      <c r="E435" s="6">
        <v>198.56007980659678</v>
      </c>
      <c r="F435" s="7">
        <v>203.22770189168088</v>
      </c>
      <c r="G435" s="6">
        <v>-4.667622085084105</v>
      </c>
      <c r="H435" s="6">
        <v>-14.140370754660928</v>
      </c>
      <c r="I435" s="4">
        <v>0.27055355554381033</v>
      </c>
      <c r="J435" s="4">
        <v>0.7163950478772096</v>
      </c>
      <c r="K435" s="4">
        <f t="shared" si="20"/>
        <v>0.41738354393601135</v>
      </c>
      <c r="L435" s="8" t="s">
        <v>0</v>
      </c>
      <c r="M435" s="8" t="str">
        <f t="shared" si="22"/>
        <v> </v>
      </c>
      <c r="N435" s="8" t="s">
        <v>0</v>
      </c>
      <c r="O435" s="4">
        <v>67.10538012447671</v>
      </c>
    </row>
    <row r="436" spans="1:15" ht="14.25">
      <c r="A436" s="3">
        <v>115951</v>
      </c>
      <c r="B436" s="4">
        <v>8.527226963082267</v>
      </c>
      <c r="C436" s="5">
        <v>22.30472097732202</v>
      </c>
      <c r="D436" s="6">
        <v>-16.51925484956593</v>
      </c>
      <c r="E436" s="6">
        <v>198.44023379979163</v>
      </c>
      <c r="F436" s="7">
        <v>202.63631454112652</v>
      </c>
      <c r="G436" s="6">
        <v>-4.196080741334896</v>
      </c>
      <c r="H436" s="6">
        <v>-13.721867688676</v>
      </c>
      <c r="I436" s="4">
        <v>0.25401150230726993</v>
      </c>
      <c r="J436" s="4">
        <v>0.7174356709401447</v>
      </c>
      <c r="K436" s="4">
        <f t="shared" si="20"/>
        <v>0.41773656101332274</v>
      </c>
      <c r="L436" s="8" t="s">
        <v>0</v>
      </c>
      <c r="M436" s="8" t="str">
        <f t="shared" si="22"/>
        <v> </v>
      </c>
      <c r="N436" s="8" t="s">
        <v>0</v>
      </c>
      <c r="O436" s="4">
        <v>67.11298545407843</v>
      </c>
    </row>
    <row r="437" spans="1:15" ht="14.25">
      <c r="A437" s="3">
        <v>116208</v>
      </c>
      <c r="B437" s="4">
        <v>8.45703205290434</v>
      </c>
      <c r="C437" s="5">
        <v>22.321837304219805</v>
      </c>
      <c r="D437" s="6">
        <v>-13.2733599774662</v>
      </c>
      <c r="E437" s="6">
        <v>199.15783933747204</v>
      </c>
      <c r="F437" s="7">
        <v>203.56665286798278</v>
      </c>
      <c r="G437" s="6">
        <v>-4.408813530510741</v>
      </c>
      <c r="H437" s="6">
        <v>-10.334150957125706</v>
      </c>
      <c r="I437" s="4">
        <v>0.33215504875897717</v>
      </c>
      <c r="J437" s="4">
        <v>0.7187536067439424</v>
      </c>
      <c r="K437" s="4">
        <f t="shared" si="20"/>
        <v>0.41818303910679233</v>
      </c>
      <c r="L437" s="8" t="s">
        <v>0</v>
      </c>
      <c r="M437" s="8" t="str">
        <f t="shared" si="22"/>
        <v> </v>
      </c>
      <c r="N437" s="8" t="s">
        <v>0</v>
      </c>
      <c r="O437" s="4">
        <v>67.12023950206043</v>
      </c>
    </row>
    <row r="438" spans="1:15" ht="14.25">
      <c r="A438" s="3">
        <v>116465</v>
      </c>
      <c r="B438" s="4">
        <v>8.407947833034783</v>
      </c>
      <c r="C438" s="5">
        <v>22.333806000392798</v>
      </c>
      <c r="D438" s="6">
        <v>-11.391171106341897</v>
      </c>
      <c r="E438" s="6">
        <v>200.8170570594999</v>
      </c>
      <c r="F438" s="7">
        <v>204.49380510467873</v>
      </c>
      <c r="G438" s="6">
        <v>-3.67674804517884</v>
      </c>
      <c r="H438" s="6">
        <v>-8.940005742889337</v>
      </c>
      <c r="I438" s="4">
        <v>0.32277173355177285</v>
      </c>
      <c r="J438" s="4">
        <v>0.7196751814080256</v>
      </c>
      <c r="K438" s="4">
        <f t="shared" si="20"/>
        <v>0.4184948350645929</v>
      </c>
      <c r="L438" s="8" t="s">
        <v>0</v>
      </c>
      <c r="M438" s="8" t="str">
        <f t="shared" si="22"/>
        <v> </v>
      </c>
      <c r="N438" s="8" t="s">
        <v>0</v>
      </c>
      <c r="O438" s="4">
        <v>67.12462763413562</v>
      </c>
    </row>
    <row r="439" spans="1:15" ht="14.25">
      <c r="A439" s="3">
        <v>116723</v>
      </c>
      <c r="B439" s="4">
        <v>8.389634495682259</v>
      </c>
      <c r="C439" s="5">
        <v>22.33827152457284</v>
      </c>
      <c r="D439" s="6">
        <v>-15.529192311498498</v>
      </c>
      <c r="E439" s="6">
        <v>199.69408281986446</v>
      </c>
      <c r="F439" s="7">
        <v>203.4683742407252</v>
      </c>
      <c r="G439" s="6">
        <v>-3.7742914208607488</v>
      </c>
      <c r="H439" s="6">
        <v>-13.012998030924667</v>
      </c>
      <c r="I439" s="4">
        <v>0.243044927588803</v>
      </c>
      <c r="J439" s="4">
        <v>0.7200190211953084</v>
      </c>
      <c r="K439" s="4">
        <f t="shared" si="20"/>
        <v>0.4186110806466193</v>
      </c>
      <c r="L439" s="8" t="s">
        <v>0</v>
      </c>
      <c r="M439" s="8" t="str">
        <f t="shared" si="22"/>
        <v> </v>
      </c>
      <c r="N439" s="8" t="s">
        <v>0</v>
      </c>
      <c r="O439" s="4">
        <v>67.1270107483647</v>
      </c>
    </row>
    <row r="440" spans="1:15" ht="14.25">
      <c r="A440" s="3">
        <v>116835</v>
      </c>
      <c r="B440" s="4">
        <v>8.359161997480625</v>
      </c>
      <c r="C440" s="5">
        <v>22.345701938534326</v>
      </c>
      <c r="D440" s="6">
        <v>-13.978572698335745</v>
      </c>
      <c r="E440" s="6">
        <v>198.65321167282588</v>
      </c>
      <c r="F440" s="7">
        <v>202.75174903847886</v>
      </c>
      <c r="G440" s="6">
        <v>-4.098537365652987</v>
      </c>
      <c r="H440" s="6">
        <v>-11.246214454567086</v>
      </c>
      <c r="I440" s="4">
        <v>0.29320142006636696</v>
      </c>
      <c r="J440" s="4">
        <v>0.7205911537945139</v>
      </c>
      <c r="K440" s="4">
        <f t="shared" si="20"/>
        <v>0.418804404640437</v>
      </c>
      <c r="L440" s="8" t="s">
        <v>0</v>
      </c>
      <c r="M440" s="8" t="str">
        <f t="shared" si="22"/>
        <v> </v>
      </c>
      <c r="N440" s="8" t="s">
        <v>0</v>
      </c>
      <c r="O440" s="4">
        <v>67.13043775086211</v>
      </c>
    </row>
    <row r="441" spans="1:15" ht="14.25">
      <c r="A441" s="3">
        <v>116836</v>
      </c>
      <c r="B441" s="4">
        <v>8.362145840634044</v>
      </c>
      <c r="C441" s="5">
        <v>22.344974358219794</v>
      </c>
      <c r="D441" s="6">
        <v>-20.17002874245331</v>
      </c>
      <c r="E441" s="6">
        <v>198.14833892432125</v>
      </c>
      <c r="F441" s="7">
        <v>202.6274915222205</v>
      </c>
      <c r="G441" s="6">
        <v>-4.479152597899258</v>
      </c>
      <c r="H441" s="6">
        <v>-17.183927010520474</v>
      </c>
      <c r="I441" s="4">
        <v>0.22206971814926882</v>
      </c>
      <c r="J441" s="4">
        <v>0.7205351310185769</v>
      </c>
      <c r="K441" s="4">
        <f t="shared" si="20"/>
        <v>0.41878548018488393</v>
      </c>
      <c r="L441" s="8" t="s">
        <v>0</v>
      </c>
      <c r="M441" s="8" t="str">
        <f t="shared" si="22"/>
        <v> </v>
      </c>
      <c r="N441" s="8" t="s">
        <v>0</v>
      </c>
      <c r="O441" s="4">
        <v>67.12992500943253</v>
      </c>
    </row>
    <row r="442" spans="1:15" ht="14.25">
      <c r="A442" s="3"/>
      <c r="B442" s="4"/>
      <c r="C442" s="5"/>
      <c r="D442" s="6"/>
      <c r="E442" s="6"/>
      <c r="F442" s="7"/>
      <c r="G442" s="6"/>
      <c r="H442" s="6"/>
      <c r="I442" s="4"/>
      <c r="J442" s="4"/>
      <c r="K442" s="4"/>
      <c r="L442" s="8"/>
      <c r="M442" s="8"/>
      <c r="N442" s="8"/>
      <c r="O442" s="4"/>
    </row>
    <row r="443" spans="1:15" ht="14.25">
      <c r="A443" s="3"/>
      <c r="B443" s="4"/>
      <c r="C443" s="5"/>
      <c r="D443" s="6"/>
      <c r="E443" s="6"/>
      <c r="F443" s="7"/>
      <c r="G443" s="6"/>
      <c r="H443" s="6"/>
      <c r="I443" s="4"/>
      <c r="J443" s="4"/>
      <c r="K443" s="4"/>
      <c r="L443" s="8"/>
      <c r="M443" s="8"/>
      <c r="N443" s="8"/>
      <c r="O443" s="4"/>
    </row>
    <row r="444" spans="1:15" ht="14.25">
      <c r="A444" s="3"/>
      <c r="B444" s="4"/>
      <c r="C444" s="5"/>
      <c r="D444" s="6"/>
      <c r="E444" s="6"/>
      <c r="F444" s="7"/>
      <c r="G444" s="6"/>
      <c r="H444" s="6"/>
      <c r="I444" s="4"/>
      <c r="J444" s="4"/>
      <c r="K444" s="4"/>
      <c r="L444" s="8"/>
      <c r="M444" s="8"/>
      <c r="N444" s="8"/>
      <c r="O444" s="4"/>
    </row>
    <row r="445" spans="1:15" ht="14.25">
      <c r="A445" s="3"/>
      <c r="B445" s="4"/>
      <c r="C445" s="5"/>
      <c r="D445" s="6"/>
      <c r="E445" s="6"/>
      <c r="F445" s="7"/>
      <c r="G445" s="6"/>
      <c r="H445" s="6"/>
      <c r="I445" s="4"/>
      <c r="J445" s="4"/>
      <c r="K445" s="4"/>
      <c r="L445" s="8"/>
      <c r="M445" s="8"/>
      <c r="N445" s="8"/>
      <c r="O445" s="4"/>
    </row>
    <row r="446" spans="1:15" ht="14.25">
      <c r="A446" s="3"/>
      <c r="B446" s="4"/>
      <c r="C446" s="5"/>
      <c r="D446" s="6"/>
      <c r="E446" s="6"/>
      <c r="F446" s="7"/>
      <c r="G446" s="6"/>
      <c r="H446" s="6"/>
      <c r="I446" s="4"/>
      <c r="J446" s="4"/>
      <c r="K446" s="4"/>
      <c r="L446" s="8"/>
      <c r="M446" s="8"/>
      <c r="N446" s="8"/>
      <c r="O446" s="4"/>
    </row>
    <row r="447" spans="1:15" ht="14.25">
      <c r="A447" s="3"/>
      <c r="B447" s="4"/>
      <c r="C447" s="5"/>
      <c r="D447" s="6"/>
      <c r="E447" s="6"/>
      <c r="F447" s="7"/>
      <c r="G447" s="6"/>
      <c r="H447" s="6"/>
      <c r="I447" s="4"/>
      <c r="J447" s="4"/>
      <c r="K447" s="4"/>
      <c r="L447" s="8"/>
      <c r="M447" s="8"/>
      <c r="N447" s="8"/>
      <c r="O447" s="4"/>
    </row>
    <row r="448" spans="1:15" ht="14.25">
      <c r="A448" s="3"/>
      <c r="B448" s="4"/>
      <c r="C448" s="5"/>
      <c r="D448" s="6"/>
      <c r="E448" s="6"/>
      <c r="F448" s="7"/>
      <c r="G448" s="6"/>
      <c r="H448" s="6"/>
      <c r="I448" s="4"/>
      <c r="J448" s="4"/>
      <c r="K448" s="4"/>
      <c r="L448" s="8"/>
      <c r="M448" s="8"/>
      <c r="N448" s="8"/>
      <c r="O448" s="4"/>
    </row>
    <row r="449" spans="1:15" ht="14.25">
      <c r="A449" s="3"/>
      <c r="B449" s="4"/>
      <c r="C449" s="5"/>
      <c r="D449" s="6"/>
      <c r="E449" s="6"/>
      <c r="F449" s="7"/>
      <c r="G449" s="6"/>
      <c r="H449" s="6"/>
      <c r="I449" s="4"/>
      <c r="J449" s="4"/>
      <c r="K449" s="4"/>
      <c r="L449" s="8"/>
      <c r="M449" s="8"/>
      <c r="N449" s="8"/>
      <c r="O449" s="4"/>
    </row>
    <row r="450" spans="1:15" ht="14.25">
      <c r="A450" s="3"/>
      <c r="B450" s="4"/>
      <c r="C450" s="5"/>
      <c r="D450" s="6"/>
      <c r="E450" s="6"/>
      <c r="F450" s="7"/>
      <c r="G450" s="6"/>
      <c r="H450" s="6"/>
      <c r="I450" s="4"/>
      <c r="J450" s="4"/>
      <c r="K450" s="4"/>
      <c r="L450" s="8"/>
      <c r="M450" s="8"/>
      <c r="N450" s="8"/>
      <c r="O450" s="4"/>
    </row>
    <row r="451" spans="1:15" ht="14.25">
      <c r="A451" s="3"/>
      <c r="B451" s="4"/>
      <c r="C451" s="5"/>
      <c r="D451" s="6"/>
      <c r="E451" s="6"/>
      <c r="F451" s="7"/>
      <c r="G451" s="6"/>
      <c r="H451" s="6"/>
      <c r="I451" s="4"/>
      <c r="J451" s="4"/>
      <c r="K451" s="4"/>
      <c r="L451" s="8"/>
      <c r="M451" s="8"/>
      <c r="N451" s="8"/>
      <c r="O451" s="4"/>
    </row>
    <row r="452" spans="1:15" ht="14.25">
      <c r="A452" s="3"/>
      <c r="B452" s="4"/>
      <c r="C452" s="5"/>
      <c r="D452" s="6"/>
      <c r="E452" s="6"/>
      <c r="F452" s="7"/>
      <c r="G452" s="6"/>
      <c r="H452" s="6"/>
      <c r="I452" s="4"/>
      <c r="J452" s="4"/>
      <c r="K452" s="4"/>
      <c r="L452" s="8"/>
      <c r="M452" s="8"/>
      <c r="N452" s="8"/>
      <c r="O452" s="4"/>
    </row>
    <row r="453" spans="1:15" ht="14.25">
      <c r="A453" s="3"/>
      <c r="B453" s="4"/>
      <c r="C453" s="5"/>
      <c r="D453" s="6"/>
      <c r="E453" s="6"/>
      <c r="F453" s="7"/>
      <c r="G453" s="6"/>
      <c r="H453" s="6"/>
      <c r="I453" s="4"/>
      <c r="J453" s="4"/>
      <c r="K453" s="4"/>
      <c r="L453" s="8"/>
      <c r="M453" s="8"/>
      <c r="N453" s="8"/>
      <c r="O453" s="4"/>
    </row>
    <row r="454" spans="1:15" ht="14.25">
      <c r="A454" s="3"/>
      <c r="B454" s="4"/>
      <c r="C454" s="5"/>
      <c r="D454" s="6"/>
      <c r="E454" s="6"/>
      <c r="F454" s="7"/>
      <c r="G454" s="6"/>
      <c r="H454" s="6"/>
      <c r="I454" s="4"/>
      <c r="J454" s="4"/>
      <c r="K454" s="4"/>
      <c r="L454" s="8"/>
      <c r="M454" s="8"/>
      <c r="N454" s="8"/>
      <c r="O454" s="4"/>
    </row>
    <row r="455" spans="1:15" ht="14.25">
      <c r="A455" s="3"/>
      <c r="B455" s="4"/>
      <c r="C455" s="5"/>
      <c r="D455" s="6"/>
      <c r="E455" s="6"/>
      <c r="F455" s="7"/>
      <c r="G455" s="6"/>
      <c r="H455" s="6"/>
      <c r="I455" s="4"/>
      <c r="J455" s="4"/>
      <c r="K455" s="4"/>
      <c r="L455" s="8"/>
      <c r="M455" s="8"/>
      <c r="N455" s="8"/>
      <c r="O455" s="4"/>
    </row>
    <row r="456" spans="1:15" ht="14.25">
      <c r="A456" s="3"/>
      <c r="B456" s="4"/>
      <c r="C456" s="5"/>
      <c r="D456" s="6"/>
      <c r="E456" s="6"/>
      <c r="F456" s="7"/>
      <c r="G456" s="6"/>
      <c r="H456" s="6"/>
      <c r="I456" s="4"/>
      <c r="J456" s="4"/>
      <c r="K456" s="4"/>
      <c r="L456" s="8"/>
      <c r="M456" s="8"/>
      <c r="N456" s="8"/>
      <c r="O456" s="4"/>
    </row>
    <row r="457" spans="1:15" ht="14.25">
      <c r="A457" s="3"/>
      <c r="B457" s="4"/>
      <c r="C457" s="5"/>
      <c r="D457" s="6"/>
      <c r="E457" s="6"/>
      <c r="F457" s="7"/>
      <c r="G457" s="6"/>
      <c r="H457" s="6"/>
      <c r="I457" s="4"/>
      <c r="J457" s="4"/>
      <c r="K457" s="4"/>
      <c r="L457" s="8"/>
      <c r="M457" s="8"/>
      <c r="N457" s="8"/>
      <c r="O457" s="4"/>
    </row>
    <row r="458" spans="1:15" ht="14.25">
      <c r="A458" s="3"/>
      <c r="B458" s="4"/>
      <c r="C458" s="5"/>
      <c r="D458" s="6"/>
      <c r="E458" s="6"/>
      <c r="F458" s="7"/>
      <c r="G458" s="6"/>
      <c r="H458" s="6"/>
      <c r="I458" s="4"/>
      <c r="J458" s="4"/>
      <c r="K458" s="4"/>
      <c r="L458" s="8"/>
      <c r="M458" s="8"/>
      <c r="N458" s="8"/>
      <c r="O458" s="4"/>
    </row>
    <row r="459" spans="1:15" ht="14.25">
      <c r="A459" s="3"/>
      <c r="B459" s="4"/>
      <c r="C459" s="5"/>
      <c r="D459" s="6"/>
      <c r="E459" s="6"/>
      <c r="F459" s="7"/>
      <c r="G459" s="6"/>
      <c r="H459" s="6"/>
      <c r="I459" s="4"/>
      <c r="J459" s="4"/>
      <c r="K459" s="4"/>
      <c r="L459" s="8"/>
      <c r="M459" s="8"/>
      <c r="N459" s="8"/>
      <c r="O459" s="4"/>
    </row>
    <row r="460" spans="1:15" ht="14.25">
      <c r="A460" s="3"/>
      <c r="B460" s="4"/>
      <c r="C460" s="5"/>
      <c r="D460" s="6"/>
      <c r="E460" s="6"/>
      <c r="F460" s="7"/>
      <c r="G460" s="6"/>
      <c r="H460" s="6"/>
      <c r="I460" s="4"/>
      <c r="J460" s="4"/>
      <c r="K460" s="4"/>
      <c r="L460" s="8"/>
      <c r="M460" s="8"/>
      <c r="N460" s="8"/>
      <c r="O460" s="4"/>
    </row>
    <row r="461" spans="1:15" ht="14.25">
      <c r="A461" s="3"/>
      <c r="B461" s="4"/>
      <c r="C461" s="5"/>
      <c r="D461" s="6"/>
      <c r="E461" s="6"/>
      <c r="F461" s="7"/>
      <c r="G461" s="6"/>
      <c r="H461" s="6"/>
      <c r="I461" s="4"/>
      <c r="J461" s="4"/>
      <c r="K461" s="4"/>
      <c r="L461" s="8"/>
      <c r="M461" s="8"/>
      <c r="N461" s="8"/>
      <c r="O461" s="4"/>
    </row>
    <row r="462" spans="1:15" ht="14.25">
      <c r="A462" s="3"/>
      <c r="B462" s="4"/>
      <c r="C462" s="5"/>
      <c r="D462" s="6"/>
      <c r="E462" s="6"/>
      <c r="F462" s="7"/>
      <c r="G462" s="6"/>
      <c r="H462" s="6"/>
      <c r="I462" s="4"/>
      <c r="J462" s="4"/>
      <c r="K462" s="4"/>
      <c r="L462" s="8"/>
      <c r="M462" s="8"/>
      <c r="N462" s="8"/>
      <c r="O462" s="4"/>
    </row>
    <row r="463" spans="1:15" ht="14.25">
      <c r="A463" s="3"/>
      <c r="B463" s="4"/>
      <c r="C463" s="5"/>
      <c r="D463" s="6"/>
      <c r="E463" s="6"/>
      <c r="F463" s="7"/>
      <c r="G463" s="6"/>
      <c r="H463" s="6"/>
      <c r="I463" s="4"/>
      <c r="J463" s="4"/>
      <c r="K463" s="4"/>
      <c r="L463" s="8"/>
      <c r="M463" s="8"/>
      <c r="N463" s="8"/>
      <c r="O463" s="4"/>
    </row>
    <row r="464" spans="1:15" ht="14.25">
      <c r="A464" s="3"/>
      <c r="B464" s="4"/>
      <c r="C464" s="5"/>
      <c r="D464" s="6"/>
      <c r="E464" s="6"/>
      <c r="F464" s="7"/>
      <c r="G464" s="6"/>
      <c r="H464" s="6"/>
      <c r="I464" s="4"/>
      <c r="J464" s="4"/>
      <c r="K464" s="4"/>
      <c r="L464" s="8"/>
      <c r="M464" s="8"/>
      <c r="N464" s="8"/>
      <c r="O464" s="4"/>
    </row>
    <row r="465" spans="1:15" ht="14.25">
      <c r="A465" s="3"/>
      <c r="B465" s="4"/>
      <c r="C465" s="5"/>
      <c r="D465" s="6"/>
      <c r="E465" s="6"/>
      <c r="F465" s="7"/>
      <c r="G465" s="6"/>
      <c r="H465" s="6"/>
      <c r="I465" s="4"/>
      <c r="J465" s="4"/>
      <c r="K465" s="4"/>
      <c r="L465" s="8"/>
      <c r="M465" s="8"/>
      <c r="N465" s="8"/>
      <c r="O465" s="4"/>
    </row>
    <row r="466" spans="1:15" ht="14.25">
      <c r="A466" s="3"/>
      <c r="B466" s="4"/>
      <c r="C466" s="5"/>
      <c r="D466" s="6"/>
      <c r="E466" s="6"/>
      <c r="F466" s="7"/>
      <c r="G466" s="6"/>
      <c r="H466" s="6"/>
      <c r="I466" s="4"/>
      <c r="J466" s="4"/>
      <c r="K466" s="4"/>
      <c r="L466" s="8"/>
      <c r="M466" s="8"/>
      <c r="N466" s="8"/>
      <c r="O466" s="4"/>
    </row>
    <row r="467" spans="1:15" ht="14.25">
      <c r="A467" s="3"/>
      <c r="B467" s="4"/>
      <c r="C467" s="5"/>
      <c r="D467" s="6"/>
      <c r="E467" s="6"/>
      <c r="F467" s="7"/>
      <c r="G467" s="6"/>
      <c r="H467" s="6"/>
      <c r="I467" s="4"/>
      <c r="J467" s="4"/>
      <c r="K467" s="4"/>
      <c r="L467" s="8"/>
      <c r="M467" s="8"/>
      <c r="N467" s="8"/>
      <c r="O467" s="4"/>
    </row>
    <row r="468" spans="1:15" ht="14.25">
      <c r="A468" s="3"/>
      <c r="B468" s="4"/>
      <c r="C468" s="5"/>
      <c r="D468" s="6"/>
      <c r="E468" s="6"/>
      <c r="F468" s="7"/>
      <c r="G468" s="6"/>
      <c r="H468" s="6"/>
      <c r="I468" s="4"/>
      <c r="J468" s="4"/>
      <c r="K468" s="4"/>
      <c r="L468" s="8"/>
      <c r="M468" s="8"/>
      <c r="N468" s="8"/>
      <c r="O468" s="4"/>
    </row>
    <row r="469" spans="1:15" ht="14.25">
      <c r="A469" s="3"/>
      <c r="B469" s="4"/>
      <c r="C469" s="5"/>
      <c r="D469" s="6"/>
      <c r="E469" s="6"/>
      <c r="F469" s="7"/>
      <c r="G469" s="6"/>
      <c r="H469" s="6"/>
      <c r="I469" s="4"/>
      <c r="J469" s="4"/>
      <c r="K469" s="4"/>
      <c r="L469" s="8"/>
      <c r="M469" s="8"/>
      <c r="N469" s="8"/>
      <c r="O469" s="4"/>
    </row>
    <row r="470" spans="1:15" ht="14.25">
      <c r="A470" s="3"/>
      <c r="B470" s="4"/>
      <c r="C470" s="5"/>
      <c r="D470" s="6"/>
      <c r="E470" s="6"/>
      <c r="F470" s="7"/>
      <c r="G470" s="6"/>
      <c r="H470" s="6"/>
      <c r="I470" s="4"/>
      <c r="J470" s="4"/>
      <c r="K470" s="4"/>
      <c r="L470" s="8"/>
      <c r="M470" s="8"/>
      <c r="N470" s="8"/>
      <c r="O470" s="4"/>
    </row>
    <row r="471" spans="1:15" ht="14.25">
      <c r="A471" s="3"/>
      <c r="B471" s="4"/>
      <c r="C471" s="5"/>
      <c r="D471" s="6"/>
      <c r="E471" s="6"/>
      <c r="F471" s="7"/>
      <c r="G471" s="6"/>
      <c r="H471" s="6"/>
      <c r="I471" s="4"/>
      <c r="J471" s="4"/>
      <c r="K471" s="4"/>
      <c r="L471" s="8"/>
      <c r="M471" s="8"/>
      <c r="N471" s="8"/>
      <c r="O471" s="4"/>
    </row>
    <row r="472" spans="1:15" ht="14.25">
      <c r="A472" s="3"/>
      <c r="B472" s="4"/>
      <c r="C472" s="5"/>
      <c r="D472" s="6"/>
      <c r="E472" s="6"/>
      <c r="F472" s="7"/>
      <c r="G472" s="6"/>
      <c r="H472" s="6"/>
      <c r="I472" s="4"/>
      <c r="J472" s="4"/>
      <c r="K472" s="4"/>
      <c r="L472" s="8"/>
      <c r="M472" s="8"/>
      <c r="N472" s="8"/>
      <c r="O472" s="4"/>
    </row>
    <row r="473" spans="1:15" ht="14.25">
      <c r="A473" s="3"/>
      <c r="B473" s="4"/>
      <c r="C473" s="5"/>
      <c r="D473" s="6"/>
      <c r="E473" s="6"/>
      <c r="F473" s="7"/>
      <c r="G473" s="6"/>
      <c r="H473" s="6"/>
      <c r="I473" s="4"/>
      <c r="J473" s="4"/>
      <c r="K473" s="4"/>
      <c r="L473" s="8"/>
      <c r="M473" s="8"/>
      <c r="N473" s="8"/>
      <c r="O473" s="4"/>
    </row>
    <row r="474" spans="1:15" ht="14.25">
      <c r="A474" s="3"/>
      <c r="B474" s="4"/>
      <c r="C474" s="5"/>
      <c r="D474" s="6"/>
      <c r="E474" s="6"/>
      <c r="F474" s="7"/>
      <c r="G474" s="6"/>
      <c r="H474" s="6"/>
      <c r="I474" s="4"/>
      <c r="J474" s="4"/>
      <c r="K474" s="4"/>
      <c r="L474" s="8"/>
      <c r="M474" s="8"/>
      <c r="N474" s="8"/>
      <c r="O474" s="4"/>
    </row>
    <row r="475" spans="1:15" ht="14.25">
      <c r="A475" s="3"/>
      <c r="B475" s="4"/>
      <c r="C475" s="5"/>
      <c r="D475" s="6"/>
      <c r="E475" s="6"/>
      <c r="F475" s="7"/>
      <c r="G475" s="6"/>
      <c r="H475" s="6"/>
      <c r="I475" s="4"/>
      <c r="J475" s="4"/>
      <c r="K475" s="4"/>
      <c r="L475" s="8"/>
      <c r="M475" s="8"/>
      <c r="N475" s="8"/>
      <c r="O475" s="4"/>
    </row>
    <row r="476" spans="1:15" ht="14.25">
      <c r="A476" s="3"/>
      <c r="B476" s="4"/>
      <c r="C476" s="5"/>
      <c r="D476" s="6"/>
      <c r="E476" s="6"/>
      <c r="F476" s="7"/>
      <c r="G476" s="6"/>
      <c r="H476" s="6"/>
      <c r="I476" s="4"/>
      <c r="J476" s="4"/>
      <c r="K476" s="4"/>
      <c r="L476" s="8"/>
      <c r="M476" s="8"/>
      <c r="N476" s="8"/>
      <c r="O476" s="4"/>
    </row>
    <row r="477" spans="1:15" ht="14.25">
      <c r="A477" s="3"/>
      <c r="B477" s="4"/>
      <c r="C477" s="5"/>
      <c r="D477" s="6"/>
      <c r="E477" s="6"/>
      <c r="F477" s="7"/>
      <c r="G477" s="6"/>
      <c r="H477" s="6"/>
      <c r="I477" s="4"/>
      <c r="J477" s="4"/>
      <c r="K477" s="4"/>
      <c r="L477" s="8"/>
      <c r="M477" s="8"/>
      <c r="N477" s="8"/>
      <c r="O477" s="4"/>
    </row>
    <row r="478" spans="1:15" ht="14.25">
      <c r="A478" s="3"/>
      <c r="B478" s="4"/>
      <c r="C478" s="5"/>
      <c r="D478" s="6"/>
      <c r="E478" s="6"/>
      <c r="F478" s="7"/>
      <c r="G478" s="6"/>
      <c r="H478" s="6"/>
      <c r="I478" s="4"/>
      <c r="J478" s="4"/>
      <c r="K478" s="4"/>
      <c r="L478" s="8"/>
      <c r="M478" s="8"/>
      <c r="N478" s="8"/>
      <c r="O478" s="4"/>
    </row>
    <row r="479" spans="1:15" ht="14.25">
      <c r="A479" s="3"/>
      <c r="B479" s="4"/>
      <c r="C479" s="5"/>
      <c r="D479" s="6"/>
      <c r="E479" s="6"/>
      <c r="F479" s="7"/>
      <c r="G479" s="6"/>
      <c r="H479" s="6"/>
      <c r="I479" s="4"/>
      <c r="J479" s="4"/>
      <c r="K479" s="4"/>
      <c r="L479" s="8"/>
      <c r="M479" s="8"/>
      <c r="N479" s="8"/>
      <c r="O479" s="4"/>
    </row>
    <row r="480" spans="1:15" ht="14.25">
      <c r="A480" s="3"/>
      <c r="B480" s="4"/>
      <c r="C480" s="5"/>
      <c r="D480" s="6"/>
      <c r="E480" s="6"/>
      <c r="F480" s="7"/>
      <c r="G480" s="6"/>
      <c r="H480" s="6"/>
      <c r="I480" s="4"/>
      <c r="J480" s="4"/>
      <c r="K480" s="4"/>
      <c r="L480" s="8"/>
      <c r="M480" s="8"/>
      <c r="N480" s="8"/>
      <c r="O480" s="4"/>
    </row>
    <row r="481" spans="1:15" ht="14.25">
      <c r="A481" s="3"/>
      <c r="B481" s="4"/>
      <c r="C481" s="5"/>
      <c r="D481" s="6"/>
      <c r="E481" s="6"/>
      <c r="F481" s="7"/>
      <c r="G481" s="6"/>
      <c r="H481" s="6"/>
      <c r="I481" s="4"/>
      <c r="J481" s="4"/>
      <c r="K481" s="4"/>
      <c r="L481" s="8"/>
      <c r="M481" s="8"/>
      <c r="N481" s="8"/>
      <c r="O481" s="4"/>
    </row>
    <row r="482" spans="1:15" ht="14.25">
      <c r="A482" s="3"/>
      <c r="B482" s="4"/>
      <c r="C482" s="5"/>
      <c r="D482" s="6"/>
      <c r="E482" s="6"/>
      <c r="F482" s="7"/>
      <c r="G482" s="6"/>
      <c r="H482" s="6"/>
      <c r="I482" s="4"/>
      <c r="J482" s="4"/>
      <c r="K482" s="4"/>
      <c r="L482" s="8"/>
      <c r="M482" s="8"/>
      <c r="N482" s="8"/>
      <c r="O482" s="4"/>
    </row>
    <row r="483" spans="1:15" ht="14.25">
      <c r="A483" s="3"/>
      <c r="B483" s="4"/>
      <c r="C483" s="5"/>
      <c r="D483" s="6"/>
      <c r="E483" s="6"/>
      <c r="F483" s="7"/>
      <c r="G483" s="6"/>
      <c r="H483" s="6"/>
      <c r="I483" s="4"/>
      <c r="J483" s="4"/>
      <c r="K483" s="4"/>
      <c r="L483" s="8"/>
      <c r="M483" s="8"/>
      <c r="N483" s="8"/>
      <c r="O483" s="4"/>
    </row>
    <row r="484" spans="1:15" ht="14.25">
      <c r="A484" s="3"/>
      <c r="B484" s="4"/>
      <c r="C484" s="5"/>
      <c r="D484" s="6"/>
      <c r="E484" s="6"/>
      <c r="F484" s="7"/>
      <c r="G484" s="6"/>
      <c r="H484" s="6"/>
      <c r="I484" s="4"/>
      <c r="J484" s="4"/>
      <c r="K484" s="4"/>
      <c r="L484" s="8"/>
      <c r="M484" s="8"/>
      <c r="N484" s="8"/>
      <c r="O484" s="4"/>
    </row>
    <row r="485" spans="1:15" ht="14.25">
      <c r="A485" s="3"/>
      <c r="B485" s="4"/>
      <c r="C485" s="5"/>
      <c r="D485" s="6"/>
      <c r="E485" s="6"/>
      <c r="F485" s="7"/>
      <c r="G485" s="6"/>
      <c r="H485" s="6"/>
      <c r="I485" s="4"/>
      <c r="J485" s="4"/>
      <c r="K485" s="4"/>
      <c r="L485" s="8"/>
      <c r="M485" s="8"/>
      <c r="N485" s="8"/>
      <c r="O485" s="4"/>
    </row>
    <row r="486" spans="1:15" ht="14.25">
      <c r="A486" s="3"/>
      <c r="B486" s="4"/>
      <c r="C486" s="5"/>
      <c r="D486" s="6"/>
      <c r="E486" s="6"/>
      <c r="F486" s="7"/>
      <c r="G486" s="6"/>
      <c r="H486" s="6"/>
      <c r="I486" s="4"/>
      <c r="J486" s="4"/>
      <c r="K486" s="4"/>
      <c r="L486" s="8"/>
      <c r="M486" s="8"/>
      <c r="N486" s="8"/>
      <c r="O486" s="4"/>
    </row>
    <row r="487" spans="1:15" ht="14.25">
      <c r="A487" s="3"/>
      <c r="B487" s="4"/>
      <c r="C487" s="5"/>
      <c r="D487" s="6"/>
      <c r="E487" s="6"/>
      <c r="F487" s="7"/>
      <c r="G487" s="6"/>
      <c r="H487" s="6"/>
      <c r="I487" s="4"/>
      <c r="J487" s="4"/>
      <c r="K487" s="4"/>
      <c r="L487" s="8"/>
      <c r="M487" s="8"/>
      <c r="N487" s="8"/>
      <c r="O487" s="4"/>
    </row>
    <row r="488" spans="1:15" ht="14.25">
      <c r="A488" s="3"/>
      <c r="B488" s="4"/>
      <c r="C488" s="5"/>
      <c r="D488" s="6"/>
      <c r="E488" s="6"/>
      <c r="F488" s="7"/>
      <c r="G488" s="6"/>
      <c r="H488" s="6"/>
      <c r="I488" s="4"/>
      <c r="J488" s="4"/>
      <c r="K488" s="4"/>
      <c r="L488" s="8"/>
      <c r="M488" s="8"/>
      <c r="N488" s="8"/>
      <c r="O488" s="4"/>
    </row>
    <row r="489" spans="1:15" ht="14.25">
      <c r="A489" s="3"/>
      <c r="B489" s="4"/>
      <c r="C489" s="5"/>
      <c r="D489" s="6"/>
      <c r="E489" s="6"/>
      <c r="F489" s="7"/>
      <c r="G489" s="6"/>
      <c r="H489" s="6"/>
      <c r="I489" s="4"/>
      <c r="J489" s="4"/>
      <c r="K489" s="4"/>
      <c r="L489" s="8"/>
      <c r="M489" s="8"/>
      <c r="N489" s="8"/>
      <c r="O489" s="4"/>
    </row>
    <row r="490" spans="1:15" ht="14.25">
      <c r="A490" s="3"/>
      <c r="B490" s="4"/>
      <c r="C490" s="5"/>
      <c r="D490" s="6"/>
      <c r="E490" s="6"/>
      <c r="F490" s="7"/>
      <c r="G490" s="6"/>
      <c r="H490" s="6"/>
      <c r="I490" s="4"/>
      <c r="J490" s="4"/>
      <c r="K490" s="4"/>
      <c r="L490" s="8"/>
      <c r="M490" s="8"/>
      <c r="N490" s="8"/>
      <c r="O490" s="4"/>
    </row>
    <row r="491" spans="1:15" ht="14.25">
      <c r="A491" s="3"/>
      <c r="B491" s="4"/>
      <c r="C491" s="5"/>
      <c r="D491" s="6"/>
      <c r="E491" s="6"/>
      <c r="F491" s="7"/>
      <c r="G491" s="6"/>
      <c r="H491" s="6"/>
      <c r="I491" s="4"/>
      <c r="J491" s="4"/>
      <c r="K491" s="4"/>
      <c r="L491" s="8"/>
      <c r="M491" s="8"/>
      <c r="N491" s="8"/>
      <c r="O491" s="4"/>
    </row>
    <row r="492" spans="1:15" ht="14.25">
      <c r="A492" s="3"/>
      <c r="B492" s="4"/>
      <c r="C492" s="5"/>
      <c r="D492" s="6"/>
      <c r="E492" s="6"/>
      <c r="F492" s="7"/>
      <c r="G492" s="6"/>
      <c r="H492" s="6"/>
      <c r="I492" s="4"/>
      <c r="J492" s="4"/>
      <c r="K492" s="4"/>
      <c r="L492" s="8"/>
      <c r="M492" s="8"/>
      <c r="N492" s="8"/>
      <c r="O492" s="4"/>
    </row>
    <row r="493" spans="1:15" ht="14.25">
      <c r="A493" s="3"/>
      <c r="B493" s="4"/>
      <c r="C493" s="5"/>
      <c r="D493" s="6"/>
      <c r="E493" s="6"/>
      <c r="F493" s="7"/>
      <c r="G493" s="6"/>
      <c r="H493" s="6"/>
      <c r="I493" s="4"/>
      <c r="J493" s="4"/>
      <c r="K493" s="4"/>
      <c r="L493" s="8"/>
      <c r="M493" s="8"/>
      <c r="N493" s="8"/>
      <c r="O493" s="4"/>
    </row>
    <row r="494" spans="1:15" ht="14.25">
      <c r="A494" s="3"/>
      <c r="B494" s="4"/>
      <c r="C494" s="5"/>
      <c r="D494" s="6"/>
      <c r="E494" s="6"/>
      <c r="F494" s="7"/>
      <c r="G494" s="6"/>
      <c r="H494" s="6"/>
      <c r="I494" s="4"/>
      <c r="J494" s="4"/>
      <c r="K494" s="4"/>
      <c r="L494" s="8"/>
      <c r="M494" s="8"/>
      <c r="N494" s="8"/>
      <c r="O494" s="4"/>
    </row>
    <row r="495" spans="1:15" ht="14.25">
      <c r="A495" s="3"/>
      <c r="B495" s="4"/>
      <c r="C495" s="5"/>
      <c r="D495" s="6"/>
      <c r="E495" s="6"/>
      <c r="F495" s="7"/>
      <c r="G495" s="6"/>
      <c r="H495" s="6"/>
      <c r="I495" s="4"/>
      <c r="J495" s="4"/>
      <c r="K495" s="4"/>
      <c r="L495" s="8"/>
      <c r="M495" s="8"/>
      <c r="N495" s="8"/>
      <c r="O495" s="4"/>
    </row>
    <row r="496" spans="1:15" ht="14.25">
      <c r="A496" s="3"/>
      <c r="B496" s="4"/>
      <c r="C496" s="5"/>
      <c r="D496" s="6"/>
      <c r="E496" s="6"/>
      <c r="F496" s="7"/>
      <c r="G496" s="6"/>
      <c r="H496" s="6"/>
      <c r="I496" s="4"/>
      <c r="J496" s="4"/>
      <c r="K496" s="4"/>
      <c r="L496" s="8"/>
      <c r="M496" s="8"/>
      <c r="N496" s="8"/>
      <c r="O496" s="4"/>
    </row>
    <row r="497" spans="1:15" ht="14.25">
      <c r="A497" s="3"/>
      <c r="B497" s="4"/>
      <c r="C497" s="5"/>
      <c r="D497" s="6"/>
      <c r="E497" s="6"/>
      <c r="F497" s="7"/>
      <c r="G497" s="6"/>
      <c r="H497" s="6"/>
      <c r="I497" s="4"/>
      <c r="J497" s="4"/>
      <c r="K497" s="4"/>
      <c r="L497" s="8"/>
      <c r="M497" s="8"/>
      <c r="N497" s="8"/>
      <c r="O497" s="4"/>
    </row>
    <row r="498" spans="1:15" ht="14.25">
      <c r="A498" s="3"/>
      <c r="B498" s="4"/>
      <c r="C498" s="5"/>
      <c r="D498" s="6"/>
      <c r="E498" s="6"/>
      <c r="F498" s="7"/>
      <c r="G498" s="6"/>
      <c r="H498" s="6"/>
      <c r="I498" s="4"/>
      <c r="J498" s="4"/>
      <c r="K498" s="4"/>
      <c r="L498" s="8"/>
      <c r="M498" s="8"/>
      <c r="N498" s="8"/>
      <c r="O498" s="4"/>
    </row>
    <row r="499" spans="1:15" ht="14.25">
      <c r="A499" s="3"/>
      <c r="B499" s="4"/>
      <c r="C499" s="5"/>
      <c r="D499" s="6"/>
      <c r="E499" s="6"/>
      <c r="F499" s="7"/>
      <c r="G499" s="6"/>
      <c r="H499" s="6"/>
      <c r="I499" s="4"/>
      <c r="J499" s="4"/>
      <c r="K499" s="4"/>
      <c r="L499" s="8"/>
      <c r="M499" s="8"/>
      <c r="N499" s="8"/>
      <c r="O499" s="4"/>
    </row>
    <row r="500" spans="1:15" ht="14.25">
      <c r="A500" s="3"/>
      <c r="B500" s="4"/>
      <c r="C500" s="5"/>
      <c r="D500" s="6"/>
      <c r="E500" s="6"/>
      <c r="F500" s="7"/>
      <c r="G500" s="6"/>
      <c r="H500" s="6"/>
      <c r="I500" s="4"/>
      <c r="J500" s="4"/>
      <c r="K500" s="4"/>
      <c r="L500" s="8"/>
      <c r="M500" s="8"/>
      <c r="N500" s="8"/>
      <c r="O500" s="4"/>
    </row>
    <row r="501" spans="1:15" ht="14.25">
      <c r="A501" s="3"/>
      <c r="B501" s="4"/>
      <c r="C501" s="5"/>
      <c r="D501" s="6"/>
      <c r="E501" s="6"/>
      <c r="F501" s="7"/>
      <c r="G501" s="6"/>
      <c r="H501" s="6"/>
      <c r="I501" s="4"/>
      <c r="J501" s="4"/>
      <c r="K501" s="4"/>
      <c r="L501" s="8"/>
      <c r="M501" s="8"/>
      <c r="N501" s="8"/>
      <c r="O501" s="4"/>
    </row>
    <row r="502" spans="1:15" ht="14.25">
      <c r="A502" s="3"/>
      <c r="B502" s="4"/>
      <c r="C502" s="5"/>
      <c r="D502" s="6"/>
      <c r="E502" s="6"/>
      <c r="F502" s="7"/>
      <c r="G502" s="6"/>
      <c r="H502" s="6"/>
      <c r="I502" s="4"/>
      <c r="J502" s="4"/>
      <c r="K502" s="4"/>
      <c r="L502" s="8"/>
      <c r="M502" s="8"/>
      <c r="N502" s="8"/>
      <c r="O502" s="4"/>
    </row>
    <row r="503" spans="1:15" ht="14.25">
      <c r="A503" s="3"/>
      <c r="B503" s="4"/>
      <c r="C503" s="5"/>
      <c r="D503" s="6"/>
      <c r="E503" s="6"/>
      <c r="F503" s="7"/>
      <c r="G503" s="6"/>
      <c r="H503" s="6"/>
      <c r="I503" s="4"/>
      <c r="J503" s="4"/>
      <c r="K503" s="4"/>
      <c r="L503" s="8"/>
      <c r="M503" s="8"/>
      <c r="N503" s="8"/>
      <c r="O503" s="4"/>
    </row>
    <row r="504" spans="1:15" ht="14.25">
      <c r="A504" s="3"/>
      <c r="B504" s="4"/>
      <c r="C504" s="5"/>
      <c r="D504" s="6"/>
      <c r="E504" s="6"/>
      <c r="F504" s="7"/>
      <c r="G504" s="6"/>
      <c r="H504" s="6"/>
      <c r="I504" s="4"/>
      <c r="J504" s="4"/>
      <c r="K504" s="4"/>
      <c r="L504" s="8"/>
      <c r="M504" s="8"/>
      <c r="N504" s="8"/>
      <c r="O504" s="4"/>
    </row>
    <row r="505" spans="1:15" ht="14.25">
      <c r="A505" s="3"/>
      <c r="B505" s="4"/>
      <c r="C505" s="5"/>
      <c r="D505" s="6"/>
      <c r="E505" s="6"/>
      <c r="F505" s="7"/>
      <c r="G505" s="6"/>
      <c r="H505" s="6"/>
      <c r="I505" s="4"/>
      <c r="J505" s="4"/>
      <c r="K505" s="4"/>
      <c r="L505" s="8"/>
      <c r="M505" s="8"/>
      <c r="N505" s="8"/>
      <c r="O505" s="4"/>
    </row>
    <row r="506" spans="1:15" ht="14.25">
      <c r="A506" s="3"/>
      <c r="B506" s="4"/>
      <c r="C506" s="5"/>
      <c r="D506" s="6"/>
      <c r="E506" s="6"/>
      <c r="F506" s="7"/>
      <c r="G506" s="6"/>
      <c r="H506" s="6"/>
      <c r="I506" s="4"/>
      <c r="J506" s="4"/>
      <c r="K506" s="4"/>
      <c r="L506" s="8"/>
      <c r="M506" s="8"/>
      <c r="N506" s="8"/>
      <c r="O506" s="4"/>
    </row>
    <row r="507" spans="1:15" ht="14.25">
      <c r="A507" s="3"/>
      <c r="B507" s="4"/>
      <c r="C507" s="5"/>
      <c r="D507" s="6"/>
      <c r="E507" s="6"/>
      <c r="F507" s="7"/>
      <c r="G507" s="6"/>
      <c r="H507" s="6"/>
      <c r="I507" s="4"/>
      <c r="J507" s="4"/>
      <c r="K507" s="4"/>
      <c r="L507" s="8"/>
      <c r="M507" s="8"/>
      <c r="N507" s="8"/>
      <c r="O507" s="4"/>
    </row>
    <row r="508" spans="1:15" ht="14.25">
      <c r="A508" s="3"/>
      <c r="B508" s="4"/>
      <c r="C508" s="5"/>
      <c r="D508" s="6"/>
      <c r="E508" s="6"/>
      <c r="F508" s="7"/>
      <c r="G508" s="6"/>
      <c r="H508" s="6"/>
      <c r="I508" s="4"/>
      <c r="J508" s="4"/>
      <c r="K508" s="4"/>
      <c r="L508" s="8"/>
      <c r="M508" s="8"/>
      <c r="N508" s="8"/>
      <c r="O508" s="4"/>
    </row>
    <row r="509" spans="1:15" ht="14.25">
      <c r="A509" s="3"/>
      <c r="B509" s="4"/>
      <c r="C509" s="5"/>
      <c r="D509" s="6"/>
      <c r="E509" s="6"/>
      <c r="F509" s="7"/>
      <c r="G509" s="6"/>
      <c r="H509" s="6"/>
      <c r="I509" s="4"/>
      <c r="J509" s="4"/>
      <c r="K509" s="4"/>
      <c r="L509" s="8"/>
      <c r="M509" s="8"/>
      <c r="N509" s="8"/>
      <c r="O509" s="4"/>
    </row>
    <row r="510" spans="1:15" ht="14.25">
      <c r="A510" s="3"/>
      <c r="B510" s="4"/>
      <c r="C510" s="5"/>
      <c r="D510" s="6"/>
      <c r="E510" s="6"/>
      <c r="F510" s="7"/>
      <c r="G510" s="6"/>
      <c r="H510" s="6"/>
      <c r="I510" s="4"/>
      <c r="J510" s="4"/>
      <c r="K510" s="4"/>
      <c r="L510" s="8"/>
      <c r="M510" s="8"/>
      <c r="N510" s="8"/>
      <c r="O510" s="4"/>
    </row>
    <row r="511" spans="1:15" ht="14.25">
      <c r="A511" s="3"/>
      <c r="B511" s="4"/>
      <c r="C511" s="5"/>
      <c r="D511" s="6"/>
      <c r="E511" s="6"/>
      <c r="F511" s="7"/>
      <c r="G511" s="6"/>
      <c r="H511" s="6"/>
      <c r="I511" s="4"/>
      <c r="J511" s="4"/>
      <c r="K511" s="4"/>
      <c r="L511" s="8"/>
      <c r="M511" s="8"/>
      <c r="N511" s="8"/>
      <c r="O511" s="4"/>
    </row>
    <row r="512" spans="1:15" ht="14.25">
      <c r="A512" s="3"/>
      <c r="B512" s="4"/>
      <c r="C512" s="5"/>
      <c r="D512" s="6"/>
      <c r="E512" s="6"/>
      <c r="F512" s="7"/>
      <c r="G512" s="6"/>
      <c r="H512" s="6"/>
      <c r="I512" s="4"/>
      <c r="J512" s="4"/>
      <c r="K512" s="4"/>
      <c r="L512" s="8"/>
      <c r="M512" s="8"/>
      <c r="N512" s="8"/>
      <c r="O512" s="4"/>
    </row>
    <row r="513" spans="1:15" ht="14.25">
      <c r="A513" s="3"/>
      <c r="B513" s="4"/>
      <c r="C513" s="5"/>
      <c r="D513" s="6"/>
      <c r="E513" s="6"/>
      <c r="F513" s="7"/>
      <c r="G513" s="6"/>
      <c r="H513" s="6"/>
      <c r="I513" s="4"/>
      <c r="J513" s="4"/>
      <c r="K513" s="4"/>
      <c r="L513" s="8"/>
      <c r="M513" s="8"/>
      <c r="N513" s="8"/>
      <c r="O513" s="4"/>
    </row>
    <row r="514" spans="1:15" ht="14.25">
      <c r="A514" s="3"/>
      <c r="B514" s="4"/>
      <c r="C514" s="5"/>
      <c r="D514" s="6"/>
      <c r="E514" s="6"/>
      <c r="F514" s="7"/>
      <c r="G514" s="6"/>
      <c r="H514" s="6"/>
      <c r="I514" s="4"/>
      <c r="J514" s="4"/>
      <c r="K514" s="4"/>
      <c r="L514" s="8"/>
      <c r="M514" s="8"/>
      <c r="N514" s="8"/>
      <c r="O514" s="4"/>
    </row>
    <row r="515" spans="1:15" ht="14.25">
      <c r="A515" s="3"/>
      <c r="B515" s="4"/>
      <c r="C515" s="5"/>
      <c r="D515" s="6"/>
      <c r="E515" s="6"/>
      <c r="F515" s="7"/>
      <c r="G515" s="6"/>
      <c r="H515" s="6"/>
      <c r="I515" s="4"/>
      <c r="J515" s="4"/>
      <c r="K515" s="4"/>
      <c r="L515" s="8"/>
      <c r="M515" s="8"/>
      <c r="N515" s="8"/>
      <c r="O515" s="4"/>
    </row>
    <row r="516" spans="1:15" ht="14.25">
      <c r="A516" s="3"/>
      <c r="B516" s="4"/>
      <c r="C516" s="5"/>
      <c r="D516" s="6"/>
      <c r="E516" s="6"/>
      <c r="F516" s="7"/>
      <c r="G516" s="6"/>
      <c r="H516" s="6"/>
      <c r="I516" s="4"/>
      <c r="J516" s="4"/>
      <c r="K516" s="4"/>
      <c r="L516" s="8"/>
      <c r="M516" s="8"/>
      <c r="N516" s="8"/>
      <c r="O51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dcterms:created xsi:type="dcterms:W3CDTF">2010-08-18T17:54:26Z</dcterms:created>
  <dcterms:modified xsi:type="dcterms:W3CDTF">2011-04-24T05:31:38Z</dcterms:modified>
  <cp:category/>
  <cp:version/>
  <cp:contentType/>
  <cp:contentStatus/>
</cp:coreProperties>
</file>