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5" yWindow="1455" windowWidth="22305" windowHeight="10905" tabRatio="231" activeTab="2"/>
  </bookViews>
  <sheets>
    <sheet name="Hole E" sheetId="1" r:id="rId1"/>
    <sheet name="Hole F" sheetId="2" r:id="rId2"/>
    <sheet name="Hole H" sheetId="3" r:id="rId3"/>
  </sheets>
  <definedNames>
    <definedName name="_xlnm.Print_Area" localSheetId="2">'Hole H'!$A$1:$P$200</definedName>
  </definedNames>
  <calcPr fullCalcOnLoad="1"/>
</workbook>
</file>

<file path=xl/sharedStrings.xml><?xml version="1.0" encoding="utf-8"?>
<sst xmlns="http://schemas.openxmlformats.org/spreadsheetml/2006/main" count="823" uniqueCount="248">
  <si>
    <t>1</t>
  </si>
  <si>
    <t>HS</t>
  </si>
  <si>
    <t>8</t>
  </si>
  <si>
    <t>CC</t>
  </si>
  <si>
    <t>IW</t>
  </si>
  <si>
    <t>Coring failed</t>
  </si>
  <si>
    <t>Liner implosion</t>
  </si>
  <si>
    <t>Exploded while cutting the bottom of section 3.</t>
  </si>
  <si>
    <t>Soupy, throughout</t>
  </si>
  <si>
    <t>3</t>
  </si>
  <si>
    <t>4</t>
  </si>
  <si>
    <t>5</t>
  </si>
  <si>
    <t>6</t>
  </si>
  <si>
    <t>Totals:</t>
  </si>
  <si>
    <t>HS</t>
  </si>
  <si>
    <t>1</t>
  </si>
  <si>
    <t>6</t>
  </si>
  <si>
    <t>HS, 315HIROVAC</t>
  </si>
  <si>
    <t>315HIROVAC</t>
  </si>
  <si>
    <t>10</t>
  </si>
  <si>
    <t>11</t>
  </si>
  <si>
    <t>12</t>
  </si>
  <si>
    <t>13</t>
  </si>
  <si>
    <t>14</t>
  </si>
  <si>
    <t>HS</t>
  </si>
  <si>
    <t>Liner twisted and stucked; recovered by pieces.</t>
  </si>
  <si>
    <t>2</t>
  </si>
  <si>
    <t>3</t>
  </si>
  <si>
    <t>315HIROVAC, HS</t>
  </si>
  <si>
    <t>11</t>
  </si>
  <si>
    <t>12</t>
  </si>
  <si>
    <t>315HIROVAC</t>
  </si>
  <si>
    <t>PAL</t>
  </si>
  <si>
    <t>4</t>
  </si>
  <si>
    <t>HS</t>
  </si>
  <si>
    <t>3</t>
  </si>
  <si>
    <t>3</t>
  </si>
  <si>
    <t>315HIROVAC</t>
  </si>
  <si>
    <t>PAL</t>
  </si>
  <si>
    <t>IW</t>
  </si>
  <si>
    <t>Exploded. Orignal recovery is 7.52 m.</t>
  </si>
  <si>
    <t>Loose sand for entire core. Coring advance was defined by rocovery in liner.</t>
  </si>
  <si>
    <t>Loose sand.</t>
  </si>
  <si>
    <t>Section</t>
  </si>
  <si>
    <t>CC</t>
  </si>
  <si>
    <t>Totals:</t>
  </si>
  <si>
    <t>HS</t>
  </si>
  <si>
    <t>IW</t>
  </si>
  <si>
    <t>1</t>
  </si>
  <si>
    <t>2</t>
  </si>
  <si>
    <t>3</t>
  </si>
  <si>
    <t>4</t>
  </si>
  <si>
    <t>5</t>
  </si>
  <si>
    <t>6</t>
  </si>
  <si>
    <t>4</t>
  </si>
  <si>
    <t>7</t>
  </si>
  <si>
    <t>8</t>
  </si>
  <si>
    <t>CC</t>
  </si>
  <si>
    <t>Totals:</t>
  </si>
  <si>
    <t>HS</t>
  </si>
  <si>
    <t>PAL</t>
  </si>
  <si>
    <t>1</t>
  </si>
  <si>
    <t>Totals:</t>
  </si>
  <si>
    <t>PAL</t>
  </si>
  <si>
    <t>5</t>
  </si>
  <si>
    <t>6</t>
  </si>
  <si>
    <t>CC</t>
  </si>
  <si>
    <t>5</t>
  </si>
  <si>
    <t>6</t>
  </si>
  <si>
    <t>7</t>
  </si>
  <si>
    <t>9</t>
  </si>
  <si>
    <t>10</t>
  </si>
  <si>
    <t>IW</t>
  </si>
  <si>
    <t>1</t>
  </si>
  <si>
    <t>9</t>
  </si>
  <si>
    <t>HS</t>
  </si>
  <si>
    <t>IW</t>
  </si>
  <si>
    <t>7</t>
  </si>
  <si>
    <t>1</t>
  </si>
  <si>
    <t>2</t>
  </si>
  <si>
    <t>3</t>
  </si>
  <si>
    <t>4</t>
  </si>
  <si>
    <t>5</t>
  </si>
  <si>
    <t>CC</t>
  </si>
  <si>
    <t>HS</t>
  </si>
  <si>
    <t>PAL</t>
  </si>
  <si>
    <t>IW</t>
  </si>
  <si>
    <t>2</t>
  </si>
  <si>
    <t>4</t>
  </si>
  <si>
    <t>5</t>
  </si>
  <si>
    <t>6</t>
  </si>
  <si>
    <t>Totals:</t>
  </si>
  <si>
    <t>Totals:</t>
  </si>
  <si>
    <t>6</t>
  </si>
  <si>
    <t>7</t>
  </si>
  <si>
    <t>8</t>
  </si>
  <si>
    <t>Totals:</t>
  </si>
  <si>
    <t>Totals:</t>
  </si>
  <si>
    <t>7</t>
  </si>
  <si>
    <t>Totals:</t>
  </si>
  <si>
    <t>Totals:</t>
  </si>
  <si>
    <t>Totals:</t>
  </si>
  <si>
    <t>Totals:</t>
  </si>
  <si>
    <t>Totals:</t>
  </si>
  <si>
    <t>Totals:</t>
  </si>
  <si>
    <t>Totals:</t>
  </si>
  <si>
    <t>Totals:</t>
  </si>
  <si>
    <t>Totals:</t>
  </si>
  <si>
    <t>Totals:</t>
  </si>
  <si>
    <t>Totals:</t>
  </si>
  <si>
    <t>Core</t>
  </si>
  <si>
    <t>Core</t>
  </si>
  <si>
    <t>Date (November 2007)</t>
  </si>
  <si>
    <t>Date (November 2007)</t>
  </si>
  <si>
    <t>Time (local)</t>
  </si>
  <si>
    <t>Time (local)</t>
  </si>
  <si>
    <t>Depth (mCSF)</t>
  </si>
  <si>
    <t>Depth (mCSF)</t>
  </si>
  <si>
    <t>Top</t>
  </si>
  <si>
    <t>Top</t>
  </si>
  <si>
    <t>Bottom</t>
  </si>
  <si>
    <t>Bottom</t>
  </si>
  <si>
    <t>Length (m)</t>
  </si>
  <si>
    <t>Length (m)</t>
  </si>
  <si>
    <t>Cored</t>
  </si>
  <si>
    <t>Cored</t>
  </si>
  <si>
    <t>Recovered</t>
  </si>
  <si>
    <t>Recovered</t>
  </si>
  <si>
    <t>Recovery (%)</t>
  </si>
  <si>
    <t>Recovery (%)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</si>
  <si>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</si>
  <si>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</si>
  <si>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</si>
  <si>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</si>
  <si>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</si>
  <si>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</si>
  <si>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</si>
  <si>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</si>
  <si>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</si>
  <si>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</si>
  <si>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</si>
  <si>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</si>
  <si>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</si>
  <si>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</si>
  <si>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0443</t>
  </si>
  <si>
    <t>0653</t>
  </si>
  <si>
    <t>0835</t>
  </si>
  <si>
    <t>1045</t>
  </si>
  <si>
    <t>1303</t>
  </si>
  <si>
    <t>1451</t>
  </si>
  <si>
    <t>1700</t>
  </si>
  <si>
    <t>1900</t>
  </si>
  <si>
    <t>2028</t>
  </si>
  <si>
    <t>2211</t>
  </si>
  <si>
    <t>0040</t>
  </si>
  <si>
    <t>0256</t>
  </si>
  <si>
    <t>0425</t>
  </si>
  <si>
    <t>1H</t>
  </si>
  <si>
    <t>2H</t>
  </si>
  <si>
    <t>15H</t>
  </si>
  <si>
    <t>16H</t>
  </si>
  <si>
    <t>17H</t>
  </si>
  <si>
    <t>18H</t>
  </si>
  <si>
    <t>19H</t>
  </si>
  <si>
    <t>20X</t>
  </si>
  <si>
    <t>21X</t>
  </si>
  <si>
    <t>0205</t>
  </si>
  <si>
    <t>0347</t>
  </si>
  <si>
    <t>0825</t>
  </si>
  <si>
    <t>1215</t>
  </si>
  <si>
    <t>1352</t>
  </si>
  <si>
    <t>1553</t>
  </si>
  <si>
    <t>1740</t>
  </si>
  <si>
    <t>2009</t>
  </si>
  <si>
    <t>2137</t>
  </si>
  <si>
    <t>2303</t>
  </si>
  <si>
    <t>0058</t>
  </si>
  <si>
    <t>0239</t>
  </si>
  <si>
    <t>0400</t>
  </si>
  <si>
    <t>0629</t>
  </si>
  <si>
    <t>0824</t>
  </si>
  <si>
    <t>1247</t>
  </si>
  <si>
    <t>1541</t>
  </si>
  <si>
    <t>Section</t>
  </si>
  <si>
    <t>CC</t>
  </si>
  <si>
    <t>Length (m)</t>
  </si>
  <si>
    <t>Liner</t>
  </si>
  <si>
    <t>Curated</t>
  </si>
  <si>
    <t>Top</t>
  </si>
  <si>
    <t>Section Depth (mCSF)</t>
  </si>
  <si>
    <t>Cutting area samples</t>
  </si>
  <si>
    <t>Comment</t>
  </si>
  <si>
    <t>HS</t>
  </si>
  <si>
    <t>IW</t>
  </si>
  <si>
    <t>PAL</t>
  </si>
  <si>
    <t>Totals: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</si>
  <si>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</si>
  <si>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</si>
  <si>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</si>
  <si>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</si>
  <si>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</si>
  <si>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</si>
  <si>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</si>
  <si>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</si>
  <si>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</si>
  <si>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</si>
  <si>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</si>
  <si>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12R</t>
  </si>
  <si>
    <t>13R</t>
  </si>
  <si>
    <t>14R</t>
  </si>
  <si>
    <t>15R</t>
  </si>
  <si>
    <t>16R</t>
  </si>
  <si>
    <t>17R</t>
  </si>
  <si>
    <t>18R</t>
  </si>
  <si>
    <t>19R</t>
  </si>
  <si>
    <t>20R</t>
  </si>
  <si>
    <t>21R</t>
  </si>
  <si>
    <t>22R</t>
  </si>
  <si>
    <t>23R</t>
  </si>
  <si>
    <t>24R</t>
  </si>
  <si>
    <t>25R</t>
  </si>
  <si>
    <t>26R</t>
  </si>
  <si>
    <t>1704</t>
  </si>
  <si>
    <t>1829</t>
  </si>
  <si>
    <t>2008</t>
  </si>
  <si>
    <t>2213</t>
  </si>
  <si>
    <t>2332</t>
  </si>
  <si>
    <t>0137</t>
  </si>
  <si>
    <t>0355</t>
  </si>
  <si>
    <t>1020</t>
  </si>
  <si>
    <t>1150</t>
  </si>
  <si>
    <t>1301</t>
  </si>
  <si>
    <t>1513</t>
  </si>
  <si>
    <t>1616</t>
  </si>
  <si>
    <t>1734</t>
  </si>
  <si>
    <t>1853</t>
  </si>
  <si>
    <t>2002</t>
  </si>
  <si>
    <t>2107</t>
  </si>
  <si>
    <t>2255</t>
  </si>
  <si>
    <t>0023</t>
  </si>
  <si>
    <t>0204</t>
  </si>
  <si>
    <t>0537</t>
  </si>
  <si>
    <t>0750</t>
  </si>
  <si>
    <t>0920</t>
  </si>
  <si>
    <t>1147</t>
  </si>
  <si>
    <t>1307</t>
  </si>
  <si>
    <t>0733</t>
  </si>
  <si>
    <t>1015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</si>
</sst>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0_ "/>
    <numFmt numFmtId="178" formatCode="0.0_ "/>
    <numFmt numFmtId="179" formatCode="0.0_);[Red]\(0.0\)"/>
    <numFmt numFmtId="180" formatCode="0.00_);[Red]\(0.00\)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Arial"/>
      <family val="2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Border="1" applyAlignment="1">
      <alignment/>
    </xf>
    <xf numFmtId="179" fontId="5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180" fontId="5" fillId="0" borderId="0" xfId="0" applyNumberFormat="1" applyFont="1" applyBorder="1" applyAlignment="1">
      <alignment horizontal="left" vertical="center" shrinkToFit="1"/>
    </xf>
    <xf numFmtId="180" fontId="0" fillId="0" borderId="0" xfId="0" applyNumberFormat="1" applyBorder="1" applyAlignment="1">
      <alignment/>
    </xf>
    <xf numFmtId="180" fontId="5" fillId="0" borderId="0" xfId="0" applyNumberFormat="1" applyFont="1" applyBorder="1" applyAlignment="1">
      <alignment horizontal="left" vertical="center" wrapText="1" shrinkToFit="1"/>
    </xf>
    <xf numFmtId="180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workbookViewId="0" topLeftCell="A1">
      <pane ySplit="2" topLeftCell="BM3" activePane="bottomLeft" state="frozen"/>
      <selection pane="topLeft" activeCell="A1" sqref="A1"/>
      <selection pane="bottomLeft" activeCell="P18" sqref="P18"/>
    </sheetView>
  </sheetViews>
  <sheetFormatPr defaultColWidth="8.796875" defaultRowHeight="15"/>
  <cols>
    <col min="1" max="1" width="5.296875" style="3" customWidth="1"/>
    <col min="2" max="2" width="4.3984375" style="3" customWidth="1"/>
    <col min="3" max="3" width="5.09765625" style="4" customWidth="1"/>
    <col min="4" max="4" width="5.796875" style="3" customWidth="1"/>
    <col min="5" max="5" width="5.69921875" style="3" customWidth="1"/>
    <col min="6" max="6" width="6.09765625" style="7" customWidth="1"/>
    <col min="7" max="7" width="5.296875" style="7" customWidth="1"/>
    <col min="8" max="8" width="5.69921875" style="5" customWidth="1"/>
    <col min="9" max="9" width="5.69921875" style="11" customWidth="1"/>
    <col min="10" max="10" width="6.796875" style="14" customWidth="1"/>
    <col min="11" max="11" width="6.3984375" style="14" customWidth="1"/>
    <col min="12" max="12" width="8" style="14" customWidth="1"/>
    <col min="13" max="13" width="8.69921875" style="14" customWidth="1"/>
    <col min="14" max="16384" width="12.69921875" style="3" customWidth="1"/>
  </cols>
  <sheetData>
    <row r="1" spans="4:15" ht="17.25">
      <c r="D1" s="3" t="s">
        <v>117</v>
      </c>
      <c r="F1" s="7" t="s">
        <v>123</v>
      </c>
      <c r="J1" s="12" t="s">
        <v>185</v>
      </c>
      <c r="K1" s="12"/>
      <c r="L1" s="12" t="s">
        <v>189</v>
      </c>
      <c r="M1" s="12"/>
      <c r="N1"/>
      <c r="O1"/>
    </row>
    <row r="2" spans="1:15" ht="17.25">
      <c r="A2" s="3" t="s">
        <v>111</v>
      </c>
      <c r="B2" s="3" t="s">
        <v>113</v>
      </c>
      <c r="C2" s="3" t="s">
        <v>115</v>
      </c>
      <c r="D2" s="3" t="s">
        <v>119</v>
      </c>
      <c r="E2" s="3" t="s">
        <v>121</v>
      </c>
      <c r="F2" s="7" t="s">
        <v>125</v>
      </c>
      <c r="G2" s="7" t="s">
        <v>127</v>
      </c>
      <c r="H2" s="5" t="s">
        <v>129</v>
      </c>
      <c r="I2" s="11" t="s">
        <v>43</v>
      </c>
      <c r="J2" s="12" t="s">
        <v>186</v>
      </c>
      <c r="K2" s="12" t="s">
        <v>187</v>
      </c>
      <c r="L2" s="12" t="s">
        <v>188</v>
      </c>
      <c r="M2" s="12" t="s">
        <v>121</v>
      </c>
      <c r="N2" s="9" t="s">
        <v>190</v>
      </c>
      <c r="O2" s="9" t="s">
        <v>191</v>
      </c>
    </row>
    <row r="3" spans="1:10" ht="17.25">
      <c r="A3" s="3" t="s">
        <v>130</v>
      </c>
      <c r="B3" s="3">
        <v>20</v>
      </c>
      <c r="C3" s="2" t="s">
        <v>144</v>
      </c>
      <c r="D3" s="3">
        <v>0</v>
      </c>
      <c r="E3" s="3">
        <v>4.1</v>
      </c>
      <c r="F3" s="8">
        <v>4.1</v>
      </c>
      <c r="G3" s="8">
        <v>4.1</v>
      </c>
      <c r="H3" s="5">
        <v>100</v>
      </c>
      <c r="J3" s="13"/>
    </row>
    <row r="4" spans="3:13" ht="17.25">
      <c r="C4" s="2"/>
      <c r="F4" s="8"/>
      <c r="G4" s="8"/>
      <c r="I4" s="11">
        <v>1</v>
      </c>
      <c r="J4" s="13">
        <v>0.08</v>
      </c>
      <c r="K4" s="14">
        <v>0.08</v>
      </c>
      <c r="L4" s="12">
        <v>0</v>
      </c>
      <c r="M4" s="12">
        <v>0.073</v>
      </c>
    </row>
    <row r="5" spans="3:14" ht="17.25">
      <c r="C5" s="2"/>
      <c r="F5" s="8"/>
      <c r="G5" s="8"/>
      <c r="I5" s="11">
        <v>2</v>
      </c>
      <c r="J5" s="13">
        <v>1.5</v>
      </c>
      <c r="K5" s="14">
        <v>1.51</v>
      </c>
      <c r="L5" s="12">
        <v>0.073</v>
      </c>
      <c r="M5" s="12">
        <v>1.452</v>
      </c>
      <c r="N5" s="3" t="s">
        <v>46</v>
      </c>
    </row>
    <row r="6" spans="3:13" ht="17.25">
      <c r="C6" s="2"/>
      <c r="F6" s="8"/>
      <c r="G6" s="8"/>
      <c r="I6" s="11">
        <v>3</v>
      </c>
      <c r="J6" s="13">
        <v>1.28</v>
      </c>
      <c r="K6" s="3">
        <v>1.29</v>
      </c>
      <c r="L6" s="12">
        <v>1.452</v>
      </c>
      <c r="M6" s="12">
        <v>2.63</v>
      </c>
    </row>
    <row r="7" spans="3:14" ht="17.25">
      <c r="C7" s="2"/>
      <c r="F7" s="8"/>
      <c r="G7" s="8"/>
      <c r="I7" s="11">
        <v>4</v>
      </c>
      <c r="J7" s="13">
        <v>0.22</v>
      </c>
      <c r="K7" s="14">
        <v>0.23</v>
      </c>
      <c r="L7" s="12">
        <v>2.63</v>
      </c>
      <c r="M7" s="12">
        <v>2.84</v>
      </c>
      <c r="N7" s="3" t="s">
        <v>47</v>
      </c>
    </row>
    <row r="8" spans="3:13" ht="17.25">
      <c r="C8" s="2"/>
      <c r="F8" s="8"/>
      <c r="G8" s="8"/>
      <c r="I8" s="11">
        <v>5</v>
      </c>
      <c r="J8" s="13">
        <v>0.69</v>
      </c>
      <c r="K8" s="14">
        <v>0.69</v>
      </c>
      <c r="L8" s="12">
        <v>2.84</v>
      </c>
      <c r="M8" s="12">
        <v>3.465</v>
      </c>
    </row>
    <row r="9" spans="3:14" ht="17.25">
      <c r="C9" s="2"/>
      <c r="F9" s="8"/>
      <c r="G9" s="8"/>
      <c r="I9" s="11">
        <v>6</v>
      </c>
      <c r="J9" s="13">
        <v>0.23</v>
      </c>
      <c r="K9" s="14">
        <v>0.23</v>
      </c>
      <c r="L9" s="12">
        <v>3.465</v>
      </c>
      <c r="M9" s="12">
        <v>3.675</v>
      </c>
      <c r="N9" s="3" t="s">
        <v>193</v>
      </c>
    </row>
    <row r="10" spans="3:14" ht="17.25">
      <c r="C10" s="2"/>
      <c r="F10" s="8"/>
      <c r="G10" s="8"/>
      <c r="I10" s="11">
        <v>7</v>
      </c>
      <c r="J10" s="13">
        <v>0.22</v>
      </c>
      <c r="K10" s="14">
        <v>0.22</v>
      </c>
      <c r="L10" s="12">
        <v>3.675</v>
      </c>
      <c r="M10" s="12">
        <v>3.885</v>
      </c>
      <c r="N10" s="6" t="s">
        <v>47</v>
      </c>
    </row>
    <row r="11" spans="3:14" ht="17.25">
      <c r="C11" s="2"/>
      <c r="F11" s="8"/>
      <c r="G11" s="8"/>
      <c r="I11" s="11" t="s">
        <v>44</v>
      </c>
      <c r="J11" s="13">
        <v>0.25</v>
      </c>
      <c r="K11" s="14">
        <v>0.25</v>
      </c>
      <c r="L11" s="12">
        <v>3.876</v>
      </c>
      <c r="M11" s="12">
        <v>4.105</v>
      </c>
      <c r="N11" s="6" t="s">
        <v>194</v>
      </c>
    </row>
    <row r="12" spans="3:11" ht="17.25">
      <c r="C12" s="2"/>
      <c r="F12" s="8"/>
      <c r="G12" s="8"/>
      <c r="I12" s="11" t="s">
        <v>45</v>
      </c>
      <c r="J12" s="13">
        <f>SUM(J4:J11)</f>
        <v>4.470000000000001</v>
      </c>
      <c r="K12" s="13">
        <f>SUM(K4:K11)</f>
        <v>4.5</v>
      </c>
    </row>
    <row r="13" spans="1:10" ht="17.25">
      <c r="A13" s="3" t="s">
        <v>131</v>
      </c>
      <c r="B13" s="3">
        <v>20</v>
      </c>
      <c r="C13" s="2" t="s">
        <v>145</v>
      </c>
      <c r="D13" s="3">
        <v>4.1</v>
      </c>
      <c r="E13" s="3">
        <v>13.6</v>
      </c>
      <c r="F13" s="8">
        <v>9.5</v>
      </c>
      <c r="G13" s="8">
        <v>9.6</v>
      </c>
      <c r="H13" s="5">
        <v>101.05263157894737</v>
      </c>
      <c r="J13" s="15"/>
    </row>
    <row r="14" spans="3:14" ht="17.25">
      <c r="C14" s="2"/>
      <c r="F14" s="8"/>
      <c r="G14" s="8"/>
      <c r="I14" s="11" t="s">
        <v>48</v>
      </c>
      <c r="J14" s="15">
        <v>1.5</v>
      </c>
      <c r="K14" s="14">
        <v>1.5</v>
      </c>
      <c r="L14" s="12">
        <v>4.1</v>
      </c>
      <c r="M14" s="12">
        <v>5.491</v>
      </c>
      <c r="N14" s="6" t="s">
        <v>59</v>
      </c>
    </row>
    <row r="15" spans="3:13" ht="17.25">
      <c r="C15" s="2"/>
      <c r="F15" s="8"/>
      <c r="G15" s="8"/>
      <c r="I15" s="11" t="s">
        <v>49</v>
      </c>
      <c r="J15" s="15">
        <v>1.5</v>
      </c>
      <c r="K15" s="14">
        <v>1.52</v>
      </c>
      <c r="L15" s="12">
        <v>5.491</v>
      </c>
      <c r="M15" s="12">
        <v>6.901</v>
      </c>
    </row>
    <row r="16" spans="3:13" ht="17.25">
      <c r="C16" s="2"/>
      <c r="F16" s="8"/>
      <c r="G16" s="8"/>
      <c r="I16" s="11" t="s">
        <v>50</v>
      </c>
      <c r="J16" s="15">
        <v>1.5</v>
      </c>
      <c r="K16" s="14">
        <v>1.52</v>
      </c>
      <c r="L16" s="12">
        <v>6.901</v>
      </c>
      <c r="M16" s="12">
        <v>8.31</v>
      </c>
    </row>
    <row r="17" spans="3:14" ht="17.25">
      <c r="C17" s="2"/>
      <c r="F17" s="8"/>
      <c r="G17" s="8"/>
      <c r="I17" s="11" t="s">
        <v>51</v>
      </c>
      <c r="J17" s="15">
        <v>0.22</v>
      </c>
      <c r="K17" s="14">
        <v>0.22</v>
      </c>
      <c r="L17" s="12">
        <v>8.31</v>
      </c>
      <c r="M17" s="12">
        <v>8.515</v>
      </c>
      <c r="N17" s="3" t="s">
        <v>193</v>
      </c>
    </row>
    <row r="18" spans="3:13" ht="17.25">
      <c r="C18" s="2"/>
      <c r="F18" s="8"/>
      <c r="G18" s="8"/>
      <c r="I18" s="11" t="s">
        <v>52</v>
      </c>
      <c r="J18" s="15">
        <v>1.5</v>
      </c>
      <c r="K18" s="14">
        <v>1.52</v>
      </c>
      <c r="L18" s="12">
        <v>8.515</v>
      </c>
      <c r="M18" s="12">
        <v>9.925</v>
      </c>
    </row>
    <row r="19" spans="3:13" ht="17.25">
      <c r="C19" s="2"/>
      <c r="F19" s="8"/>
      <c r="G19" s="8"/>
      <c r="I19" s="11" t="s">
        <v>53</v>
      </c>
      <c r="J19" s="15">
        <v>1.5</v>
      </c>
      <c r="K19" s="14">
        <v>1.51</v>
      </c>
      <c r="L19" s="12">
        <v>9.925</v>
      </c>
      <c r="M19" s="12">
        <v>11.33</v>
      </c>
    </row>
    <row r="20" spans="3:13" ht="17.25">
      <c r="C20" s="2"/>
      <c r="F20" s="8"/>
      <c r="G20" s="8"/>
      <c r="I20" s="11" t="s">
        <v>55</v>
      </c>
      <c r="J20" s="15">
        <v>1.5</v>
      </c>
      <c r="K20" s="14">
        <v>1.51</v>
      </c>
      <c r="L20" s="12">
        <v>11.33</v>
      </c>
      <c r="M20" s="12">
        <v>12.735</v>
      </c>
    </row>
    <row r="21" spans="3:13" ht="17.25">
      <c r="C21" s="2"/>
      <c r="F21" s="8"/>
      <c r="G21" s="8"/>
      <c r="I21" s="11" t="s">
        <v>56</v>
      </c>
      <c r="J21" s="15">
        <v>0.42</v>
      </c>
      <c r="K21" s="14">
        <v>0.42</v>
      </c>
      <c r="L21" s="12">
        <v>12.735</v>
      </c>
      <c r="M21" s="12">
        <v>13.125</v>
      </c>
    </row>
    <row r="22" spans="3:14" ht="17.25">
      <c r="C22" s="2"/>
      <c r="F22" s="8"/>
      <c r="G22" s="8"/>
      <c r="I22" s="11" t="s">
        <v>57</v>
      </c>
      <c r="J22" s="15">
        <v>0.51</v>
      </c>
      <c r="K22" s="14">
        <v>0.51</v>
      </c>
      <c r="L22" s="12">
        <v>13.125</v>
      </c>
      <c r="M22" s="12">
        <v>13.6</v>
      </c>
      <c r="N22" s="3" t="s">
        <v>60</v>
      </c>
    </row>
    <row r="23" spans="3:11" ht="17.25">
      <c r="C23" s="2"/>
      <c r="F23" s="8"/>
      <c r="G23" s="8"/>
      <c r="I23" s="11" t="s">
        <v>58</v>
      </c>
      <c r="J23" s="15">
        <f>SUM(J14:J22)</f>
        <v>10.149999999999999</v>
      </c>
      <c r="K23" s="15">
        <f>SUM(K14:K22)</f>
        <v>10.229999999999999</v>
      </c>
    </row>
    <row r="24" spans="1:15" ht="17.25">
      <c r="A24" s="3" t="s">
        <v>132</v>
      </c>
      <c r="B24" s="3">
        <v>20</v>
      </c>
      <c r="C24" s="2" t="s">
        <v>146</v>
      </c>
      <c r="D24" s="3">
        <v>13.6</v>
      </c>
      <c r="E24" s="3">
        <v>23.1</v>
      </c>
      <c r="F24" s="8">
        <v>9.5</v>
      </c>
      <c r="G24" s="8">
        <v>0.7</v>
      </c>
      <c r="H24" s="5">
        <v>7.368421052631578</v>
      </c>
      <c r="J24" s="15"/>
      <c r="O24" s="3" t="s">
        <v>6</v>
      </c>
    </row>
    <row r="25" spans="3:13" ht="17.25">
      <c r="C25" s="2"/>
      <c r="F25" s="8"/>
      <c r="G25" s="8"/>
      <c r="I25" s="11" t="s">
        <v>61</v>
      </c>
      <c r="J25" s="15">
        <v>0.42</v>
      </c>
      <c r="K25" s="15">
        <v>0.42</v>
      </c>
      <c r="L25" s="12">
        <v>13.6</v>
      </c>
      <c r="M25" s="12">
        <v>14.3</v>
      </c>
    </row>
    <row r="26" spans="3:14" ht="17.25">
      <c r="C26" s="2"/>
      <c r="F26" s="8"/>
      <c r="G26" s="8"/>
      <c r="I26" s="11" t="s">
        <v>57</v>
      </c>
      <c r="J26" s="15">
        <v>0.28</v>
      </c>
      <c r="K26" s="15">
        <v>0.28</v>
      </c>
      <c r="L26" s="12">
        <v>14.02</v>
      </c>
      <c r="M26" s="12">
        <v>14.3</v>
      </c>
      <c r="N26" s="3" t="s">
        <v>63</v>
      </c>
    </row>
    <row r="27" spans="3:11" ht="17.25">
      <c r="C27" s="2"/>
      <c r="F27" s="8"/>
      <c r="G27" s="8"/>
      <c r="I27" s="11" t="s">
        <v>62</v>
      </c>
      <c r="J27" s="15">
        <f>SUM(J25:J26)</f>
        <v>0.7</v>
      </c>
      <c r="K27" s="15">
        <f>SUM(K25:K26)</f>
        <v>0.7</v>
      </c>
    </row>
    <row r="28" spans="1:10" ht="17.25">
      <c r="A28" s="3" t="s">
        <v>133</v>
      </c>
      <c r="B28" s="3">
        <v>20</v>
      </c>
      <c r="C28" s="2" t="s">
        <v>147</v>
      </c>
      <c r="D28" s="3">
        <v>23.1</v>
      </c>
      <c r="E28" s="3">
        <v>32.6</v>
      </c>
      <c r="F28" s="8">
        <v>9.5</v>
      </c>
      <c r="G28" s="8">
        <v>9.705</v>
      </c>
      <c r="H28" s="5">
        <v>102.15789473684211</v>
      </c>
      <c r="J28" s="15"/>
    </row>
    <row r="29" spans="3:14" ht="17.25">
      <c r="C29" s="2"/>
      <c r="F29" s="8"/>
      <c r="G29" s="8"/>
      <c r="I29" s="11" t="s">
        <v>61</v>
      </c>
      <c r="J29" s="15">
        <v>1.5</v>
      </c>
      <c r="K29" s="14">
        <v>1.5</v>
      </c>
      <c r="L29" s="12">
        <v>23.1</v>
      </c>
      <c r="M29" s="12">
        <v>24.514</v>
      </c>
      <c r="N29" s="3" t="s">
        <v>46</v>
      </c>
    </row>
    <row r="30" spans="3:13" ht="17.25">
      <c r="C30" s="2"/>
      <c r="F30" s="8"/>
      <c r="G30" s="8"/>
      <c r="I30" s="11" t="s">
        <v>49</v>
      </c>
      <c r="J30" s="15">
        <v>1.5</v>
      </c>
      <c r="K30" s="14">
        <v>1.51</v>
      </c>
      <c r="L30" s="12">
        <v>24.514</v>
      </c>
      <c r="M30" s="12">
        <v>25.937</v>
      </c>
    </row>
    <row r="31" spans="3:13" ht="17.25">
      <c r="C31" s="2"/>
      <c r="F31" s="8"/>
      <c r="G31" s="8"/>
      <c r="I31" s="11" t="s">
        <v>50</v>
      </c>
      <c r="J31" s="15">
        <v>1.29</v>
      </c>
      <c r="K31" s="14">
        <v>1.3</v>
      </c>
      <c r="L31" s="12">
        <v>25.937</v>
      </c>
      <c r="M31" s="12">
        <v>27.162</v>
      </c>
    </row>
    <row r="32" spans="3:14" ht="17.25">
      <c r="C32" s="2"/>
      <c r="F32" s="8"/>
      <c r="G32" s="8"/>
      <c r="I32" s="11" t="s">
        <v>54</v>
      </c>
      <c r="J32" s="15">
        <v>0.22</v>
      </c>
      <c r="K32" s="14">
        <v>0.22</v>
      </c>
      <c r="L32" s="12">
        <v>27.162</v>
      </c>
      <c r="M32" s="12">
        <v>27.369</v>
      </c>
      <c r="N32" s="3" t="s">
        <v>193</v>
      </c>
    </row>
    <row r="33" spans="3:13" ht="17.25">
      <c r="C33" s="2"/>
      <c r="F33" s="8"/>
      <c r="G33" s="8"/>
      <c r="I33" s="11" t="s">
        <v>64</v>
      </c>
      <c r="J33" s="15">
        <v>1.5</v>
      </c>
      <c r="K33" s="14">
        <v>1.52</v>
      </c>
      <c r="L33" s="12">
        <v>27.365</v>
      </c>
      <c r="M33" s="12">
        <v>28.797</v>
      </c>
    </row>
    <row r="34" spans="3:13" ht="17.25">
      <c r="C34" s="2"/>
      <c r="F34" s="8"/>
      <c r="G34" s="8"/>
      <c r="I34" s="11" t="s">
        <v>65</v>
      </c>
      <c r="J34" s="15">
        <v>1.5</v>
      </c>
      <c r="K34" s="14">
        <v>1.52</v>
      </c>
      <c r="L34" s="12">
        <v>28.797</v>
      </c>
      <c r="M34" s="12">
        <v>30.23</v>
      </c>
    </row>
    <row r="35" spans="3:13" ht="17.25">
      <c r="C35" s="2"/>
      <c r="F35" s="8"/>
      <c r="G35" s="8"/>
      <c r="I35" s="11" t="s">
        <v>55</v>
      </c>
      <c r="J35" s="15">
        <v>1.5</v>
      </c>
      <c r="K35" s="14">
        <v>1.51</v>
      </c>
      <c r="L35" s="12">
        <v>30.23</v>
      </c>
      <c r="M35" s="12">
        <v>31.648</v>
      </c>
    </row>
    <row r="36" spans="3:13" ht="17.25">
      <c r="C36" s="2"/>
      <c r="F36" s="8"/>
      <c r="G36" s="8"/>
      <c r="I36" s="11" t="s">
        <v>56</v>
      </c>
      <c r="J36" s="15">
        <v>0.71</v>
      </c>
      <c r="K36" s="14">
        <v>0.73</v>
      </c>
      <c r="L36" s="12">
        <v>31.648</v>
      </c>
      <c r="M36" s="12">
        <v>32.331</v>
      </c>
    </row>
    <row r="37" spans="3:14" ht="17.25">
      <c r="C37" s="2"/>
      <c r="F37" s="8"/>
      <c r="G37" s="8"/>
      <c r="I37" s="11" t="s">
        <v>66</v>
      </c>
      <c r="J37" s="15">
        <v>0.29</v>
      </c>
      <c r="K37" s="14">
        <v>0.29</v>
      </c>
      <c r="L37" s="12">
        <v>32.331</v>
      </c>
      <c r="M37" s="12">
        <v>32.6</v>
      </c>
      <c r="N37" s="3" t="s">
        <v>194</v>
      </c>
    </row>
    <row r="38" spans="3:11" ht="17.25">
      <c r="C38" s="2"/>
      <c r="F38" s="8"/>
      <c r="G38" s="8"/>
      <c r="I38" s="11" t="s">
        <v>45</v>
      </c>
      <c r="J38" s="15">
        <f>SUM(J29:J37)</f>
        <v>10.009999999999998</v>
      </c>
      <c r="K38" s="15">
        <f>SUM(K29:K37)</f>
        <v>10.099999999999998</v>
      </c>
    </row>
    <row r="39" spans="1:10" ht="17.25">
      <c r="A39" s="3" t="s">
        <v>134</v>
      </c>
      <c r="B39" s="3">
        <v>20</v>
      </c>
      <c r="C39" s="2" t="s">
        <v>148</v>
      </c>
      <c r="D39" s="3">
        <v>32.6</v>
      </c>
      <c r="E39" s="3">
        <v>42.1</v>
      </c>
      <c r="F39" s="8">
        <v>9.5</v>
      </c>
      <c r="G39" s="8">
        <v>9.7</v>
      </c>
      <c r="H39" s="5">
        <v>102.10526315789473</v>
      </c>
      <c r="J39" s="15"/>
    </row>
    <row r="40" spans="3:14" ht="17.25">
      <c r="C40" s="2"/>
      <c r="F40" s="8"/>
      <c r="G40" s="8"/>
      <c r="I40" s="11" t="s">
        <v>61</v>
      </c>
      <c r="J40" s="15">
        <v>1.5</v>
      </c>
      <c r="K40" s="14">
        <v>1.52</v>
      </c>
      <c r="L40" s="12">
        <v>32.6</v>
      </c>
      <c r="M40" s="12">
        <v>33.984</v>
      </c>
      <c r="N40" s="3" t="s">
        <v>46</v>
      </c>
    </row>
    <row r="41" spans="3:13" ht="17.25">
      <c r="C41" s="2"/>
      <c r="F41" s="8"/>
      <c r="G41" s="8"/>
      <c r="I41" s="11" t="s">
        <v>49</v>
      </c>
      <c r="J41" s="15">
        <v>1.5</v>
      </c>
      <c r="K41" s="14">
        <v>1.52</v>
      </c>
      <c r="L41" s="12">
        <v>33.984</v>
      </c>
      <c r="M41" s="12">
        <v>35.364</v>
      </c>
    </row>
    <row r="42" spans="3:13" ht="17.25">
      <c r="C42" s="2"/>
      <c r="F42" s="8"/>
      <c r="G42" s="8"/>
      <c r="I42" s="11" t="s">
        <v>50</v>
      </c>
      <c r="J42" s="15">
        <v>1.29</v>
      </c>
      <c r="K42" s="14">
        <v>1.29</v>
      </c>
      <c r="L42" s="12">
        <v>35.364</v>
      </c>
      <c r="M42" s="12">
        <v>36.539</v>
      </c>
    </row>
    <row r="43" spans="3:14" ht="17.25">
      <c r="C43" s="2"/>
      <c r="F43" s="8"/>
      <c r="G43" s="8"/>
      <c r="I43" s="11" t="s">
        <v>54</v>
      </c>
      <c r="J43" s="15">
        <v>0.22</v>
      </c>
      <c r="K43" s="14">
        <v>0.22</v>
      </c>
      <c r="L43" s="12">
        <v>36.539</v>
      </c>
      <c r="M43" s="12">
        <v>36.735</v>
      </c>
      <c r="N43" s="3" t="s">
        <v>193</v>
      </c>
    </row>
    <row r="44" spans="3:13" ht="17.25">
      <c r="C44" s="2"/>
      <c r="F44" s="8"/>
      <c r="G44" s="8"/>
      <c r="I44" s="11" t="s">
        <v>64</v>
      </c>
      <c r="J44" s="15">
        <v>1.5</v>
      </c>
      <c r="K44" s="14">
        <v>1.59</v>
      </c>
      <c r="L44" s="12">
        <v>36.735</v>
      </c>
      <c r="M44" s="12">
        <v>38.183</v>
      </c>
    </row>
    <row r="45" spans="3:13" ht="17.25">
      <c r="C45" s="2"/>
      <c r="F45" s="8"/>
      <c r="G45" s="8"/>
      <c r="I45" s="11" t="s">
        <v>65</v>
      </c>
      <c r="J45" s="15">
        <v>1.5</v>
      </c>
      <c r="K45" s="14">
        <v>1.58</v>
      </c>
      <c r="L45" s="12">
        <v>38.183</v>
      </c>
      <c r="M45" s="12">
        <v>39.623</v>
      </c>
    </row>
    <row r="46" spans="3:13" ht="17.25">
      <c r="C46" s="2"/>
      <c r="F46" s="8"/>
      <c r="G46" s="8"/>
      <c r="I46" s="11" t="s">
        <v>55</v>
      </c>
      <c r="J46" s="15">
        <v>1.5</v>
      </c>
      <c r="K46" s="14">
        <v>1.54</v>
      </c>
      <c r="L46" s="12">
        <v>39.623</v>
      </c>
      <c r="M46" s="12">
        <v>41.021</v>
      </c>
    </row>
    <row r="47" spans="3:13" ht="17.25">
      <c r="C47" s="2"/>
      <c r="F47" s="8"/>
      <c r="G47" s="8"/>
      <c r="I47" s="11" t="s">
        <v>56</v>
      </c>
      <c r="J47" s="15">
        <v>0.72</v>
      </c>
      <c r="K47" s="14">
        <v>0.72</v>
      </c>
      <c r="L47" s="12">
        <v>41.021</v>
      </c>
      <c r="M47" s="12">
        <v>41.672</v>
      </c>
    </row>
    <row r="48" spans="3:14" ht="17.25">
      <c r="C48" s="2"/>
      <c r="F48" s="8"/>
      <c r="G48" s="8"/>
      <c r="I48" s="11" t="s">
        <v>66</v>
      </c>
      <c r="J48" s="15">
        <v>0.47</v>
      </c>
      <c r="K48" s="14">
        <v>0.47</v>
      </c>
      <c r="L48" s="12">
        <v>41.672</v>
      </c>
      <c r="M48" s="12">
        <v>42.1</v>
      </c>
      <c r="N48" s="3" t="s">
        <v>194</v>
      </c>
    </row>
    <row r="49" spans="3:11" ht="17.25">
      <c r="C49" s="2"/>
      <c r="F49" s="8"/>
      <c r="G49" s="8"/>
      <c r="I49" s="11" t="s">
        <v>45</v>
      </c>
      <c r="J49" s="15">
        <f>SUM(J40:J48)</f>
        <v>10.200000000000001</v>
      </c>
      <c r="K49" s="15">
        <f>SUM(K40:K48)</f>
        <v>10.450000000000001</v>
      </c>
    </row>
    <row r="50" spans="1:15" ht="17.25">
      <c r="A50" s="3" t="s">
        <v>135</v>
      </c>
      <c r="B50" s="3">
        <v>20</v>
      </c>
      <c r="C50" s="2" t="s">
        <v>149</v>
      </c>
      <c r="D50" s="3">
        <v>42.1</v>
      </c>
      <c r="E50" s="3">
        <v>51.6</v>
      </c>
      <c r="F50" s="8">
        <v>9.5</v>
      </c>
      <c r="G50" s="8">
        <v>9.76</v>
      </c>
      <c r="H50" s="5">
        <v>102.73684210526315</v>
      </c>
      <c r="J50" s="15"/>
      <c r="O50" s="3" t="s">
        <v>7</v>
      </c>
    </row>
    <row r="51" spans="3:14" ht="17.25">
      <c r="C51" s="2"/>
      <c r="F51" s="8"/>
      <c r="G51" s="8"/>
      <c r="I51" s="11" t="s">
        <v>61</v>
      </c>
      <c r="J51" s="15">
        <v>1.4</v>
      </c>
      <c r="K51" s="14">
        <v>1.41</v>
      </c>
      <c r="L51" s="12">
        <v>42.1</v>
      </c>
      <c r="M51" s="12">
        <v>43.405</v>
      </c>
      <c r="N51" s="3" t="s">
        <v>46</v>
      </c>
    </row>
    <row r="52" spans="3:13" ht="17.25">
      <c r="C52" s="2"/>
      <c r="F52" s="8"/>
      <c r="G52" s="8"/>
      <c r="I52" s="11" t="s">
        <v>49</v>
      </c>
      <c r="J52" s="15">
        <v>1.4</v>
      </c>
      <c r="K52" s="14">
        <v>1.42</v>
      </c>
      <c r="L52" s="12">
        <v>43.405</v>
      </c>
      <c r="M52" s="12">
        <v>44.719</v>
      </c>
    </row>
    <row r="53" spans="3:13" ht="17.25">
      <c r="C53" s="2"/>
      <c r="F53" s="8"/>
      <c r="G53" s="8"/>
      <c r="I53" s="11" t="s">
        <v>50</v>
      </c>
      <c r="J53" s="15">
        <v>1.4</v>
      </c>
      <c r="K53" s="14">
        <v>1.2</v>
      </c>
      <c r="L53" s="12">
        <v>44.719</v>
      </c>
      <c r="M53" s="12">
        <v>45.833</v>
      </c>
    </row>
    <row r="54" spans="3:14" ht="17.25">
      <c r="C54" s="2"/>
      <c r="F54" s="8"/>
      <c r="G54" s="8"/>
      <c r="I54" s="11" t="s">
        <v>54</v>
      </c>
      <c r="J54" s="15">
        <v>0.22</v>
      </c>
      <c r="K54" s="14">
        <v>0.22</v>
      </c>
      <c r="L54" s="12">
        <v>45.833</v>
      </c>
      <c r="M54" s="12">
        <v>46.033</v>
      </c>
      <c r="N54" s="3" t="s">
        <v>193</v>
      </c>
    </row>
    <row r="55" spans="3:13" ht="17.25">
      <c r="C55" s="2"/>
      <c r="F55" s="8"/>
      <c r="G55" s="8"/>
      <c r="I55" s="11" t="s">
        <v>64</v>
      </c>
      <c r="J55" s="15">
        <v>1.4</v>
      </c>
      <c r="K55" s="14">
        <v>1.43</v>
      </c>
      <c r="L55" s="12">
        <v>46.033</v>
      </c>
      <c r="M55" s="12">
        <v>47.361</v>
      </c>
    </row>
    <row r="56" spans="3:13" ht="17.25">
      <c r="C56" s="2"/>
      <c r="F56" s="8"/>
      <c r="G56" s="8"/>
      <c r="I56" s="11" t="s">
        <v>65</v>
      </c>
      <c r="J56" s="15">
        <v>1.4</v>
      </c>
      <c r="K56" s="14">
        <v>1.42</v>
      </c>
      <c r="L56" s="12">
        <v>47.361</v>
      </c>
      <c r="M56" s="12">
        <v>48.679</v>
      </c>
    </row>
    <row r="57" spans="3:13" ht="17.25">
      <c r="C57" s="2"/>
      <c r="F57" s="8"/>
      <c r="G57" s="8"/>
      <c r="I57" s="11" t="s">
        <v>55</v>
      </c>
      <c r="J57" s="15">
        <v>1.4</v>
      </c>
      <c r="K57" s="14">
        <v>1.41</v>
      </c>
      <c r="L57" s="12">
        <v>48.679</v>
      </c>
      <c r="M57" s="12">
        <v>49.989</v>
      </c>
    </row>
    <row r="58" spans="3:13" ht="17.25">
      <c r="C58" s="2"/>
      <c r="F58" s="8"/>
      <c r="G58" s="8"/>
      <c r="I58" s="11" t="s">
        <v>56</v>
      </c>
      <c r="J58" s="15">
        <v>1.36</v>
      </c>
      <c r="K58" s="14">
        <v>1.36</v>
      </c>
      <c r="L58" s="12">
        <v>49.989</v>
      </c>
      <c r="M58" s="12">
        <v>51.252</v>
      </c>
    </row>
    <row r="59" spans="3:14" ht="17.25">
      <c r="C59" s="2"/>
      <c r="F59" s="8"/>
      <c r="G59" s="8"/>
      <c r="I59" s="11" t="s">
        <v>66</v>
      </c>
      <c r="J59" s="15">
        <v>0.38</v>
      </c>
      <c r="K59" s="14">
        <v>0.38</v>
      </c>
      <c r="L59" s="12">
        <v>51.252</v>
      </c>
      <c r="M59" s="12">
        <v>51.6</v>
      </c>
      <c r="N59" s="3" t="s">
        <v>194</v>
      </c>
    </row>
    <row r="60" spans="3:11" ht="17.25">
      <c r="C60" s="2"/>
      <c r="F60" s="8"/>
      <c r="G60" s="8"/>
      <c r="I60" s="11" t="s">
        <v>45</v>
      </c>
      <c r="J60" s="15">
        <f>SUM(J51:J59)</f>
        <v>10.36</v>
      </c>
      <c r="K60" s="15">
        <f>SUM(K51:K59)</f>
        <v>10.25</v>
      </c>
    </row>
    <row r="61" spans="1:10" ht="17.25">
      <c r="A61" s="3" t="s">
        <v>136</v>
      </c>
      <c r="B61" s="3">
        <v>20</v>
      </c>
      <c r="C61" s="2" t="s">
        <v>150</v>
      </c>
      <c r="D61" s="3">
        <v>51.6</v>
      </c>
      <c r="E61" s="3">
        <v>61.1</v>
      </c>
      <c r="F61" s="8">
        <v>9.5</v>
      </c>
      <c r="G61" s="8">
        <v>9.84</v>
      </c>
      <c r="H61" s="5">
        <v>103.57894736842105</v>
      </c>
      <c r="J61" s="15"/>
    </row>
    <row r="62" spans="3:14" ht="17.25">
      <c r="C62" s="2"/>
      <c r="F62" s="8"/>
      <c r="G62" s="8"/>
      <c r="I62" s="11" t="s">
        <v>61</v>
      </c>
      <c r="J62" s="15">
        <v>1.4</v>
      </c>
      <c r="K62" s="16">
        <v>1.4</v>
      </c>
      <c r="L62" s="12">
        <v>51.6</v>
      </c>
      <c r="M62" s="12">
        <v>61.096</v>
      </c>
      <c r="N62" s="3" t="s">
        <v>46</v>
      </c>
    </row>
    <row r="63" spans="3:13" ht="17.25">
      <c r="C63" s="2"/>
      <c r="F63" s="8"/>
      <c r="G63" s="8"/>
      <c r="I63" s="11" t="s">
        <v>49</v>
      </c>
      <c r="J63" s="15">
        <v>1.4</v>
      </c>
      <c r="K63" s="14">
        <v>1.48</v>
      </c>
      <c r="L63" s="12">
        <v>52.826</v>
      </c>
      <c r="M63" s="12">
        <v>54.122</v>
      </c>
    </row>
    <row r="64" spans="3:13" ht="17.25">
      <c r="C64" s="2"/>
      <c r="F64" s="8"/>
      <c r="G64" s="8"/>
      <c r="I64" s="11" t="s">
        <v>50</v>
      </c>
      <c r="J64" s="15">
        <v>1.25</v>
      </c>
      <c r="K64" s="14">
        <v>1.25</v>
      </c>
      <c r="L64" s="12">
        <v>54.122</v>
      </c>
      <c r="M64" s="12">
        <v>55.212</v>
      </c>
    </row>
    <row r="65" spans="3:14" ht="17.25">
      <c r="C65" s="2"/>
      <c r="F65" s="8"/>
      <c r="G65" s="8"/>
      <c r="I65" s="11" t="s">
        <v>54</v>
      </c>
      <c r="J65" s="15">
        <v>0.22</v>
      </c>
      <c r="K65" s="14">
        <v>0.22</v>
      </c>
      <c r="L65" s="12">
        <v>55.212</v>
      </c>
      <c r="M65" s="12">
        <v>56.525</v>
      </c>
      <c r="N65" s="3" t="s">
        <v>72</v>
      </c>
    </row>
    <row r="66" spans="3:13" ht="17.25">
      <c r="C66" s="2"/>
      <c r="F66" s="8"/>
      <c r="G66" s="8"/>
      <c r="I66" s="11" t="s">
        <v>67</v>
      </c>
      <c r="J66" s="15">
        <v>1.24</v>
      </c>
      <c r="K66" s="14">
        <v>1.24</v>
      </c>
      <c r="L66" s="12">
        <v>55.4</v>
      </c>
      <c r="M66" s="12">
        <v>56.481</v>
      </c>
    </row>
    <row r="67" spans="3:13" ht="17.25">
      <c r="C67" s="2"/>
      <c r="F67" s="8"/>
      <c r="G67" s="8"/>
      <c r="I67" s="11" t="s">
        <v>68</v>
      </c>
      <c r="J67" s="15">
        <v>0.35</v>
      </c>
      <c r="K67" s="14">
        <v>0.4</v>
      </c>
      <c r="L67" s="12">
        <v>56.481</v>
      </c>
      <c r="M67" s="12">
        <v>56.827</v>
      </c>
    </row>
    <row r="68" spans="3:13" ht="17.25">
      <c r="C68" s="2"/>
      <c r="F68" s="8"/>
      <c r="G68" s="8"/>
      <c r="I68" s="11" t="s">
        <v>69</v>
      </c>
      <c r="J68" s="15">
        <v>1.01</v>
      </c>
      <c r="K68" s="14">
        <v>1.01</v>
      </c>
      <c r="L68" s="12">
        <v>56.827</v>
      </c>
      <c r="M68" s="12">
        <v>57.707</v>
      </c>
    </row>
    <row r="69" spans="3:13" ht="17.25">
      <c r="C69" s="2"/>
      <c r="F69" s="8"/>
      <c r="G69" s="8"/>
      <c r="I69" s="11" t="s">
        <v>56</v>
      </c>
      <c r="J69" s="15">
        <v>0.66</v>
      </c>
      <c r="K69" s="14">
        <v>0.66</v>
      </c>
      <c r="L69" s="12">
        <v>57.707</v>
      </c>
      <c r="M69" s="12">
        <v>58.281</v>
      </c>
    </row>
    <row r="70" spans="3:13" ht="17.25">
      <c r="C70" s="2"/>
      <c r="F70" s="8"/>
      <c r="G70" s="8"/>
      <c r="I70" s="11" t="s">
        <v>70</v>
      </c>
      <c r="J70" s="15">
        <v>1.42</v>
      </c>
      <c r="K70" s="14">
        <v>1.42</v>
      </c>
      <c r="L70" s="12">
        <v>58.281</v>
      </c>
      <c r="M70" s="12">
        <v>59.524</v>
      </c>
    </row>
    <row r="71" spans="3:13" ht="17.25">
      <c r="C71" s="2"/>
      <c r="F71" s="8"/>
      <c r="G71" s="8"/>
      <c r="I71" s="11" t="s">
        <v>71</v>
      </c>
      <c r="J71" s="15">
        <v>1.45</v>
      </c>
      <c r="K71" s="14">
        <v>1.45</v>
      </c>
      <c r="L71" s="12">
        <v>59.524</v>
      </c>
      <c r="M71" s="12">
        <v>60.794</v>
      </c>
    </row>
    <row r="72" spans="3:14" ht="17.25">
      <c r="C72" s="2"/>
      <c r="F72" s="8"/>
      <c r="G72" s="8"/>
      <c r="I72" s="11" t="s">
        <v>184</v>
      </c>
      <c r="J72" s="15">
        <v>0.35</v>
      </c>
      <c r="K72" s="14">
        <v>0.35</v>
      </c>
      <c r="L72" s="12">
        <v>60.794</v>
      </c>
      <c r="M72" s="12">
        <v>61.096</v>
      </c>
      <c r="N72" s="3" t="s">
        <v>194</v>
      </c>
    </row>
    <row r="73" spans="3:11" ht="17.25">
      <c r="C73" s="2"/>
      <c r="F73" s="8"/>
      <c r="G73" s="8"/>
      <c r="I73" s="11" t="s">
        <v>58</v>
      </c>
      <c r="J73" s="15">
        <f>SUM(J62:J72)</f>
        <v>10.749999999999998</v>
      </c>
      <c r="K73" s="15">
        <f>SUM(K62:K72)</f>
        <v>10.879999999999999</v>
      </c>
    </row>
    <row r="74" spans="1:10" ht="17.25">
      <c r="A74" s="3" t="s">
        <v>137</v>
      </c>
      <c r="B74" s="3">
        <v>20</v>
      </c>
      <c r="C74" s="2" t="s">
        <v>151</v>
      </c>
      <c r="D74" s="3">
        <v>61.1</v>
      </c>
      <c r="E74" s="3">
        <v>70.6</v>
      </c>
      <c r="F74" s="8">
        <v>9.5</v>
      </c>
      <c r="G74" s="8">
        <v>9.8</v>
      </c>
      <c r="H74" s="5">
        <v>103.15789473684211</v>
      </c>
      <c r="J74" s="15"/>
    </row>
    <row r="75" spans="3:14" ht="17.25">
      <c r="C75" s="2"/>
      <c r="F75" s="8"/>
      <c r="G75" s="8"/>
      <c r="I75" s="11" t="s">
        <v>73</v>
      </c>
      <c r="J75" s="15">
        <v>1.45</v>
      </c>
      <c r="K75" s="14">
        <v>1.45</v>
      </c>
      <c r="L75" s="12">
        <v>61.1</v>
      </c>
      <c r="M75" s="12">
        <v>62.359</v>
      </c>
      <c r="N75" s="3" t="s">
        <v>75</v>
      </c>
    </row>
    <row r="76" spans="3:13" ht="17.25">
      <c r="C76" s="2"/>
      <c r="F76" s="8"/>
      <c r="G76" s="8"/>
      <c r="I76" s="11" t="s">
        <v>49</v>
      </c>
      <c r="J76" s="15">
        <v>1.4</v>
      </c>
      <c r="K76" s="14">
        <v>1.4</v>
      </c>
      <c r="L76" s="12">
        <v>62.359</v>
      </c>
      <c r="M76" s="12">
        <v>63.575</v>
      </c>
    </row>
    <row r="77" spans="3:13" ht="17.25">
      <c r="C77" s="2"/>
      <c r="F77" s="8"/>
      <c r="G77" s="8"/>
      <c r="I77" s="11" t="s">
        <v>50</v>
      </c>
      <c r="J77" s="15">
        <v>1.22</v>
      </c>
      <c r="K77" s="14">
        <v>1.22</v>
      </c>
      <c r="L77" s="12">
        <v>63.575</v>
      </c>
      <c r="M77" s="12">
        <v>64.634</v>
      </c>
    </row>
    <row r="78" spans="3:14" ht="17.25">
      <c r="C78" s="2"/>
      <c r="F78" s="8"/>
      <c r="G78" s="8"/>
      <c r="I78" s="11" t="s">
        <v>54</v>
      </c>
      <c r="J78" s="15">
        <v>0.22</v>
      </c>
      <c r="K78" s="14">
        <v>0.22</v>
      </c>
      <c r="L78" s="12">
        <v>64.634</v>
      </c>
      <c r="M78" s="12">
        <v>64.822</v>
      </c>
      <c r="N78" s="3" t="s">
        <v>76</v>
      </c>
    </row>
    <row r="79" spans="3:13" ht="17.25">
      <c r="C79" s="2"/>
      <c r="F79" s="8"/>
      <c r="G79" s="8"/>
      <c r="I79" s="11" t="s">
        <v>64</v>
      </c>
      <c r="J79" s="15">
        <v>0.23</v>
      </c>
      <c r="K79" s="14">
        <v>0.23</v>
      </c>
      <c r="L79" s="12">
        <v>64.822</v>
      </c>
      <c r="M79" s="12">
        <v>65.018</v>
      </c>
    </row>
    <row r="80" spans="3:13" ht="17.25">
      <c r="C80" s="2"/>
      <c r="F80" s="8"/>
      <c r="G80" s="8"/>
      <c r="I80" s="11" t="s">
        <v>65</v>
      </c>
      <c r="J80" s="15">
        <v>1.41</v>
      </c>
      <c r="K80" s="14">
        <v>1.41</v>
      </c>
      <c r="L80" s="12">
        <v>65.018</v>
      </c>
      <c r="M80" s="12">
        <v>66.247</v>
      </c>
    </row>
    <row r="81" spans="3:13" ht="17.25">
      <c r="C81" s="2"/>
      <c r="F81" s="8"/>
      <c r="G81" s="8"/>
      <c r="I81" s="11" t="s">
        <v>55</v>
      </c>
      <c r="J81" s="15">
        <v>1.54</v>
      </c>
      <c r="K81" s="14">
        <v>1.54</v>
      </c>
      <c r="L81" s="12">
        <v>66.247</v>
      </c>
      <c r="M81" s="12">
        <v>67.589</v>
      </c>
    </row>
    <row r="82" spans="3:13" ht="17.25">
      <c r="C82" s="2"/>
      <c r="F82" s="8"/>
      <c r="G82" s="8"/>
      <c r="I82" s="11" t="s">
        <v>56</v>
      </c>
      <c r="J82" s="15">
        <v>1.5</v>
      </c>
      <c r="K82" s="14">
        <v>1.5</v>
      </c>
      <c r="L82" s="12">
        <v>67.589</v>
      </c>
      <c r="M82" s="12">
        <v>68.896</v>
      </c>
    </row>
    <row r="83" spans="3:13" ht="17.25">
      <c r="C83" s="2"/>
      <c r="F83" s="8"/>
      <c r="G83" s="8"/>
      <c r="I83" s="11" t="s">
        <v>74</v>
      </c>
      <c r="J83" s="15">
        <v>1.45</v>
      </c>
      <c r="K83" s="14">
        <v>1.45</v>
      </c>
      <c r="L83" s="12">
        <v>68.896</v>
      </c>
      <c r="M83" s="12">
        <v>70.16</v>
      </c>
    </row>
    <row r="84" spans="3:14" ht="17.25">
      <c r="C84" s="2"/>
      <c r="F84" s="8"/>
      <c r="G84" s="8"/>
      <c r="I84" s="11" t="s">
        <v>57</v>
      </c>
      <c r="J84" s="15">
        <v>0.51</v>
      </c>
      <c r="K84" s="14">
        <v>0.51</v>
      </c>
      <c r="L84" s="12">
        <v>70.16</v>
      </c>
      <c r="M84" s="12">
        <v>70.6</v>
      </c>
      <c r="N84" s="3" t="s">
        <v>194</v>
      </c>
    </row>
    <row r="85" spans="3:11" ht="17.25">
      <c r="C85" s="2"/>
      <c r="F85" s="8"/>
      <c r="G85" s="8"/>
      <c r="I85" s="11" t="s">
        <v>58</v>
      </c>
      <c r="J85" s="15">
        <f>SUM(J75:J84)</f>
        <v>10.929999999999998</v>
      </c>
      <c r="K85" s="15">
        <f>SUM(K75:K84)</f>
        <v>10.929999999999998</v>
      </c>
    </row>
    <row r="86" spans="1:10" ht="17.25">
      <c r="A86" s="3" t="s">
        <v>138</v>
      </c>
      <c r="B86" s="3">
        <v>20</v>
      </c>
      <c r="C86" s="2" t="s">
        <v>152</v>
      </c>
      <c r="D86" s="3">
        <v>70.6</v>
      </c>
      <c r="E86" s="3">
        <v>80.1</v>
      </c>
      <c r="F86" s="8">
        <v>9.5</v>
      </c>
      <c r="G86" s="8">
        <v>9.9</v>
      </c>
      <c r="H86" s="5">
        <v>104.21052631578948</v>
      </c>
      <c r="J86" s="15"/>
    </row>
    <row r="87" spans="3:14" ht="17.25">
      <c r="C87" s="2"/>
      <c r="F87" s="8"/>
      <c r="G87" s="8"/>
      <c r="I87" s="11" t="s">
        <v>48</v>
      </c>
      <c r="J87" s="15">
        <v>1.41</v>
      </c>
      <c r="K87" s="14">
        <v>1.41</v>
      </c>
      <c r="L87" s="12">
        <v>70.6</v>
      </c>
      <c r="M87" s="12">
        <v>80.095</v>
      </c>
      <c r="N87" s="3" t="s">
        <v>75</v>
      </c>
    </row>
    <row r="88" spans="3:13" ht="17.25">
      <c r="C88" s="2"/>
      <c r="F88" s="8"/>
      <c r="G88" s="8"/>
      <c r="I88" s="11" t="s">
        <v>49</v>
      </c>
      <c r="J88" s="15">
        <v>1.41</v>
      </c>
      <c r="K88" s="14">
        <v>1.41</v>
      </c>
      <c r="L88" s="12">
        <v>71.881</v>
      </c>
      <c r="M88" s="12">
        <v>73.157</v>
      </c>
    </row>
    <row r="89" spans="3:13" ht="17.25">
      <c r="C89" s="2"/>
      <c r="F89" s="8"/>
      <c r="G89" s="8"/>
      <c r="I89" s="11" t="s">
        <v>50</v>
      </c>
      <c r="J89" s="15">
        <v>1.37</v>
      </c>
      <c r="K89" s="14">
        <v>1.37</v>
      </c>
      <c r="L89" s="12">
        <v>73.157</v>
      </c>
      <c r="M89" s="12">
        <v>74.396</v>
      </c>
    </row>
    <row r="90" spans="3:14" ht="17.25">
      <c r="C90" s="2"/>
      <c r="F90" s="8"/>
      <c r="G90" s="8"/>
      <c r="I90" s="11" t="s">
        <v>54</v>
      </c>
      <c r="J90" s="15">
        <v>0.22</v>
      </c>
      <c r="K90" s="14">
        <v>0.22</v>
      </c>
      <c r="L90" s="12">
        <v>74.396</v>
      </c>
      <c r="M90" s="12">
        <v>74.405</v>
      </c>
      <c r="N90" s="3" t="s">
        <v>76</v>
      </c>
    </row>
    <row r="91" spans="3:13" ht="17.25">
      <c r="C91" s="2"/>
      <c r="F91" s="8"/>
      <c r="G91" s="8"/>
      <c r="I91" s="11" t="s">
        <v>67</v>
      </c>
      <c r="J91" s="15">
        <v>1.41</v>
      </c>
      <c r="K91" s="14">
        <v>1.41</v>
      </c>
      <c r="L91" s="12">
        <v>74.592</v>
      </c>
      <c r="M91" s="12">
        <v>75.872</v>
      </c>
    </row>
    <row r="92" spans="3:13" ht="17.25">
      <c r="C92" s="2"/>
      <c r="F92" s="8"/>
      <c r="G92" s="8"/>
      <c r="I92" s="11" t="s">
        <v>65</v>
      </c>
      <c r="J92" s="15">
        <v>1.42</v>
      </c>
      <c r="K92" s="14">
        <v>1.42</v>
      </c>
      <c r="L92" s="12">
        <v>75.872</v>
      </c>
      <c r="M92" s="12">
        <v>77.162</v>
      </c>
    </row>
    <row r="93" spans="3:13" ht="17.25">
      <c r="C93" s="2"/>
      <c r="F93" s="8"/>
      <c r="G93" s="8"/>
      <c r="I93" s="11" t="s">
        <v>77</v>
      </c>
      <c r="J93" s="15">
        <v>1.48</v>
      </c>
      <c r="K93" s="14">
        <v>1.48</v>
      </c>
      <c r="L93" s="12">
        <v>77.162</v>
      </c>
      <c r="M93" s="12">
        <v>78.502</v>
      </c>
    </row>
    <row r="94" spans="3:13" ht="17.25">
      <c r="C94" s="2"/>
      <c r="F94" s="8"/>
      <c r="G94" s="8"/>
      <c r="I94" s="11" t="s">
        <v>56</v>
      </c>
      <c r="J94" s="15">
        <v>1.42</v>
      </c>
      <c r="K94" s="14">
        <v>1.42</v>
      </c>
      <c r="L94" s="12">
        <v>78.502</v>
      </c>
      <c r="M94" s="12">
        <v>79.787</v>
      </c>
    </row>
    <row r="95" spans="3:14" ht="17.25">
      <c r="C95" s="2"/>
      <c r="F95" s="8"/>
      <c r="G95" s="8"/>
      <c r="I95" s="11" t="s">
        <v>57</v>
      </c>
      <c r="J95" s="15">
        <v>0.34</v>
      </c>
      <c r="K95" s="14">
        <v>0.34</v>
      </c>
      <c r="L95" s="12">
        <v>79.787</v>
      </c>
      <c r="M95" s="12">
        <v>80.095</v>
      </c>
      <c r="N95" s="3" t="s">
        <v>63</v>
      </c>
    </row>
    <row r="96" spans="3:11" ht="17.25">
      <c r="C96" s="2"/>
      <c r="F96" s="8"/>
      <c r="G96" s="8"/>
      <c r="J96" s="15">
        <f>SUM(J87:J95)</f>
        <v>10.479999999999999</v>
      </c>
      <c r="K96" s="15">
        <f>SUM(K87:K95)</f>
        <v>10.479999999999999</v>
      </c>
    </row>
    <row r="97" spans="1:10" ht="17.25">
      <c r="A97" s="3" t="s">
        <v>139</v>
      </c>
      <c r="B97" s="3">
        <v>20</v>
      </c>
      <c r="C97" s="2" t="s">
        <v>153</v>
      </c>
      <c r="D97" s="3">
        <v>80.1</v>
      </c>
      <c r="E97" s="3">
        <v>89.6</v>
      </c>
      <c r="F97" s="8">
        <v>9.5</v>
      </c>
      <c r="G97" s="8">
        <v>9.9</v>
      </c>
      <c r="H97" s="5">
        <v>104.21052631578948</v>
      </c>
      <c r="J97" s="15"/>
    </row>
    <row r="98" spans="3:14" ht="17.25">
      <c r="C98" s="2"/>
      <c r="F98" s="8"/>
      <c r="G98" s="8"/>
      <c r="I98" s="11" t="s">
        <v>0</v>
      </c>
      <c r="J98" s="15">
        <v>1.41</v>
      </c>
      <c r="K98" s="14">
        <v>1.41</v>
      </c>
      <c r="L98" s="12">
        <v>80.1</v>
      </c>
      <c r="M98" s="12">
        <v>81.371</v>
      </c>
      <c r="N98" s="3" t="s">
        <v>1</v>
      </c>
    </row>
    <row r="99" spans="3:13" ht="17.25">
      <c r="C99" s="2"/>
      <c r="F99" s="8"/>
      <c r="G99" s="8"/>
      <c r="I99" s="11" t="s">
        <v>49</v>
      </c>
      <c r="J99" s="15">
        <v>1.54</v>
      </c>
      <c r="K99" s="14">
        <v>1.54</v>
      </c>
      <c r="L99" s="12">
        <v>81.371</v>
      </c>
      <c r="M99" s="12">
        <v>82.76</v>
      </c>
    </row>
    <row r="100" spans="3:13" ht="17.25">
      <c r="C100" s="2"/>
      <c r="F100" s="8"/>
      <c r="G100" s="8"/>
      <c r="I100" s="11" t="s">
        <v>50</v>
      </c>
      <c r="J100" s="15">
        <v>1.26</v>
      </c>
      <c r="K100" s="14">
        <v>1.26</v>
      </c>
      <c r="L100" s="12">
        <v>82.76</v>
      </c>
      <c r="M100" s="12">
        <v>83.9</v>
      </c>
    </row>
    <row r="101" spans="3:13" ht="17.25">
      <c r="C101" s="2"/>
      <c r="F101" s="8"/>
      <c r="G101" s="8"/>
      <c r="I101" s="11" t="s">
        <v>54</v>
      </c>
      <c r="J101" s="15">
        <v>0.22</v>
      </c>
      <c r="K101" s="14">
        <v>0.22</v>
      </c>
      <c r="L101" s="12">
        <v>83.9</v>
      </c>
      <c r="M101" s="12">
        <v>84.095</v>
      </c>
    </row>
    <row r="102" spans="3:13" ht="17.25">
      <c r="C102" s="2"/>
      <c r="F102" s="8"/>
      <c r="G102" s="8"/>
      <c r="I102" s="11" t="s">
        <v>64</v>
      </c>
      <c r="J102" s="15">
        <v>1.45</v>
      </c>
      <c r="K102" s="14">
        <v>1.45</v>
      </c>
      <c r="L102" s="12">
        <v>84.095</v>
      </c>
      <c r="M102" s="12">
        <v>85.406</v>
      </c>
    </row>
    <row r="103" spans="3:13" ht="17.25">
      <c r="C103" s="2"/>
      <c r="F103" s="8"/>
      <c r="G103" s="8"/>
      <c r="I103" s="11" t="s">
        <v>65</v>
      </c>
      <c r="J103" s="15">
        <v>1.2</v>
      </c>
      <c r="K103" s="14">
        <v>1.2</v>
      </c>
      <c r="L103" s="12">
        <v>85.406</v>
      </c>
      <c r="M103" s="12">
        <v>86.492</v>
      </c>
    </row>
    <row r="104" spans="3:14" ht="17.25">
      <c r="C104" s="2"/>
      <c r="F104" s="8"/>
      <c r="G104" s="8"/>
      <c r="I104" s="11" t="s">
        <v>55</v>
      </c>
      <c r="J104" s="15">
        <v>0.22</v>
      </c>
      <c r="K104" s="14">
        <v>0.22</v>
      </c>
      <c r="L104" s="12">
        <v>86.492</v>
      </c>
      <c r="M104" s="12">
        <v>86.687</v>
      </c>
      <c r="N104" s="3" t="s">
        <v>47</v>
      </c>
    </row>
    <row r="105" spans="3:13" ht="17.25">
      <c r="C105" s="2"/>
      <c r="F105" s="8"/>
      <c r="G105" s="8"/>
      <c r="I105" s="11" t="s">
        <v>56</v>
      </c>
      <c r="J105" s="15">
        <v>1.42</v>
      </c>
      <c r="K105" s="14">
        <v>1.42</v>
      </c>
      <c r="L105" s="12">
        <v>86.687</v>
      </c>
      <c r="M105" s="12">
        <v>87.967</v>
      </c>
    </row>
    <row r="106" spans="3:13" ht="17.25">
      <c r="C106" s="2"/>
      <c r="F106" s="8"/>
      <c r="G106" s="8"/>
      <c r="I106" s="11" t="s">
        <v>74</v>
      </c>
      <c r="J106" s="15">
        <v>1.52</v>
      </c>
      <c r="K106" s="14">
        <v>1.52</v>
      </c>
      <c r="L106" s="12">
        <v>87.967</v>
      </c>
      <c r="M106" s="12">
        <v>89.342</v>
      </c>
    </row>
    <row r="107" spans="3:14" ht="17.25">
      <c r="C107" s="2"/>
      <c r="F107" s="8"/>
      <c r="G107" s="8"/>
      <c r="I107" s="11" t="s">
        <v>57</v>
      </c>
      <c r="J107" s="15">
        <v>0.29</v>
      </c>
      <c r="K107" s="14">
        <v>0.29</v>
      </c>
      <c r="L107" s="12">
        <v>89.342</v>
      </c>
      <c r="M107" s="12">
        <v>89.6</v>
      </c>
      <c r="N107" s="3" t="s">
        <v>63</v>
      </c>
    </row>
    <row r="108" spans="3:11" ht="17.25">
      <c r="C108" s="2"/>
      <c r="F108" s="8"/>
      <c r="G108" s="8"/>
      <c r="I108" s="11" t="s">
        <v>58</v>
      </c>
      <c r="J108" s="15">
        <f>SUM(J98:J107)</f>
        <v>10.529999999999998</v>
      </c>
      <c r="K108" s="15">
        <f>SUM(K98:K107)</f>
        <v>10.529999999999998</v>
      </c>
    </row>
    <row r="109" spans="1:10" ht="17.25">
      <c r="A109" s="3" t="s">
        <v>140</v>
      </c>
      <c r="B109" s="3">
        <v>20</v>
      </c>
      <c r="C109" s="2" t="s">
        <v>154</v>
      </c>
      <c r="D109" s="3">
        <v>89.6</v>
      </c>
      <c r="E109" s="3">
        <v>99.1</v>
      </c>
      <c r="F109" s="8">
        <v>9.5</v>
      </c>
      <c r="G109" s="8">
        <v>9.9</v>
      </c>
      <c r="H109" s="5">
        <v>104.21</v>
      </c>
      <c r="J109" s="15"/>
    </row>
    <row r="110" spans="3:14" ht="17.25">
      <c r="C110" s="2"/>
      <c r="F110" s="8"/>
      <c r="G110" s="8"/>
      <c r="I110" s="11" t="s">
        <v>48</v>
      </c>
      <c r="J110" s="15">
        <v>1.41</v>
      </c>
      <c r="K110" s="14">
        <v>1.41</v>
      </c>
      <c r="L110" s="12">
        <v>89.6</v>
      </c>
      <c r="M110" s="12">
        <v>90.906</v>
      </c>
      <c r="N110" s="3" t="s">
        <v>75</v>
      </c>
    </row>
    <row r="111" spans="3:13" ht="17.25">
      <c r="C111" s="2"/>
      <c r="F111" s="8"/>
      <c r="G111" s="8"/>
      <c r="I111" s="11" t="s">
        <v>49</v>
      </c>
      <c r="J111" s="15">
        <v>1.4</v>
      </c>
      <c r="K111" s="14">
        <v>1.4</v>
      </c>
      <c r="L111" s="12">
        <v>90.906</v>
      </c>
      <c r="M111" s="12">
        <v>92.197</v>
      </c>
    </row>
    <row r="112" spans="3:13" ht="17.25">
      <c r="C112" s="2"/>
      <c r="F112" s="8"/>
      <c r="G112" s="8"/>
      <c r="I112" s="11" t="s">
        <v>50</v>
      </c>
      <c r="J112" s="15">
        <v>1.2</v>
      </c>
      <c r="K112" s="14">
        <v>1.2</v>
      </c>
      <c r="L112" s="12">
        <v>92.197</v>
      </c>
      <c r="M112" s="12">
        <v>93.308</v>
      </c>
    </row>
    <row r="113" spans="3:14" ht="17.25">
      <c r="C113" s="2"/>
      <c r="F113" s="8"/>
      <c r="G113" s="8"/>
      <c r="I113" s="11" t="s">
        <v>54</v>
      </c>
      <c r="J113" s="15">
        <v>0.22</v>
      </c>
      <c r="K113" s="14">
        <v>0.22</v>
      </c>
      <c r="L113" s="12">
        <v>93.308</v>
      </c>
      <c r="M113" s="12">
        <v>93.507</v>
      </c>
      <c r="N113" s="3" t="s">
        <v>47</v>
      </c>
    </row>
    <row r="114" spans="3:13" ht="17.25">
      <c r="C114" s="2"/>
      <c r="F114" s="8"/>
      <c r="G114" s="8"/>
      <c r="I114" s="11" t="s">
        <v>64</v>
      </c>
      <c r="J114" s="15">
        <v>1.41</v>
      </c>
      <c r="K114" s="14">
        <v>1.41</v>
      </c>
      <c r="L114" s="12">
        <v>93.507</v>
      </c>
      <c r="M114" s="12">
        <v>94.808</v>
      </c>
    </row>
    <row r="115" spans="3:13" ht="17.25">
      <c r="C115" s="2"/>
      <c r="F115" s="8"/>
      <c r="G115" s="8"/>
      <c r="I115" s="11" t="s">
        <v>65</v>
      </c>
      <c r="J115" s="15">
        <v>1.46</v>
      </c>
      <c r="K115" s="14">
        <v>1.46</v>
      </c>
      <c r="L115" s="12">
        <v>94.808</v>
      </c>
      <c r="M115" s="12">
        <v>96.156</v>
      </c>
    </row>
    <row r="116" spans="3:13" ht="17.25">
      <c r="C116" s="2"/>
      <c r="F116" s="8"/>
      <c r="G116" s="8"/>
      <c r="I116" s="11" t="s">
        <v>77</v>
      </c>
      <c r="J116" s="15">
        <v>1.41</v>
      </c>
      <c r="K116" s="14">
        <v>1.41</v>
      </c>
      <c r="L116" s="12">
        <v>96.156</v>
      </c>
      <c r="M116" s="12">
        <v>97.461</v>
      </c>
    </row>
    <row r="117" spans="3:13" ht="17.25">
      <c r="C117" s="2"/>
      <c r="F117" s="8"/>
      <c r="G117" s="8"/>
      <c r="I117" s="11" t="s">
        <v>2</v>
      </c>
      <c r="J117" s="15">
        <v>1.46</v>
      </c>
      <c r="K117" s="14">
        <v>1.46</v>
      </c>
      <c r="L117" s="12">
        <v>97.461</v>
      </c>
      <c r="M117" s="12">
        <v>98.813</v>
      </c>
    </row>
    <row r="118" spans="3:14" ht="17.25">
      <c r="C118" s="2"/>
      <c r="F118" s="8"/>
      <c r="G118" s="8"/>
      <c r="I118" s="11" t="s">
        <v>3</v>
      </c>
      <c r="J118" s="15">
        <v>0.32</v>
      </c>
      <c r="K118" s="14">
        <v>0.32</v>
      </c>
      <c r="L118" s="12">
        <v>98.813</v>
      </c>
      <c r="M118" s="12">
        <v>99.105</v>
      </c>
      <c r="N118" s="3" t="s">
        <v>194</v>
      </c>
    </row>
    <row r="119" spans="3:11" ht="17.25">
      <c r="C119" s="2"/>
      <c r="F119" s="8"/>
      <c r="G119" s="8"/>
      <c r="I119" s="11" t="s">
        <v>58</v>
      </c>
      <c r="J119" s="15">
        <f>SUM(J110:J118)</f>
        <v>10.29</v>
      </c>
      <c r="K119" s="15">
        <f>SUM(K110:K118)</f>
        <v>10.29</v>
      </c>
    </row>
    <row r="120" spans="1:10" ht="17.25">
      <c r="A120" s="3" t="s">
        <v>141</v>
      </c>
      <c r="B120" s="3">
        <v>21</v>
      </c>
      <c r="C120" s="2" t="s">
        <v>155</v>
      </c>
      <c r="D120" s="3">
        <v>99.1</v>
      </c>
      <c r="E120" s="3">
        <v>108.6</v>
      </c>
      <c r="F120" s="8">
        <v>9.5</v>
      </c>
      <c r="G120" s="8">
        <v>9.9</v>
      </c>
      <c r="H120" s="5">
        <v>104.21</v>
      </c>
      <c r="J120" s="15"/>
    </row>
    <row r="121" spans="3:14" ht="17.25">
      <c r="C121" s="2"/>
      <c r="F121" s="8"/>
      <c r="G121" s="8"/>
      <c r="I121" s="11" t="s">
        <v>48</v>
      </c>
      <c r="J121" s="15">
        <v>1.34</v>
      </c>
      <c r="K121" s="14">
        <v>1.34</v>
      </c>
      <c r="L121" s="12">
        <v>99.1</v>
      </c>
      <c r="M121" s="12">
        <v>100.334</v>
      </c>
      <c r="N121" s="3" t="s">
        <v>75</v>
      </c>
    </row>
    <row r="122" spans="3:13" ht="17.25">
      <c r="C122" s="2"/>
      <c r="F122" s="8"/>
      <c r="G122" s="8"/>
      <c r="I122" s="11" t="s">
        <v>49</v>
      </c>
      <c r="J122" s="15">
        <v>1.46</v>
      </c>
      <c r="K122" s="14">
        <v>1.46</v>
      </c>
      <c r="L122" s="12">
        <v>100.334</v>
      </c>
      <c r="M122" s="12">
        <v>100.398</v>
      </c>
    </row>
    <row r="123" spans="3:13" ht="17.25">
      <c r="C123" s="2"/>
      <c r="F123" s="8"/>
      <c r="G123" s="8"/>
      <c r="I123" s="11" t="s">
        <v>50</v>
      </c>
      <c r="J123" s="15">
        <v>1.42</v>
      </c>
      <c r="K123" s="14">
        <v>1.42</v>
      </c>
      <c r="L123" s="12">
        <v>101.678</v>
      </c>
      <c r="M123" s="12">
        <v>102.98</v>
      </c>
    </row>
    <row r="124" spans="3:13" ht="17.25">
      <c r="C124" s="2"/>
      <c r="F124" s="8"/>
      <c r="G124" s="8"/>
      <c r="I124" s="11" t="s">
        <v>54</v>
      </c>
      <c r="J124" s="15">
        <v>1.2</v>
      </c>
      <c r="K124" s="14">
        <v>1.2</v>
      </c>
      <c r="L124" s="12">
        <v>102.98</v>
      </c>
      <c r="M124" s="12">
        <v>104.08</v>
      </c>
    </row>
    <row r="125" spans="3:14" ht="17.25">
      <c r="C125" s="2"/>
      <c r="F125" s="8"/>
      <c r="G125" s="8"/>
      <c r="I125" s="11" t="s">
        <v>64</v>
      </c>
      <c r="J125" s="15">
        <v>0.22</v>
      </c>
      <c r="K125" s="14">
        <v>0.22</v>
      </c>
      <c r="L125" s="12">
        <v>104.08</v>
      </c>
      <c r="M125" s="12">
        <v>104.278</v>
      </c>
      <c r="N125" s="3" t="s">
        <v>193</v>
      </c>
    </row>
    <row r="126" spans="3:13" ht="17.25">
      <c r="C126" s="2"/>
      <c r="F126" s="8"/>
      <c r="G126" s="8"/>
      <c r="I126" s="11" t="s">
        <v>65</v>
      </c>
      <c r="J126" s="15">
        <v>1.52</v>
      </c>
      <c r="K126" s="14">
        <v>1.52</v>
      </c>
      <c r="L126" s="12">
        <v>104.278</v>
      </c>
      <c r="M126" s="12">
        <v>105.673</v>
      </c>
    </row>
    <row r="127" spans="3:13" ht="17.25">
      <c r="C127" s="2"/>
      <c r="F127" s="8"/>
      <c r="G127" s="8"/>
      <c r="I127" s="11" t="s">
        <v>77</v>
      </c>
      <c r="J127" s="15">
        <v>1.41</v>
      </c>
      <c r="K127" s="14">
        <v>1.41</v>
      </c>
      <c r="L127" s="12">
        <v>105.673</v>
      </c>
      <c r="M127" s="12">
        <v>106.971</v>
      </c>
    </row>
    <row r="128" spans="3:13" ht="17.25">
      <c r="C128" s="2"/>
      <c r="F128" s="8"/>
      <c r="G128" s="8"/>
      <c r="I128" s="11" t="s">
        <v>2</v>
      </c>
      <c r="J128" s="15">
        <v>1.51</v>
      </c>
      <c r="K128" s="14">
        <v>1.51</v>
      </c>
      <c r="L128" s="12">
        <v>106.971</v>
      </c>
      <c r="M128" s="12">
        <v>108.361</v>
      </c>
    </row>
    <row r="129" spans="3:14" ht="17.25">
      <c r="C129" s="2"/>
      <c r="F129" s="8"/>
      <c r="G129" s="8"/>
      <c r="I129" s="11" t="s">
        <v>3</v>
      </c>
      <c r="J129" s="15">
        <v>0.26</v>
      </c>
      <c r="K129" s="14">
        <v>0.26</v>
      </c>
      <c r="L129" s="12">
        <v>108.361</v>
      </c>
      <c r="M129" s="12">
        <v>108.6</v>
      </c>
      <c r="N129" s="3" t="s">
        <v>60</v>
      </c>
    </row>
    <row r="130" spans="3:11" ht="17.25">
      <c r="C130" s="2"/>
      <c r="F130" s="8"/>
      <c r="G130" s="8"/>
      <c r="I130" s="11" t="s">
        <v>58</v>
      </c>
      <c r="J130" s="15">
        <f>SUM(J121:J129)</f>
        <v>10.34</v>
      </c>
      <c r="K130" s="15">
        <f>SUM(K121:K129)</f>
        <v>10.34</v>
      </c>
    </row>
    <row r="131" spans="1:10" ht="17.25">
      <c r="A131" s="3" t="s">
        <v>142</v>
      </c>
      <c r="B131" s="3">
        <v>21</v>
      </c>
      <c r="C131" s="2" t="s">
        <v>156</v>
      </c>
      <c r="D131" s="3">
        <v>108.6</v>
      </c>
      <c r="E131" s="3">
        <v>118.1</v>
      </c>
      <c r="F131" s="8">
        <v>9.5</v>
      </c>
      <c r="G131" s="8">
        <v>9.86</v>
      </c>
      <c r="H131" s="5">
        <v>103.79</v>
      </c>
      <c r="J131" s="15"/>
    </row>
    <row r="132" spans="3:14" ht="17.25">
      <c r="C132" s="2"/>
      <c r="F132" s="8"/>
      <c r="G132" s="8"/>
      <c r="I132" s="11" t="s">
        <v>48</v>
      </c>
      <c r="J132" s="15">
        <v>1.41</v>
      </c>
      <c r="K132" s="15">
        <v>1.41</v>
      </c>
      <c r="L132" s="12">
        <v>108.6</v>
      </c>
      <c r="M132" s="12">
        <v>118.095</v>
      </c>
      <c r="N132" s="3" t="s">
        <v>46</v>
      </c>
    </row>
    <row r="133" spans="3:13" ht="17.25">
      <c r="C133" s="2"/>
      <c r="F133" s="8"/>
      <c r="G133" s="8"/>
      <c r="I133" s="11" t="s">
        <v>49</v>
      </c>
      <c r="J133" s="15">
        <v>1.44</v>
      </c>
      <c r="K133" s="15">
        <v>1.44</v>
      </c>
      <c r="L133" s="12">
        <v>109.877</v>
      </c>
      <c r="M133" s="12">
        <v>111.182</v>
      </c>
    </row>
    <row r="134" spans="3:13" ht="17.25">
      <c r="C134" s="2"/>
      <c r="F134" s="8"/>
      <c r="G134" s="8"/>
      <c r="I134" s="11" t="s">
        <v>50</v>
      </c>
      <c r="J134" s="15">
        <v>1.23</v>
      </c>
      <c r="K134" s="15">
        <v>1.23</v>
      </c>
      <c r="L134" s="12">
        <v>111.182</v>
      </c>
      <c r="M134" s="12">
        <v>112.295</v>
      </c>
    </row>
    <row r="135" spans="3:14" ht="17.25">
      <c r="C135" s="2"/>
      <c r="F135" s="8"/>
      <c r="G135" s="8"/>
      <c r="I135" s="11" t="s">
        <v>54</v>
      </c>
      <c r="J135" s="15">
        <v>0.22</v>
      </c>
      <c r="K135" s="15">
        <v>0.22</v>
      </c>
      <c r="L135" s="12">
        <v>112.295</v>
      </c>
      <c r="M135" s="12">
        <v>112.491</v>
      </c>
      <c r="N135" s="3" t="s">
        <v>4</v>
      </c>
    </row>
    <row r="136" spans="3:13" ht="17.25">
      <c r="C136" s="2"/>
      <c r="F136" s="8"/>
      <c r="G136" s="8"/>
      <c r="I136" s="11" t="s">
        <v>64</v>
      </c>
      <c r="J136" s="15">
        <v>1.48</v>
      </c>
      <c r="K136" s="15">
        <v>1.48</v>
      </c>
      <c r="L136" s="12">
        <v>112.491</v>
      </c>
      <c r="M136" s="12">
        <v>113.836</v>
      </c>
    </row>
    <row r="137" spans="3:13" ht="17.25">
      <c r="C137" s="2"/>
      <c r="F137" s="8"/>
      <c r="G137" s="8"/>
      <c r="I137" s="11" t="s">
        <v>65</v>
      </c>
      <c r="J137" s="15">
        <v>1.45</v>
      </c>
      <c r="K137" s="15">
        <v>1.45</v>
      </c>
      <c r="L137" s="12">
        <v>113.836</v>
      </c>
      <c r="M137" s="12">
        <v>115.15</v>
      </c>
    </row>
    <row r="138" spans="3:13" ht="17.25">
      <c r="C138" s="2"/>
      <c r="F138" s="8"/>
      <c r="G138" s="8"/>
      <c r="I138" s="11" t="s">
        <v>77</v>
      </c>
      <c r="J138" s="15">
        <v>1.47</v>
      </c>
      <c r="K138" s="15">
        <v>1.47</v>
      </c>
      <c r="L138" s="12">
        <v>115.15</v>
      </c>
      <c r="M138" s="12">
        <v>116.486</v>
      </c>
    </row>
    <row r="139" spans="3:13" ht="17.25">
      <c r="C139" s="2"/>
      <c r="F139" s="8"/>
      <c r="G139" s="8"/>
      <c r="I139" s="11" t="s">
        <v>2</v>
      </c>
      <c r="J139" s="15">
        <v>1.47</v>
      </c>
      <c r="K139" s="15">
        <v>1.47</v>
      </c>
      <c r="L139" s="12">
        <v>116.486</v>
      </c>
      <c r="M139" s="12">
        <v>117.823</v>
      </c>
    </row>
    <row r="140" spans="3:14" ht="17.25">
      <c r="C140" s="2"/>
      <c r="F140" s="8"/>
      <c r="G140" s="8"/>
      <c r="I140" s="11" t="s">
        <v>3</v>
      </c>
      <c r="J140" s="15">
        <v>0.3</v>
      </c>
      <c r="K140" s="15">
        <v>0.3</v>
      </c>
      <c r="L140" s="12">
        <v>117.823</v>
      </c>
      <c r="M140" s="12">
        <v>118.095</v>
      </c>
      <c r="N140" s="3" t="s">
        <v>194</v>
      </c>
    </row>
    <row r="141" spans="3:11" ht="17.25">
      <c r="C141" s="2"/>
      <c r="F141" s="8"/>
      <c r="G141" s="8"/>
      <c r="I141" s="11" t="s">
        <v>58</v>
      </c>
      <c r="J141" s="15">
        <f>SUM(J132:J140)</f>
        <v>10.47</v>
      </c>
      <c r="K141" s="15">
        <f>SUM(K132:K140)</f>
        <v>10.47</v>
      </c>
    </row>
    <row r="142" spans="1:15" ht="17.25">
      <c r="A142" s="3" t="s">
        <v>143</v>
      </c>
      <c r="B142" s="6">
        <v>21</v>
      </c>
      <c r="D142" s="6">
        <v>118.1</v>
      </c>
      <c r="J142" s="15"/>
      <c r="O142" s="3" t="s">
        <v>5</v>
      </c>
    </row>
  </sheetData>
  <printOptions/>
  <pageMargins left="0.75" right="0.75" top="1" bottom="1" header="0.512" footer="0.512"/>
  <pageSetup fitToHeight="5" fitToWidth="1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workbookViewId="0" topLeftCell="A1">
      <pane ySplit="2" topLeftCell="BM3" activePane="bottomLeft" state="frozen"/>
      <selection pane="topLeft" activeCell="A1" sqref="A1"/>
      <selection pane="bottomLeft" activeCell="O133" sqref="O133"/>
    </sheetView>
  </sheetViews>
  <sheetFormatPr defaultColWidth="8.796875" defaultRowHeight="15"/>
  <cols>
    <col min="1" max="1" width="4.8984375" style="0" customWidth="1"/>
    <col min="2" max="2" width="5" style="0" customWidth="1"/>
    <col min="3" max="3" width="5.796875" style="1" customWidth="1"/>
    <col min="4" max="4" width="6.796875" style="9" customWidth="1"/>
    <col min="5" max="5" width="7.69921875" style="9" customWidth="1"/>
    <col min="6" max="6" width="6" style="9" customWidth="1"/>
    <col min="7" max="8" width="5.69921875" style="9" customWidth="1"/>
    <col min="9" max="9" width="6.8984375" style="1" customWidth="1"/>
    <col min="10" max="13" width="12.69921875" style="12" customWidth="1"/>
    <col min="14" max="16384" width="13.296875" style="0" customWidth="1"/>
  </cols>
  <sheetData>
    <row r="1" spans="3:15" s="3" customFormat="1" ht="17.25">
      <c r="C1" s="4"/>
      <c r="D1" s="7" t="s">
        <v>117</v>
      </c>
      <c r="E1" s="7"/>
      <c r="F1" s="7" t="s">
        <v>123</v>
      </c>
      <c r="G1" s="7"/>
      <c r="H1" s="7"/>
      <c r="I1" s="1"/>
      <c r="J1" s="12" t="s">
        <v>185</v>
      </c>
      <c r="K1" s="12"/>
      <c r="L1" s="12" t="s">
        <v>189</v>
      </c>
      <c r="M1" s="12"/>
      <c r="N1"/>
      <c r="O1"/>
    </row>
    <row r="2" spans="1:15" s="3" customFormat="1" ht="17.25">
      <c r="A2" s="3" t="s">
        <v>111</v>
      </c>
      <c r="B2" s="3" t="s">
        <v>113</v>
      </c>
      <c r="C2" s="4" t="s">
        <v>115</v>
      </c>
      <c r="D2" s="7" t="s">
        <v>119</v>
      </c>
      <c r="E2" s="7" t="s">
        <v>121</v>
      </c>
      <c r="F2" s="7" t="s">
        <v>125</v>
      </c>
      <c r="G2" s="7" t="s">
        <v>127</v>
      </c>
      <c r="H2" s="7" t="s">
        <v>129</v>
      </c>
      <c r="I2" s="1" t="s">
        <v>183</v>
      </c>
      <c r="J2" s="12" t="s">
        <v>186</v>
      </c>
      <c r="K2" s="12" t="s">
        <v>187</v>
      </c>
      <c r="L2" s="12" t="s">
        <v>188</v>
      </c>
      <c r="M2" s="12" t="s">
        <v>121</v>
      </c>
      <c r="N2" s="9" t="s">
        <v>190</v>
      </c>
      <c r="O2" s="9" t="s">
        <v>191</v>
      </c>
    </row>
    <row r="3" spans="1:8" ht="17.25">
      <c r="A3" t="s">
        <v>157</v>
      </c>
      <c r="B3">
        <v>21</v>
      </c>
      <c r="C3" s="1">
        <v>1552</v>
      </c>
      <c r="D3" s="9">
        <v>108</v>
      </c>
      <c r="E3" s="9">
        <v>117.5</v>
      </c>
      <c r="F3" s="9">
        <v>9.5</v>
      </c>
      <c r="G3" s="9">
        <v>9.5</v>
      </c>
      <c r="H3" s="9">
        <v>100</v>
      </c>
    </row>
    <row r="4" spans="9:13" ht="17.25">
      <c r="I4" s="1" t="s">
        <v>61</v>
      </c>
      <c r="J4" s="12">
        <v>1.4</v>
      </c>
      <c r="K4" s="12">
        <v>1.41</v>
      </c>
      <c r="L4" s="12">
        <v>108</v>
      </c>
      <c r="M4" s="12">
        <v>117.505</v>
      </c>
    </row>
    <row r="5" spans="9:13" ht="17.25">
      <c r="I5" s="1" t="s">
        <v>49</v>
      </c>
      <c r="J5" s="12">
        <v>1.4</v>
      </c>
      <c r="K5" s="12">
        <v>1.42</v>
      </c>
      <c r="L5" s="12">
        <v>109.298</v>
      </c>
      <c r="M5" s="12">
        <v>110.606</v>
      </c>
    </row>
    <row r="6" spans="9:14" ht="17.25">
      <c r="I6" s="1" t="s">
        <v>9</v>
      </c>
      <c r="J6" s="12">
        <v>1.15</v>
      </c>
      <c r="K6" s="12">
        <v>1.17</v>
      </c>
      <c r="L6" s="12">
        <v>110.606</v>
      </c>
      <c r="M6" s="12">
        <v>111.687</v>
      </c>
      <c r="N6" t="s">
        <v>46</v>
      </c>
    </row>
    <row r="7" spans="9:14" ht="17.25">
      <c r="I7" s="1" t="s">
        <v>10</v>
      </c>
      <c r="J7" s="12">
        <v>0.25</v>
      </c>
      <c r="K7" s="12">
        <v>0.25</v>
      </c>
      <c r="L7" s="12">
        <v>111.687</v>
      </c>
      <c r="M7" s="12">
        <v>111.914</v>
      </c>
      <c r="N7" t="s">
        <v>47</v>
      </c>
    </row>
    <row r="8" spans="9:13" ht="17.25">
      <c r="I8" s="1" t="s">
        <v>11</v>
      </c>
      <c r="J8" s="12">
        <v>1.4</v>
      </c>
      <c r="K8" s="12">
        <v>1.39</v>
      </c>
      <c r="L8" s="12">
        <v>111.914</v>
      </c>
      <c r="M8" s="12">
        <v>113.198</v>
      </c>
    </row>
    <row r="9" spans="9:13" ht="17.25">
      <c r="I9" s="1" t="s">
        <v>12</v>
      </c>
      <c r="J9" s="12">
        <v>1.4</v>
      </c>
      <c r="K9" s="12">
        <v>1.44</v>
      </c>
      <c r="L9" s="12">
        <v>113.198</v>
      </c>
      <c r="M9" s="12">
        <v>114.524</v>
      </c>
    </row>
    <row r="10" spans="9:13" ht="17.25">
      <c r="I10" s="1" t="s">
        <v>55</v>
      </c>
      <c r="J10" s="12">
        <v>1.4</v>
      </c>
      <c r="K10" s="12">
        <v>1.43</v>
      </c>
      <c r="L10" s="12">
        <v>114.524</v>
      </c>
      <c r="M10" s="12">
        <v>115.846</v>
      </c>
    </row>
    <row r="11" spans="9:13" ht="17.25">
      <c r="I11" s="1" t="s">
        <v>56</v>
      </c>
      <c r="J11" s="12">
        <v>0.75</v>
      </c>
      <c r="K11" s="12">
        <v>0.76</v>
      </c>
      <c r="L11" s="12">
        <v>115.846</v>
      </c>
      <c r="M11" s="12">
        <v>116.548</v>
      </c>
    </row>
    <row r="12" spans="9:13" ht="17.25">
      <c r="I12" s="1" t="s">
        <v>70</v>
      </c>
      <c r="J12" s="12">
        <v>0.74</v>
      </c>
      <c r="K12" s="12">
        <v>0.75</v>
      </c>
      <c r="L12" s="12">
        <v>116.548</v>
      </c>
      <c r="M12" s="12">
        <v>117.241</v>
      </c>
    </row>
    <row r="13" spans="9:14" ht="17.25">
      <c r="I13" s="1" t="s">
        <v>3</v>
      </c>
      <c r="J13" s="12">
        <v>0.29</v>
      </c>
      <c r="K13" s="12">
        <v>0.29</v>
      </c>
      <c r="L13" s="12">
        <v>117.241</v>
      </c>
      <c r="M13" s="12">
        <v>117.505</v>
      </c>
      <c r="N13" t="s">
        <v>194</v>
      </c>
    </row>
    <row r="14" spans="9:11" ht="17.25">
      <c r="I14" s="1" t="s">
        <v>13</v>
      </c>
      <c r="J14" s="12">
        <f>SUM(J4:J13)</f>
        <v>10.18</v>
      </c>
      <c r="K14" s="12">
        <f>SUM(K4:K13)</f>
        <v>10.309999999999999</v>
      </c>
    </row>
    <row r="15" spans="1:8" ht="17.25">
      <c r="A15" t="s">
        <v>158</v>
      </c>
      <c r="B15">
        <v>21</v>
      </c>
      <c r="C15" s="1">
        <v>1726</v>
      </c>
      <c r="D15" s="9">
        <v>117.5</v>
      </c>
      <c r="E15" s="9">
        <v>127</v>
      </c>
      <c r="F15" s="9">
        <v>9.5</v>
      </c>
      <c r="G15" s="9">
        <v>9.5</v>
      </c>
      <c r="H15" s="9">
        <v>100</v>
      </c>
    </row>
    <row r="16" spans="9:14" ht="17.25">
      <c r="I16" s="1" t="s">
        <v>61</v>
      </c>
      <c r="J16" s="12">
        <v>1.4</v>
      </c>
      <c r="K16" s="12">
        <v>1.41</v>
      </c>
      <c r="L16" s="12">
        <v>117.5</v>
      </c>
      <c r="M16" s="12">
        <v>118.802</v>
      </c>
      <c r="N16" t="s">
        <v>75</v>
      </c>
    </row>
    <row r="17" spans="9:13" ht="17.25">
      <c r="I17" s="1" t="s">
        <v>49</v>
      </c>
      <c r="J17" s="12">
        <v>1.4</v>
      </c>
      <c r="K17" s="12">
        <v>1.42</v>
      </c>
      <c r="L17" s="12">
        <v>118.802</v>
      </c>
      <c r="M17" s="12">
        <v>120.114</v>
      </c>
    </row>
    <row r="18" spans="9:13" ht="17.25">
      <c r="I18" s="1" t="s">
        <v>9</v>
      </c>
      <c r="J18" s="12">
        <v>1.4</v>
      </c>
      <c r="K18" s="12">
        <v>1.41</v>
      </c>
      <c r="L18" s="12">
        <v>120.114</v>
      </c>
      <c r="M18" s="12">
        <v>121.416</v>
      </c>
    </row>
    <row r="19" spans="9:13" ht="17.25">
      <c r="I19" s="1" t="s">
        <v>10</v>
      </c>
      <c r="J19" s="12">
        <v>1.19</v>
      </c>
      <c r="K19" s="12">
        <v>1.21</v>
      </c>
      <c r="L19" s="12">
        <v>121.416</v>
      </c>
      <c r="M19" s="12">
        <v>122.537</v>
      </c>
    </row>
    <row r="20" spans="9:14" ht="17.25">
      <c r="I20" s="1" t="s">
        <v>11</v>
      </c>
      <c r="J20" s="12">
        <v>0.22</v>
      </c>
      <c r="K20" s="12">
        <v>0.22</v>
      </c>
      <c r="L20" s="12">
        <v>122.537</v>
      </c>
      <c r="M20" s="12">
        <v>122.737</v>
      </c>
      <c r="N20" t="s">
        <v>193</v>
      </c>
    </row>
    <row r="21" spans="9:13" ht="17.25">
      <c r="I21" s="1" t="s">
        <v>12</v>
      </c>
      <c r="J21" s="12">
        <v>1.4</v>
      </c>
      <c r="K21" s="12">
        <v>1.45</v>
      </c>
      <c r="L21" s="12">
        <v>122.737</v>
      </c>
      <c r="M21" s="12">
        <v>124.076</v>
      </c>
    </row>
    <row r="22" spans="9:13" ht="17.25">
      <c r="I22" s="1" t="s">
        <v>55</v>
      </c>
      <c r="J22" s="12">
        <v>1.4</v>
      </c>
      <c r="K22" s="12">
        <v>1.41</v>
      </c>
      <c r="L22" s="12">
        <v>124.076</v>
      </c>
      <c r="M22" s="12">
        <v>125.383</v>
      </c>
    </row>
    <row r="23" spans="9:13" ht="17.25">
      <c r="I23" s="1" t="s">
        <v>56</v>
      </c>
      <c r="J23" s="12">
        <v>0.75</v>
      </c>
      <c r="K23" s="12">
        <v>0.76</v>
      </c>
      <c r="L23" s="12">
        <v>125.383</v>
      </c>
      <c r="M23" s="12">
        <v>126.082</v>
      </c>
    </row>
    <row r="24" spans="9:13" ht="17.25">
      <c r="I24" s="1" t="s">
        <v>70</v>
      </c>
      <c r="J24" s="12">
        <v>0.72</v>
      </c>
      <c r="K24" s="12">
        <v>0.72</v>
      </c>
      <c r="L24" s="12">
        <v>126.082</v>
      </c>
      <c r="M24" s="12">
        <v>126.75</v>
      </c>
    </row>
    <row r="25" spans="9:14" ht="17.25">
      <c r="I25" s="1" t="s">
        <v>3</v>
      </c>
      <c r="J25" s="12">
        <v>0.27</v>
      </c>
      <c r="K25" s="12">
        <v>0.27</v>
      </c>
      <c r="L25" s="12">
        <v>126.75</v>
      </c>
      <c r="M25" s="12">
        <v>127</v>
      </c>
      <c r="N25" t="s">
        <v>194</v>
      </c>
    </row>
    <row r="26" spans="9:11" ht="17.25">
      <c r="I26" s="1" t="s">
        <v>13</v>
      </c>
      <c r="J26" s="12">
        <f>SUM(J16:J25)</f>
        <v>10.149999999999999</v>
      </c>
      <c r="K26" s="12">
        <f>SUM(K16:K25)</f>
        <v>10.28</v>
      </c>
    </row>
    <row r="27" spans="1:8" ht="17.25">
      <c r="A27" t="s">
        <v>132</v>
      </c>
      <c r="B27">
        <v>21</v>
      </c>
      <c r="C27" s="1">
        <v>2021</v>
      </c>
      <c r="D27" s="9">
        <v>127</v>
      </c>
      <c r="E27" s="9">
        <v>136.5</v>
      </c>
      <c r="F27" s="9">
        <v>9.5</v>
      </c>
      <c r="G27" s="9">
        <v>4.95</v>
      </c>
      <c r="H27" s="9">
        <v>52.10526315789474</v>
      </c>
    </row>
    <row r="28" spans="9:14" ht="17.25">
      <c r="I28" s="1" t="s">
        <v>48</v>
      </c>
      <c r="J28" s="12">
        <v>1.4</v>
      </c>
      <c r="K28" s="12">
        <v>1.42</v>
      </c>
      <c r="L28" s="12">
        <v>127</v>
      </c>
      <c r="M28" s="12">
        <v>131.985</v>
      </c>
      <c r="N28" t="s">
        <v>14</v>
      </c>
    </row>
    <row r="29" spans="9:13" ht="17.25">
      <c r="I29" s="1" t="s">
        <v>49</v>
      </c>
      <c r="J29" s="12">
        <v>1.4</v>
      </c>
      <c r="K29" s="12">
        <v>1.42</v>
      </c>
      <c r="L29" s="12">
        <v>128.415</v>
      </c>
      <c r="M29" s="12">
        <v>129.835</v>
      </c>
    </row>
    <row r="30" spans="9:13" ht="17.25">
      <c r="I30" s="1" t="s">
        <v>9</v>
      </c>
      <c r="J30" s="12">
        <v>0.71</v>
      </c>
      <c r="K30" s="12">
        <v>0.71</v>
      </c>
      <c r="L30" s="12">
        <v>129.835</v>
      </c>
      <c r="M30" s="12">
        <v>130.545</v>
      </c>
    </row>
    <row r="31" spans="9:13" ht="17.25">
      <c r="I31" s="1" t="s">
        <v>54</v>
      </c>
      <c r="J31" s="12">
        <v>0.88</v>
      </c>
      <c r="K31" s="12">
        <v>0.88</v>
      </c>
      <c r="L31" s="12">
        <v>130.545</v>
      </c>
      <c r="M31" s="12">
        <v>131.425</v>
      </c>
    </row>
    <row r="32" spans="9:14" ht="17.25">
      <c r="I32" s="1" t="s">
        <v>3</v>
      </c>
      <c r="J32" s="12">
        <v>0.56</v>
      </c>
      <c r="K32" s="12">
        <v>0.56</v>
      </c>
      <c r="L32" s="12">
        <v>131.425</v>
      </c>
      <c r="M32" s="12">
        <v>131.985</v>
      </c>
      <c r="N32" t="s">
        <v>63</v>
      </c>
    </row>
    <row r="33" ht="17.25">
      <c r="I33" s="1" t="s">
        <v>58</v>
      </c>
    </row>
    <row r="34" spans="1:8" ht="17.25">
      <c r="A34" t="s">
        <v>133</v>
      </c>
      <c r="B34">
        <v>21</v>
      </c>
      <c r="C34" s="1">
        <v>2223</v>
      </c>
      <c r="D34" s="9">
        <v>136.5</v>
      </c>
      <c r="E34" s="9">
        <v>146</v>
      </c>
      <c r="F34" s="9">
        <v>9.5</v>
      </c>
      <c r="G34" s="9">
        <v>9</v>
      </c>
      <c r="H34" s="9">
        <v>94.73684210526315</v>
      </c>
    </row>
    <row r="35" spans="9:14" ht="17.25">
      <c r="I35" s="1" t="s">
        <v>15</v>
      </c>
      <c r="J35" s="12">
        <v>1.4</v>
      </c>
      <c r="K35" s="12">
        <v>1.41</v>
      </c>
      <c r="L35" s="12">
        <v>136.5</v>
      </c>
      <c r="M35" s="12">
        <v>145.975</v>
      </c>
      <c r="N35" t="s">
        <v>75</v>
      </c>
    </row>
    <row r="36" spans="9:13" ht="17.25">
      <c r="I36" s="1" t="s">
        <v>49</v>
      </c>
      <c r="J36" s="12">
        <v>1.19</v>
      </c>
      <c r="K36" s="12">
        <v>1.19</v>
      </c>
      <c r="L36" s="12">
        <v>137.905</v>
      </c>
      <c r="M36" s="12">
        <v>139.095</v>
      </c>
    </row>
    <row r="37" spans="9:14" ht="17.25">
      <c r="I37" s="1" t="s">
        <v>50</v>
      </c>
      <c r="J37" s="12">
        <v>0.22</v>
      </c>
      <c r="K37" s="12">
        <v>0.22</v>
      </c>
      <c r="L37" s="12">
        <v>139.095</v>
      </c>
      <c r="M37" s="12">
        <v>139.31</v>
      </c>
      <c r="N37" t="s">
        <v>193</v>
      </c>
    </row>
    <row r="38" spans="9:13" ht="17.25">
      <c r="I38" s="1" t="s">
        <v>51</v>
      </c>
      <c r="J38" s="12">
        <v>1.4</v>
      </c>
      <c r="K38" s="12">
        <v>1.41</v>
      </c>
      <c r="L38" s="12">
        <v>139.31</v>
      </c>
      <c r="M38" s="12">
        <v>140.72</v>
      </c>
    </row>
    <row r="39" spans="9:13" ht="17.25">
      <c r="I39" s="1" t="s">
        <v>64</v>
      </c>
      <c r="J39" s="12">
        <v>1.4</v>
      </c>
      <c r="K39" s="12">
        <v>1.43</v>
      </c>
      <c r="L39" s="12">
        <v>140.72</v>
      </c>
      <c r="M39" s="12">
        <v>142.15</v>
      </c>
    </row>
    <row r="40" spans="9:13" ht="17.25">
      <c r="I40" s="1" t="s">
        <v>16</v>
      </c>
      <c r="J40" s="12">
        <v>1.4</v>
      </c>
      <c r="K40" s="12">
        <v>1.48</v>
      </c>
      <c r="L40" s="12">
        <v>142.15</v>
      </c>
      <c r="M40" s="12">
        <v>143.625</v>
      </c>
    </row>
    <row r="41" spans="9:13" ht="17.25">
      <c r="I41" s="1" t="s">
        <v>55</v>
      </c>
      <c r="J41" s="12">
        <v>1.4</v>
      </c>
      <c r="K41" s="12">
        <v>1.41</v>
      </c>
      <c r="L41" s="12">
        <v>143.625</v>
      </c>
      <c r="M41" s="12">
        <v>145.03</v>
      </c>
    </row>
    <row r="42" spans="9:13" ht="17.25">
      <c r="I42" s="1" t="s">
        <v>56</v>
      </c>
      <c r="J42" s="12">
        <v>0.77</v>
      </c>
      <c r="K42" s="12">
        <v>0.77</v>
      </c>
      <c r="L42" s="12">
        <v>145.03</v>
      </c>
      <c r="M42" s="12">
        <v>145.8</v>
      </c>
    </row>
    <row r="43" spans="9:14" ht="17.25">
      <c r="I43" s="1" t="s">
        <v>57</v>
      </c>
      <c r="J43" s="12">
        <v>0.18</v>
      </c>
      <c r="K43" s="12">
        <v>0.18</v>
      </c>
      <c r="L43" s="12">
        <v>145.8</v>
      </c>
      <c r="M43" s="12">
        <v>145.975</v>
      </c>
      <c r="N43" t="s">
        <v>63</v>
      </c>
    </row>
    <row r="44" ht="17.25">
      <c r="I44" s="1" t="s">
        <v>58</v>
      </c>
    </row>
    <row r="45" spans="1:8" ht="17.25">
      <c r="A45" t="s">
        <v>134</v>
      </c>
      <c r="B45">
        <v>22</v>
      </c>
      <c r="C45" s="1" t="s">
        <v>166</v>
      </c>
      <c r="D45" s="9">
        <v>146</v>
      </c>
      <c r="E45" s="9">
        <v>155.5</v>
      </c>
      <c r="F45" s="9">
        <v>9.5</v>
      </c>
      <c r="G45" s="9">
        <v>9.88</v>
      </c>
      <c r="H45" s="9">
        <v>104</v>
      </c>
    </row>
    <row r="46" spans="9:13" ht="17.25">
      <c r="I46" s="1" t="s">
        <v>48</v>
      </c>
      <c r="J46" s="12">
        <v>1.35</v>
      </c>
      <c r="K46" s="12">
        <v>1.35</v>
      </c>
      <c r="L46" s="12">
        <v>146</v>
      </c>
      <c r="M46" s="12">
        <v>155.495</v>
      </c>
    </row>
    <row r="47" spans="9:14" ht="17.25">
      <c r="I47" s="1" t="s">
        <v>49</v>
      </c>
      <c r="J47" s="12">
        <v>1.34</v>
      </c>
      <c r="K47" s="12">
        <v>1.34</v>
      </c>
      <c r="L47" s="12">
        <v>147.256</v>
      </c>
      <c r="M47" s="12">
        <v>148.503</v>
      </c>
      <c r="N47" t="s">
        <v>75</v>
      </c>
    </row>
    <row r="48" spans="9:13" ht="17.25">
      <c r="I48" s="1" t="s">
        <v>50</v>
      </c>
      <c r="J48" s="12">
        <v>1.2</v>
      </c>
      <c r="K48" s="12">
        <v>1.2</v>
      </c>
      <c r="L48" s="12">
        <v>148.503</v>
      </c>
      <c r="M48" s="12">
        <v>149.62</v>
      </c>
    </row>
    <row r="49" spans="9:14" ht="17.25">
      <c r="I49" s="1" t="s">
        <v>51</v>
      </c>
      <c r="J49" s="12">
        <v>0.22</v>
      </c>
      <c r="K49" s="12">
        <v>0.22</v>
      </c>
      <c r="L49" s="12">
        <v>149.62</v>
      </c>
      <c r="M49" s="12">
        <v>149.629</v>
      </c>
      <c r="N49" t="s">
        <v>193</v>
      </c>
    </row>
    <row r="50" spans="9:13" ht="17.25">
      <c r="I50" s="1" t="s">
        <v>64</v>
      </c>
      <c r="J50" s="12">
        <v>1.01</v>
      </c>
      <c r="K50" s="12">
        <v>1.01</v>
      </c>
      <c r="L50" s="12">
        <v>149.821</v>
      </c>
      <c r="M50" s="12">
        <v>150.759</v>
      </c>
    </row>
    <row r="51" spans="9:13" ht="17.25">
      <c r="I51" s="1" t="s">
        <v>65</v>
      </c>
      <c r="J51" s="12">
        <v>0.62</v>
      </c>
      <c r="K51" s="12">
        <v>0.62</v>
      </c>
      <c r="L51" s="12">
        <v>150.759</v>
      </c>
      <c r="M51" s="12">
        <v>151.339</v>
      </c>
    </row>
    <row r="52" spans="9:13" ht="17.25">
      <c r="I52" s="1" t="s">
        <v>55</v>
      </c>
      <c r="J52" s="12">
        <v>1.47</v>
      </c>
      <c r="K52" s="12">
        <v>1.47</v>
      </c>
      <c r="L52" s="12">
        <v>151.339</v>
      </c>
      <c r="M52" s="12">
        <v>152.707</v>
      </c>
    </row>
    <row r="53" spans="9:13" ht="17.25">
      <c r="I53" s="1" t="s">
        <v>56</v>
      </c>
      <c r="J53" s="12">
        <v>1.44</v>
      </c>
      <c r="K53" s="12">
        <v>1.44</v>
      </c>
      <c r="L53" s="12">
        <v>152.707</v>
      </c>
      <c r="M53" s="12">
        <v>154.052</v>
      </c>
    </row>
    <row r="54" spans="9:13" ht="17.25">
      <c r="I54" s="1" t="s">
        <v>70</v>
      </c>
      <c r="J54" s="12">
        <v>1.5</v>
      </c>
      <c r="K54" s="12">
        <v>1.5</v>
      </c>
      <c r="L54" s="12">
        <v>154.052</v>
      </c>
      <c r="M54" s="12">
        <v>155.449</v>
      </c>
    </row>
    <row r="55" spans="9:14" ht="17.25">
      <c r="I55" s="1" t="s">
        <v>57</v>
      </c>
      <c r="J55" s="12">
        <v>0.05</v>
      </c>
      <c r="K55" s="12">
        <v>0.05</v>
      </c>
      <c r="L55" s="12">
        <v>155.449</v>
      </c>
      <c r="M55" s="12">
        <v>155.495</v>
      </c>
      <c r="N55" t="s">
        <v>63</v>
      </c>
    </row>
    <row r="56" spans="9:11" ht="17.25">
      <c r="I56" s="1" t="s">
        <v>58</v>
      </c>
      <c r="J56" s="12">
        <f>SUM(J46:J55)</f>
        <v>10.200000000000001</v>
      </c>
      <c r="K56" s="12">
        <f>SUM(K46:K55)</f>
        <v>10.200000000000001</v>
      </c>
    </row>
    <row r="57" spans="1:8" ht="17.25">
      <c r="A57" t="s">
        <v>135</v>
      </c>
      <c r="B57">
        <v>22</v>
      </c>
      <c r="C57" s="1" t="s">
        <v>167</v>
      </c>
      <c r="D57" s="9">
        <v>155.5</v>
      </c>
      <c r="E57" s="9">
        <v>161.5</v>
      </c>
      <c r="F57" s="9">
        <v>6</v>
      </c>
      <c r="G57" s="9">
        <v>6</v>
      </c>
      <c r="H57" s="9">
        <v>100</v>
      </c>
    </row>
    <row r="58" spans="9:14" ht="17.25">
      <c r="I58" s="1" t="s">
        <v>15</v>
      </c>
      <c r="J58" s="12">
        <v>1.4</v>
      </c>
      <c r="K58" s="12">
        <v>1.41</v>
      </c>
      <c r="L58" s="12">
        <v>155.5</v>
      </c>
      <c r="M58" s="12">
        <v>156.804</v>
      </c>
      <c r="N58" t="s">
        <v>17</v>
      </c>
    </row>
    <row r="59" spans="9:13" ht="17.25">
      <c r="I59" s="1" t="s">
        <v>49</v>
      </c>
      <c r="J59" s="12">
        <v>1</v>
      </c>
      <c r="K59" s="12">
        <v>1</v>
      </c>
      <c r="L59" s="12">
        <v>156.804</v>
      </c>
      <c r="M59" s="12">
        <v>157.728</v>
      </c>
    </row>
    <row r="60" spans="9:14" ht="17.25">
      <c r="I60" s="1" t="s">
        <v>50</v>
      </c>
      <c r="J60" s="12">
        <v>0.53</v>
      </c>
      <c r="K60" s="12">
        <v>0.53</v>
      </c>
      <c r="L60" s="12">
        <v>157.728</v>
      </c>
      <c r="M60" s="12">
        <v>158.218</v>
      </c>
      <c r="N60" t="s">
        <v>18</v>
      </c>
    </row>
    <row r="61" spans="9:14" ht="17.25">
      <c r="I61" s="1" t="s">
        <v>51</v>
      </c>
      <c r="J61" s="12">
        <v>0.22</v>
      </c>
      <c r="K61" s="12">
        <v>0.22</v>
      </c>
      <c r="L61" s="12">
        <v>158.218</v>
      </c>
      <c r="M61" s="12">
        <v>158.417</v>
      </c>
      <c r="N61" t="s">
        <v>47</v>
      </c>
    </row>
    <row r="62" spans="9:13" ht="17.25">
      <c r="I62" s="1" t="s">
        <v>64</v>
      </c>
      <c r="J62" s="12">
        <v>1.23</v>
      </c>
      <c r="K62" s="12">
        <v>1.23</v>
      </c>
      <c r="L62" s="12">
        <v>158.417</v>
      </c>
      <c r="M62" s="12">
        <v>159.549</v>
      </c>
    </row>
    <row r="63" spans="9:13" ht="17.25">
      <c r="I63" s="1" t="s">
        <v>16</v>
      </c>
      <c r="J63" s="12">
        <v>1.41</v>
      </c>
      <c r="K63" s="12">
        <v>1.41</v>
      </c>
      <c r="L63" s="12">
        <v>159.549</v>
      </c>
      <c r="M63" s="12">
        <v>160.853</v>
      </c>
    </row>
    <row r="64" spans="9:13" ht="17.25">
      <c r="I64" s="1" t="s">
        <v>55</v>
      </c>
      <c r="J64" s="12">
        <v>0.45</v>
      </c>
      <c r="K64" s="12">
        <v>0.45</v>
      </c>
      <c r="L64" s="12">
        <v>160.853</v>
      </c>
      <c r="M64" s="12">
        <v>161.264</v>
      </c>
    </row>
    <row r="65" spans="9:14" ht="17.25">
      <c r="I65" s="1" t="s">
        <v>57</v>
      </c>
      <c r="J65" s="12">
        <v>0.26</v>
      </c>
      <c r="K65" s="12">
        <v>0.26</v>
      </c>
      <c r="L65" s="12">
        <v>161.264</v>
      </c>
      <c r="M65" s="12">
        <v>161.505</v>
      </c>
      <c r="N65" t="s">
        <v>63</v>
      </c>
    </row>
    <row r="66" ht="17.25">
      <c r="I66" s="1" t="s">
        <v>58</v>
      </c>
    </row>
    <row r="67" spans="1:15" ht="17.25">
      <c r="A67" t="s">
        <v>136</v>
      </c>
      <c r="B67">
        <v>22</v>
      </c>
      <c r="C67" s="1" t="s">
        <v>168</v>
      </c>
      <c r="D67" s="9">
        <v>161.5</v>
      </c>
      <c r="E67" s="9">
        <v>170.98</v>
      </c>
      <c r="F67" s="9">
        <v>9.48</v>
      </c>
      <c r="G67" s="9">
        <v>9.48</v>
      </c>
      <c r="H67" s="9">
        <v>100</v>
      </c>
      <c r="O67" t="s">
        <v>25</v>
      </c>
    </row>
    <row r="68" spans="9:13" ht="17.25">
      <c r="I68" s="1" t="s">
        <v>48</v>
      </c>
      <c r="J68" s="12">
        <v>1.5</v>
      </c>
      <c r="K68" s="12">
        <v>1.49</v>
      </c>
      <c r="L68" s="12">
        <v>161.5</v>
      </c>
      <c r="M68" s="12">
        <v>162.877</v>
      </c>
    </row>
    <row r="69" spans="9:13" ht="17.25">
      <c r="I69" s="1" t="s">
        <v>49</v>
      </c>
      <c r="J69" s="12">
        <v>0.7</v>
      </c>
      <c r="K69" s="12">
        <v>0.71</v>
      </c>
      <c r="L69" s="12">
        <v>162.877</v>
      </c>
      <c r="M69" s="12">
        <v>163.531</v>
      </c>
    </row>
    <row r="70" spans="9:13" ht="17.25">
      <c r="I70" s="1" t="s">
        <v>9</v>
      </c>
      <c r="J70" s="12">
        <v>1.5</v>
      </c>
      <c r="K70" s="12">
        <v>1.51</v>
      </c>
      <c r="L70" s="12">
        <v>163.531</v>
      </c>
      <c r="M70" s="12">
        <v>164.923</v>
      </c>
    </row>
    <row r="71" spans="9:13" ht="17.25">
      <c r="I71" s="1" t="s">
        <v>54</v>
      </c>
      <c r="J71" s="12">
        <v>1.09</v>
      </c>
      <c r="K71" s="12">
        <v>1.11</v>
      </c>
      <c r="L71" s="12">
        <v>164.923</v>
      </c>
      <c r="M71" s="12">
        <v>165.95</v>
      </c>
    </row>
    <row r="72" spans="9:13" ht="17.25">
      <c r="I72" s="1" t="s">
        <v>67</v>
      </c>
      <c r="J72" s="12">
        <v>0</v>
      </c>
      <c r="K72" s="12">
        <v>0</v>
      </c>
      <c r="L72" s="12">
        <v>165.95</v>
      </c>
      <c r="M72" s="12">
        <v>165.95</v>
      </c>
    </row>
    <row r="73" spans="9:13" ht="17.25">
      <c r="I73" s="1" t="s">
        <v>65</v>
      </c>
      <c r="J73" s="12">
        <v>0</v>
      </c>
      <c r="K73" s="12">
        <v>0</v>
      </c>
      <c r="L73" s="12">
        <v>165.95</v>
      </c>
      <c r="M73" s="12">
        <v>165.95</v>
      </c>
    </row>
    <row r="74" spans="9:13" ht="17.25">
      <c r="I74" s="1" t="s">
        <v>55</v>
      </c>
      <c r="J74" s="12">
        <v>0</v>
      </c>
      <c r="K74" s="12">
        <v>0</v>
      </c>
      <c r="L74" s="12">
        <v>165.95</v>
      </c>
      <c r="M74" s="12">
        <v>165.95</v>
      </c>
    </row>
    <row r="75" spans="9:13" ht="17.25">
      <c r="I75" s="1" t="s">
        <v>56</v>
      </c>
      <c r="J75" s="12">
        <v>0</v>
      </c>
      <c r="K75" s="12">
        <v>0</v>
      </c>
      <c r="L75" s="12">
        <v>165.95</v>
      </c>
      <c r="M75" s="12">
        <v>165.95</v>
      </c>
    </row>
    <row r="76" spans="9:13" ht="17.25">
      <c r="I76" s="1" t="s">
        <v>70</v>
      </c>
      <c r="J76" s="12">
        <v>0</v>
      </c>
      <c r="K76" s="12">
        <v>0</v>
      </c>
      <c r="L76" s="12">
        <v>165.95</v>
      </c>
      <c r="M76" s="12">
        <v>165.95</v>
      </c>
    </row>
    <row r="77" spans="9:13" ht="17.25">
      <c r="I77" s="1" t="s">
        <v>19</v>
      </c>
      <c r="J77" s="12">
        <v>0.34</v>
      </c>
      <c r="K77" s="12">
        <v>0.33</v>
      </c>
      <c r="L77" s="12">
        <v>165.946</v>
      </c>
      <c r="M77" s="12">
        <v>166.042</v>
      </c>
    </row>
    <row r="78" spans="9:14" ht="17.25">
      <c r="I78" s="1" t="s">
        <v>20</v>
      </c>
      <c r="J78" s="12">
        <v>1.27</v>
      </c>
      <c r="K78" s="12">
        <v>1.28</v>
      </c>
      <c r="L78" s="12">
        <v>166.254</v>
      </c>
      <c r="M78" s="12">
        <v>167.428</v>
      </c>
      <c r="N78" s="12" t="s">
        <v>24</v>
      </c>
    </row>
    <row r="79" spans="9:14" ht="17.25">
      <c r="I79" s="1" t="s">
        <v>21</v>
      </c>
      <c r="J79" s="12">
        <v>0.22</v>
      </c>
      <c r="K79" s="12">
        <v>0.22</v>
      </c>
      <c r="L79" s="12">
        <v>167.428</v>
      </c>
      <c r="M79" s="12">
        <v>167.627</v>
      </c>
      <c r="N79" s="12" t="s">
        <v>193</v>
      </c>
    </row>
    <row r="80" spans="9:14" ht="17.25">
      <c r="I80" s="1" t="s">
        <v>22</v>
      </c>
      <c r="J80" s="12">
        <v>1.5</v>
      </c>
      <c r="K80" s="12">
        <v>1.5</v>
      </c>
      <c r="L80" s="12">
        <v>167.627</v>
      </c>
      <c r="M80" s="12">
        <v>169.008</v>
      </c>
      <c r="N80" s="12"/>
    </row>
    <row r="81" spans="9:14" ht="17.25">
      <c r="I81" s="1" t="s">
        <v>23</v>
      </c>
      <c r="J81" s="12">
        <v>1.37</v>
      </c>
      <c r="K81" s="12">
        <v>1.38</v>
      </c>
      <c r="L81" s="12">
        <v>169.008</v>
      </c>
      <c r="M81" s="12">
        <v>170.28</v>
      </c>
      <c r="N81" s="12"/>
    </row>
    <row r="82" spans="9:14" ht="17.25">
      <c r="I82" s="1" t="s">
        <v>3</v>
      </c>
      <c r="J82" s="12">
        <v>0.76</v>
      </c>
      <c r="K82" s="12">
        <v>0.76</v>
      </c>
      <c r="L82" s="12">
        <v>170.28</v>
      </c>
      <c r="M82" s="12">
        <v>170.98</v>
      </c>
      <c r="N82" s="12" t="s">
        <v>63</v>
      </c>
    </row>
    <row r="83" spans="9:11" ht="17.25">
      <c r="I83" s="1" t="s">
        <v>58</v>
      </c>
      <c r="J83" s="12">
        <f>SUM(J68:J82)</f>
        <v>10.250000000000002</v>
      </c>
      <c r="K83" s="12">
        <f>SUM(K68:K82)</f>
        <v>10.290000000000001</v>
      </c>
    </row>
    <row r="84" spans="1:8" ht="17.25">
      <c r="A84" t="s">
        <v>137</v>
      </c>
      <c r="B84">
        <v>22</v>
      </c>
      <c r="C84" s="1" t="s">
        <v>169</v>
      </c>
      <c r="D84" s="9">
        <v>170.98</v>
      </c>
      <c r="E84" s="9">
        <v>179.74</v>
      </c>
      <c r="F84" s="9">
        <v>8.76</v>
      </c>
      <c r="G84" s="9">
        <v>8.76</v>
      </c>
      <c r="H84" s="9">
        <v>100</v>
      </c>
    </row>
    <row r="85" spans="9:14" ht="17.25">
      <c r="I85" s="1" t="s">
        <v>61</v>
      </c>
      <c r="J85" s="12">
        <v>1.4</v>
      </c>
      <c r="K85" s="12">
        <v>1.41</v>
      </c>
      <c r="L85" s="12">
        <v>170.98</v>
      </c>
      <c r="M85" s="12">
        <v>172.283</v>
      </c>
      <c r="N85" t="s">
        <v>75</v>
      </c>
    </row>
    <row r="86" spans="9:13" ht="17.25">
      <c r="I86" s="1" t="s">
        <v>26</v>
      </c>
      <c r="J86" s="12">
        <v>1.4</v>
      </c>
      <c r="K86" s="12">
        <v>1.41</v>
      </c>
      <c r="L86" s="12">
        <v>172.283</v>
      </c>
      <c r="M86" s="12">
        <v>173.586</v>
      </c>
    </row>
    <row r="87" spans="9:13" ht="17.25">
      <c r="I87" s="1" t="s">
        <v>27</v>
      </c>
      <c r="J87" s="12">
        <v>1.19</v>
      </c>
      <c r="K87" s="12">
        <v>1.2</v>
      </c>
      <c r="L87" s="12">
        <v>173.586</v>
      </c>
      <c r="M87" s="12">
        <v>174.69</v>
      </c>
    </row>
    <row r="88" spans="9:14" ht="17.25">
      <c r="I88" s="1" t="s">
        <v>81</v>
      </c>
      <c r="J88" s="12">
        <v>0.22</v>
      </c>
      <c r="K88" s="12">
        <v>0.23</v>
      </c>
      <c r="L88" s="12">
        <v>174.69</v>
      </c>
      <c r="M88" s="12">
        <v>174.898</v>
      </c>
      <c r="N88" t="s">
        <v>193</v>
      </c>
    </row>
    <row r="89" spans="9:13" ht="17.25">
      <c r="I89" s="1" t="s">
        <v>64</v>
      </c>
      <c r="J89" s="12">
        <v>1.4</v>
      </c>
      <c r="K89" s="12">
        <v>1.54</v>
      </c>
      <c r="L89" s="12">
        <v>174.898</v>
      </c>
      <c r="M89" s="12">
        <v>176.316</v>
      </c>
    </row>
    <row r="90" spans="9:13" ht="17.25">
      <c r="I90" s="1" t="s">
        <v>65</v>
      </c>
      <c r="J90" s="12">
        <v>1.4</v>
      </c>
      <c r="K90" s="12">
        <v>1.44</v>
      </c>
      <c r="L90" s="12">
        <v>176.316</v>
      </c>
      <c r="M90" s="12">
        <v>177.642</v>
      </c>
    </row>
    <row r="91" spans="9:13" ht="17.25">
      <c r="I91" s="1" t="s">
        <v>55</v>
      </c>
      <c r="J91" s="12">
        <v>1.4</v>
      </c>
      <c r="K91" s="12">
        <v>1.42</v>
      </c>
      <c r="L91" s="12">
        <v>177.642</v>
      </c>
      <c r="M91" s="12">
        <v>178.955</v>
      </c>
    </row>
    <row r="92" spans="9:13" ht="17.25">
      <c r="I92" s="1" t="s">
        <v>56</v>
      </c>
      <c r="J92" s="12">
        <v>0.36</v>
      </c>
      <c r="K92" s="12">
        <v>0.36</v>
      </c>
      <c r="L92" s="12">
        <v>178.955</v>
      </c>
      <c r="M92" s="12">
        <v>179.283</v>
      </c>
    </row>
    <row r="93" spans="9:14" ht="17.25">
      <c r="I93" s="1" t="s">
        <v>57</v>
      </c>
      <c r="J93" s="12">
        <v>0.5</v>
      </c>
      <c r="K93" s="12">
        <v>0.5</v>
      </c>
      <c r="L93" s="12">
        <v>179.283</v>
      </c>
      <c r="M93" s="12">
        <v>179.745</v>
      </c>
      <c r="N93" t="s">
        <v>194</v>
      </c>
    </row>
    <row r="94" spans="9:11" ht="17.25">
      <c r="I94" s="1" t="s">
        <v>58</v>
      </c>
      <c r="J94" s="12">
        <f>SUM(J85:J93)</f>
        <v>9.27</v>
      </c>
      <c r="K94" s="12">
        <f>SUM(K85:K93)</f>
        <v>9.51</v>
      </c>
    </row>
    <row r="95" spans="1:8" ht="17.25">
      <c r="A95" t="s">
        <v>138</v>
      </c>
      <c r="B95">
        <v>22</v>
      </c>
      <c r="C95" s="1" t="s">
        <v>170</v>
      </c>
      <c r="D95" s="9">
        <v>179.74</v>
      </c>
      <c r="E95" s="9">
        <v>189.24</v>
      </c>
      <c r="F95" s="9">
        <v>9.5</v>
      </c>
      <c r="G95" s="9">
        <v>9.5</v>
      </c>
      <c r="H95" s="9">
        <v>100</v>
      </c>
    </row>
    <row r="96" spans="9:14" ht="17.25">
      <c r="I96" s="1" t="s">
        <v>15</v>
      </c>
      <c r="J96" s="12">
        <v>1.4</v>
      </c>
      <c r="K96" s="12">
        <v>1.42</v>
      </c>
      <c r="L96" s="12">
        <v>179.74</v>
      </c>
      <c r="M96" s="12">
        <v>181.022</v>
      </c>
      <c r="N96" t="s">
        <v>28</v>
      </c>
    </row>
    <row r="97" spans="9:13" ht="17.25">
      <c r="I97" s="1" t="s">
        <v>49</v>
      </c>
      <c r="J97" s="12">
        <v>1.4</v>
      </c>
      <c r="K97" s="12">
        <v>1.54</v>
      </c>
      <c r="L97" s="12">
        <v>181.022</v>
      </c>
      <c r="M97" s="12">
        <v>182.413</v>
      </c>
    </row>
    <row r="98" spans="9:13" ht="17.25">
      <c r="I98" s="1" t="s">
        <v>50</v>
      </c>
      <c r="J98" s="12">
        <v>1.18</v>
      </c>
      <c r="K98" s="12">
        <v>1.19</v>
      </c>
      <c r="L98" s="12">
        <v>182.413</v>
      </c>
      <c r="M98" s="12">
        <v>183.488</v>
      </c>
    </row>
    <row r="99" spans="9:14" ht="17.25">
      <c r="I99" s="1" t="s">
        <v>51</v>
      </c>
      <c r="J99" s="12">
        <v>0.22</v>
      </c>
      <c r="K99" s="12">
        <v>0.22</v>
      </c>
      <c r="L99" s="12">
        <v>183.488</v>
      </c>
      <c r="M99" s="12">
        <v>183.682</v>
      </c>
      <c r="N99" t="s">
        <v>47</v>
      </c>
    </row>
    <row r="100" spans="9:13" ht="17.25">
      <c r="I100" s="1" t="s">
        <v>64</v>
      </c>
      <c r="J100" s="12">
        <v>1.4</v>
      </c>
      <c r="K100" s="12">
        <v>1.54</v>
      </c>
      <c r="L100" s="12">
        <v>183.682</v>
      </c>
      <c r="M100" s="12">
        <v>185.068</v>
      </c>
    </row>
    <row r="101" spans="9:13" ht="17.25">
      <c r="I101" s="1" t="s">
        <v>16</v>
      </c>
      <c r="J101" s="12">
        <v>1.4</v>
      </c>
      <c r="K101" s="12">
        <v>1.45</v>
      </c>
      <c r="L101" s="12">
        <v>185.068</v>
      </c>
      <c r="M101" s="12">
        <v>186.377</v>
      </c>
    </row>
    <row r="102" spans="9:13" ht="17.25">
      <c r="I102" s="1" t="s">
        <v>55</v>
      </c>
      <c r="J102" s="12">
        <v>1.4</v>
      </c>
      <c r="K102" s="12">
        <v>1.41</v>
      </c>
      <c r="L102" s="12">
        <v>186.377</v>
      </c>
      <c r="M102" s="12">
        <v>187.651</v>
      </c>
    </row>
    <row r="103" spans="9:13" ht="17.25">
      <c r="I103" s="1" t="s">
        <v>56</v>
      </c>
      <c r="J103" s="12">
        <v>0.7</v>
      </c>
      <c r="K103" s="12">
        <v>0.7</v>
      </c>
      <c r="L103" s="12">
        <v>187.651</v>
      </c>
      <c r="M103" s="12">
        <v>188.283</v>
      </c>
    </row>
    <row r="104" spans="9:13" ht="17.25">
      <c r="I104" s="1" t="s">
        <v>70</v>
      </c>
      <c r="J104" s="12">
        <v>0.72</v>
      </c>
      <c r="K104" s="12">
        <v>0.74</v>
      </c>
      <c r="L104" s="12">
        <v>188.283</v>
      </c>
      <c r="M104" s="12">
        <v>188.947</v>
      </c>
    </row>
    <row r="105" spans="9:14" ht="17.25">
      <c r="I105" s="1" t="s">
        <v>57</v>
      </c>
      <c r="J105" s="12">
        <v>0.33</v>
      </c>
      <c r="K105" s="12">
        <v>0.33</v>
      </c>
      <c r="L105" s="12">
        <v>188.947</v>
      </c>
      <c r="M105" s="12">
        <v>189.24</v>
      </c>
      <c r="N105" t="s">
        <v>194</v>
      </c>
    </row>
    <row r="106" spans="9:11" ht="17.25">
      <c r="I106" s="1" t="s">
        <v>58</v>
      </c>
      <c r="J106" s="12">
        <f>SUM(J96:J105)</f>
        <v>10.15</v>
      </c>
      <c r="K106" s="12">
        <f>SUM(K96:K105)</f>
        <v>10.54</v>
      </c>
    </row>
    <row r="107" spans="1:15" ht="17.25">
      <c r="A107" t="s">
        <v>139</v>
      </c>
      <c r="B107">
        <v>22</v>
      </c>
      <c r="C107" s="1" t="s">
        <v>171</v>
      </c>
      <c r="D107" s="9">
        <v>189.24</v>
      </c>
      <c r="E107" s="9">
        <v>196.76</v>
      </c>
      <c r="F107" s="9">
        <v>7.52</v>
      </c>
      <c r="G107" s="9">
        <v>7.52</v>
      </c>
      <c r="H107" s="9">
        <v>100</v>
      </c>
      <c r="O107" t="s">
        <v>40</v>
      </c>
    </row>
    <row r="108" spans="9:13" ht="17.25">
      <c r="I108" s="1" t="s">
        <v>15</v>
      </c>
      <c r="J108" s="12">
        <v>1.02</v>
      </c>
      <c r="K108" s="12">
        <v>1.02</v>
      </c>
      <c r="L108" s="12">
        <v>189.24</v>
      </c>
      <c r="M108" s="12">
        <v>195.805</v>
      </c>
    </row>
    <row r="109" spans="9:13" ht="17.25">
      <c r="I109" s="1" t="s">
        <v>49</v>
      </c>
      <c r="J109" s="12">
        <v>0.34</v>
      </c>
      <c r="K109" s="12">
        <v>0.34</v>
      </c>
      <c r="L109" s="12">
        <v>190.26</v>
      </c>
      <c r="M109" s="12">
        <v>190.6</v>
      </c>
    </row>
    <row r="110" spans="9:13" ht="17.25">
      <c r="I110" s="1" t="s">
        <v>50</v>
      </c>
      <c r="J110" s="12">
        <v>0</v>
      </c>
      <c r="K110" s="12">
        <v>0</v>
      </c>
      <c r="L110" s="12">
        <v>190.6</v>
      </c>
      <c r="M110" s="12">
        <v>190.6</v>
      </c>
    </row>
    <row r="111" spans="9:13" ht="17.25">
      <c r="I111" s="1" t="s">
        <v>51</v>
      </c>
      <c r="J111" s="12">
        <v>0</v>
      </c>
      <c r="K111" s="12">
        <v>0</v>
      </c>
      <c r="L111" s="12">
        <v>190.6</v>
      </c>
      <c r="M111" s="12">
        <v>190.6</v>
      </c>
    </row>
    <row r="112" spans="9:13" ht="17.25">
      <c r="I112" s="1" t="s">
        <v>64</v>
      </c>
      <c r="J112" s="12">
        <v>0.62</v>
      </c>
      <c r="K112" s="12">
        <v>0.62</v>
      </c>
      <c r="L112" s="12">
        <v>191.22</v>
      </c>
      <c r="M112" s="12">
        <v>191.22</v>
      </c>
    </row>
    <row r="113" spans="9:13" ht="17.25">
      <c r="I113" s="1" t="s">
        <v>16</v>
      </c>
      <c r="J113" s="12">
        <v>0</v>
      </c>
      <c r="K113" s="12">
        <v>0</v>
      </c>
      <c r="L113" s="12">
        <v>191.22</v>
      </c>
      <c r="M113" s="12">
        <v>191.625</v>
      </c>
    </row>
    <row r="114" spans="9:13" ht="17.25">
      <c r="I114" s="1" t="s">
        <v>55</v>
      </c>
      <c r="J114" s="12">
        <v>0.41</v>
      </c>
      <c r="K114" s="12">
        <v>0.41</v>
      </c>
      <c r="L114" s="12">
        <v>191.625</v>
      </c>
      <c r="M114" s="12">
        <v>192.045</v>
      </c>
    </row>
    <row r="115" spans="9:14" ht="17.25">
      <c r="I115" s="1" t="s">
        <v>56</v>
      </c>
      <c r="J115" s="12">
        <v>0.42</v>
      </c>
      <c r="K115" s="12">
        <v>0.42</v>
      </c>
      <c r="L115" s="12">
        <v>191.625</v>
      </c>
      <c r="M115" s="12">
        <v>192.045</v>
      </c>
      <c r="N115" t="s">
        <v>24</v>
      </c>
    </row>
    <row r="116" spans="9:13" ht="17.25">
      <c r="I116" s="1" t="s">
        <v>70</v>
      </c>
      <c r="J116" s="12">
        <v>1.2</v>
      </c>
      <c r="K116" s="12">
        <v>1.2</v>
      </c>
      <c r="L116" s="12">
        <v>192.045</v>
      </c>
      <c r="M116" s="12">
        <v>193.245</v>
      </c>
    </row>
    <row r="117" spans="9:14" ht="17.25">
      <c r="I117" s="1" t="s">
        <v>19</v>
      </c>
      <c r="J117" s="12">
        <v>0.22</v>
      </c>
      <c r="K117" s="12">
        <v>0.22</v>
      </c>
      <c r="L117" s="12">
        <v>193.245</v>
      </c>
      <c r="M117" s="12">
        <v>193.46</v>
      </c>
      <c r="N117" t="s">
        <v>72</v>
      </c>
    </row>
    <row r="118" spans="9:13" ht="17.25">
      <c r="I118" s="1" t="s">
        <v>29</v>
      </c>
      <c r="J118" s="12">
        <v>1.4</v>
      </c>
      <c r="K118" s="12">
        <v>1.41</v>
      </c>
      <c r="L118" s="12">
        <v>193.46</v>
      </c>
      <c r="M118" s="12">
        <v>194.865</v>
      </c>
    </row>
    <row r="119" spans="9:13" ht="17.25">
      <c r="I119" s="1" t="s">
        <v>30</v>
      </c>
      <c r="J119" s="12">
        <v>0.52</v>
      </c>
      <c r="K119" s="12">
        <v>0.52</v>
      </c>
      <c r="L119" s="12">
        <v>194.865</v>
      </c>
      <c r="M119" s="12">
        <v>195.385</v>
      </c>
    </row>
    <row r="120" spans="9:14" ht="17.25">
      <c r="I120" s="1" t="s">
        <v>3</v>
      </c>
      <c r="J120" s="12">
        <v>0.42</v>
      </c>
      <c r="K120" s="12">
        <v>0.42</v>
      </c>
      <c r="L120" s="12">
        <v>195.385</v>
      </c>
      <c r="M120" s="12">
        <v>195.805</v>
      </c>
      <c r="N120" t="s">
        <v>63</v>
      </c>
    </row>
    <row r="121" spans="9:11" ht="17.25">
      <c r="I121" s="1" t="s">
        <v>58</v>
      </c>
      <c r="J121" s="12">
        <f>SUM(J108:J120)</f>
        <v>6.5699999999999985</v>
      </c>
      <c r="K121" s="12">
        <f>SUM(K108:K120)</f>
        <v>6.58</v>
      </c>
    </row>
    <row r="122" spans="1:15" ht="17.25">
      <c r="A122" t="s">
        <v>140</v>
      </c>
      <c r="B122">
        <v>22</v>
      </c>
      <c r="C122" s="1" t="s">
        <v>172</v>
      </c>
      <c r="D122" s="9">
        <v>196.76</v>
      </c>
      <c r="E122" s="9">
        <v>200.76</v>
      </c>
      <c r="F122" s="9">
        <v>4</v>
      </c>
      <c r="G122" s="9">
        <v>6</v>
      </c>
      <c r="H122" s="9">
        <v>150</v>
      </c>
      <c r="O122" t="s">
        <v>41</v>
      </c>
    </row>
    <row r="123" spans="9:14" ht="17.25">
      <c r="I123" s="1" t="s">
        <v>15</v>
      </c>
      <c r="J123" s="12">
        <v>1.4</v>
      </c>
      <c r="K123" s="12">
        <v>1.4</v>
      </c>
      <c r="L123" s="12">
        <v>196.76</v>
      </c>
      <c r="M123" s="12">
        <v>200.758</v>
      </c>
      <c r="N123" t="s">
        <v>14</v>
      </c>
    </row>
    <row r="124" spans="9:13" ht="17.25">
      <c r="I124" s="1" t="s">
        <v>49</v>
      </c>
      <c r="J124" s="12">
        <v>1.4</v>
      </c>
      <c r="K124" s="12">
        <v>1.42</v>
      </c>
      <c r="L124" s="12">
        <v>197.318</v>
      </c>
      <c r="M124" s="12">
        <v>197.882</v>
      </c>
    </row>
    <row r="125" spans="9:13" ht="17.25">
      <c r="I125" s="1" t="s">
        <v>50</v>
      </c>
      <c r="J125" s="12">
        <v>1.4</v>
      </c>
      <c r="K125" s="12">
        <v>1.41</v>
      </c>
      <c r="L125" s="12">
        <v>197.882</v>
      </c>
      <c r="M125" s="12">
        <v>198.441</v>
      </c>
    </row>
    <row r="126" spans="9:13" ht="17.25">
      <c r="I126" s="1" t="s">
        <v>51</v>
      </c>
      <c r="J126" s="12">
        <v>1.4</v>
      </c>
      <c r="K126" s="12">
        <v>1.4</v>
      </c>
      <c r="L126" s="12">
        <v>198.441</v>
      </c>
      <c r="M126" s="12">
        <v>198.997</v>
      </c>
    </row>
    <row r="127" spans="9:13" ht="17.25">
      <c r="I127" s="1" t="s">
        <v>64</v>
      </c>
      <c r="J127" s="12">
        <v>1.4</v>
      </c>
      <c r="K127" s="12">
        <v>1.4</v>
      </c>
      <c r="L127" s="12">
        <v>198.997</v>
      </c>
      <c r="M127" s="12">
        <v>199.553</v>
      </c>
    </row>
    <row r="128" spans="9:13" ht="17.25">
      <c r="I128" s="1" t="s">
        <v>16</v>
      </c>
      <c r="J128" s="12">
        <v>1.4</v>
      </c>
      <c r="K128" s="12">
        <v>1.42</v>
      </c>
      <c r="L128" s="12">
        <v>199.553</v>
      </c>
      <c r="M128" s="12">
        <v>200.119</v>
      </c>
    </row>
    <row r="129" spans="9:13" ht="17.25">
      <c r="I129" s="1" t="s">
        <v>55</v>
      </c>
      <c r="J129" s="12">
        <v>1.43</v>
      </c>
      <c r="K129" s="12">
        <v>1.43</v>
      </c>
      <c r="L129" s="12">
        <v>200.119</v>
      </c>
      <c r="M129" s="12">
        <v>200.686</v>
      </c>
    </row>
    <row r="130" spans="9:14" ht="17.25">
      <c r="I130" s="1" t="s">
        <v>57</v>
      </c>
      <c r="J130" s="12">
        <v>0.18</v>
      </c>
      <c r="K130" s="12">
        <v>0.18</v>
      </c>
      <c r="L130" s="12">
        <v>200.686</v>
      </c>
      <c r="M130" s="12">
        <v>200.758</v>
      </c>
      <c r="N130" t="s">
        <v>63</v>
      </c>
    </row>
    <row r="131" spans="9:11" ht="17.25">
      <c r="I131" s="1" t="s">
        <v>58</v>
      </c>
      <c r="J131" s="12">
        <f>SUM(J123:J130)</f>
        <v>10.01</v>
      </c>
      <c r="K131" s="12">
        <f>SUM(K123:K130)</f>
        <v>10.059999999999999</v>
      </c>
    </row>
    <row r="132" spans="1:15" ht="17.25">
      <c r="A132" t="s">
        <v>141</v>
      </c>
      <c r="B132">
        <v>22</v>
      </c>
      <c r="C132" s="1" t="s">
        <v>173</v>
      </c>
      <c r="D132" s="9">
        <v>200.76</v>
      </c>
      <c r="E132" s="9">
        <v>202.37</v>
      </c>
      <c r="F132" s="9">
        <v>1.61</v>
      </c>
      <c r="G132" s="9">
        <v>1.61</v>
      </c>
      <c r="H132" s="9">
        <v>100</v>
      </c>
      <c r="O132" t="s">
        <v>42</v>
      </c>
    </row>
    <row r="133" spans="9:14" ht="17.25">
      <c r="I133" s="1" t="s">
        <v>15</v>
      </c>
      <c r="J133" s="12">
        <v>1.2</v>
      </c>
      <c r="K133" s="12">
        <v>1.2</v>
      </c>
      <c r="L133" s="12">
        <v>200.73</v>
      </c>
      <c r="M133" s="12">
        <v>202.336</v>
      </c>
      <c r="N133" t="s">
        <v>75</v>
      </c>
    </row>
    <row r="134" spans="9:13" ht="17.25">
      <c r="I134" s="1" t="s">
        <v>49</v>
      </c>
      <c r="J134" s="12">
        <v>0.41</v>
      </c>
      <c r="K134" s="12">
        <v>0.41</v>
      </c>
      <c r="L134" s="12">
        <v>201.776</v>
      </c>
      <c r="M134" s="12">
        <v>202.134</v>
      </c>
    </row>
    <row r="135" spans="9:14" ht="17.25">
      <c r="I135" s="1" t="s">
        <v>57</v>
      </c>
      <c r="J135" s="12">
        <v>0.23</v>
      </c>
      <c r="K135" s="12">
        <v>0.23</v>
      </c>
      <c r="L135" s="12">
        <v>202.134</v>
      </c>
      <c r="M135" s="12">
        <v>202.336</v>
      </c>
      <c r="N135" t="s">
        <v>194</v>
      </c>
    </row>
    <row r="136" spans="9:11" ht="17.25">
      <c r="I136" s="1" t="s">
        <v>58</v>
      </c>
      <c r="J136" s="12">
        <f>SUM(J133:J135)</f>
        <v>1.8399999999999999</v>
      </c>
      <c r="K136" s="12">
        <f>SUM(K133:K135)</f>
        <v>1.8399999999999999</v>
      </c>
    </row>
    <row r="137" spans="1:8" ht="17.25">
      <c r="A137" t="s">
        <v>142</v>
      </c>
      <c r="B137">
        <v>22</v>
      </c>
      <c r="C137" s="1" t="s">
        <v>174</v>
      </c>
      <c r="D137" s="9">
        <v>202.37</v>
      </c>
      <c r="E137" s="9">
        <v>207.17</v>
      </c>
      <c r="F137" s="9">
        <v>4.8</v>
      </c>
      <c r="G137" s="9">
        <v>4.8</v>
      </c>
      <c r="H137" s="9">
        <v>100</v>
      </c>
    </row>
    <row r="138" spans="9:14" ht="17.25">
      <c r="I138" s="1" t="s">
        <v>15</v>
      </c>
      <c r="J138" s="12">
        <v>0.76</v>
      </c>
      <c r="K138" s="12">
        <v>0.76</v>
      </c>
      <c r="L138" s="12">
        <v>202.37</v>
      </c>
      <c r="M138" s="12">
        <v>203.083</v>
      </c>
      <c r="N138" t="s">
        <v>75</v>
      </c>
    </row>
    <row r="139" spans="9:14" ht="17.25">
      <c r="I139" s="1" t="s">
        <v>49</v>
      </c>
      <c r="J139" s="12">
        <v>0.22</v>
      </c>
      <c r="K139" s="12">
        <v>0.22</v>
      </c>
      <c r="L139" s="12">
        <v>203.083</v>
      </c>
      <c r="M139" s="12">
        <v>203.287</v>
      </c>
      <c r="N139" t="s">
        <v>193</v>
      </c>
    </row>
    <row r="140" spans="9:13" ht="17.25">
      <c r="I140" s="1" t="s">
        <v>50</v>
      </c>
      <c r="J140" s="12">
        <v>0.43</v>
      </c>
      <c r="K140" s="12">
        <v>0.43</v>
      </c>
      <c r="L140" s="12">
        <v>203.287</v>
      </c>
      <c r="M140" s="12">
        <v>203.688</v>
      </c>
    </row>
    <row r="141" spans="9:13" ht="17.25">
      <c r="I141" s="1" t="s">
        <v>51</v>
      </c>
      <c r="J141" s="12">
        <v>1.41</v>
      </c>
      <c r="K141" s="12">
        <v>1.41</v>
      </c>
      <c r="L141" s="12">
        <v>203.688</v>
      </c>
      <c r="M141" s="12">
        <v>205.02</v>
      </c>
    </row>
    <row r="142" spans="9:13" ht="17.25">
      <c r="I142" s="1" t="s">
        <v>64</v>
      </c>
      <c r="J142" s="12">
        <v>1.41</v>
      </c>
      <c r="K142" s="12">
        <v>1.41</v>
      </c>
      <c r="L142" s="12">
        <v>205.02</v>
      </c>
      <c r="M142" s="12">
        <v>206.353</v>
      </c>
    </row>
    <row r="143" spans="9:13" ht="17.25">
      <c r="I143" s="1" t="s">
        <v>16</v>
      </c>
      <c r="J143" s="12">
        <v>0.62</v>
      </c>
      <c r="K143" s="12">
        <v>0.62</v>
      </c>
      <c r="L143" s="12">
        <v>206.353</v>
      </c>
      <c r="M143" s="12">
        <v>206.934</v>
      </c>
    </row>
    <row r="144" spans="9:14" ht="17.25">
      <c r="I144" s="1" t="s">
        <v>57</v>
      </c>
      <c r="J144" s="12">
        <v>0.25</v>
      </c>
      <c r="K144" s="12">
        <v>0.25</v>
      </c>
      <c r="L144" s="12">
        <v>206.934</v>
      </c>
      <c r="M144" s="12">
        <v>207.17</v>
      </c>
      <c r="N144" t="s">
        <v>63</v>
      </c>
    </row>
    <row r="145" spans="9:11" ht="17.25">
      <c r="I145" s="1" t="s">
        <v>58</v>
      </c>
      <c r="J145" s="12">
        <f>SUM(J138:J144)</f>
        <v>5.1</v>
      </c>
      <c r="K145" s="12">
        <f>SUM(K138:K144)</f>
        <v>5.1</v>
      </c>
    </row>
    <row r="146" spans="1:8" ht="17.25">
      <c r="A146" t="s">
        <v>143</v>
      </c>
      <c r="B146">
        <v>22</v>
      </c>
      <c r="C146" s="1" t="s">
        <v>175</v>
      </c>
      <c r="D146" s="9">
        <v>207.17</v>
      </c>
      <c r="E146" s="9">
        <v>213.29</v>
      </c>
      <c r="F146" s="9">
        <v>6.12</v>
      </c>
      <c r="G146" s="9">
        <v>6.12</v>
      </c>
      <c r="H146" s="9">
        <v>100</v>
      </c>
    </row>
    <row r="147" spans="9:14" ht="17.25">
      <c r="I147" s="1" t="s">
        <v>15</v>
      </c>
      <c r="J147" s="12">
        <v>1.4</v>
      </c>
      <c r="K147" s="12">
        <v>1.41</v>
      </c>
      <c r="L147" s="12">
        <v>207.17</v>
      </c>
      <c r="M147" s="12">
        <v>208.553</v>
      </c>
      <c r="N147" t="s">
        <v>75</v>
      </c>
    </row>
    <row r="148" spans="9:13" ht="17.25">
      <c r="I148" s="1" t="s">
        <v>49</v>
      </c>
      <c r="J148" s="12">
        <v>1.4</v>
      </c>
      <c r="K148" s="12">
        <v>1.43</v>
      </c>
      <c r="L148" s="12">
        <v>208.553</v>
      </c>
      <c r="M148" s="12">
        <v>209.955</v>
      </c>
    </row>
    <row r="149" spans="9:13" ht="17.25">
      <c r="I149" s="1" t="s">
        <v>50</v>
      </c>
      <c r="J149" s="12">
        <v>1.19</v>
      </c>
      <c r="K149" s="12">
        <v>1.2</v>
      </c>
      <c r="L149" s="12">
        <v>209.955</v>
      </c>
      <c r="M149" s="12">
        <v>211.132</v>
      </c>
    </row>
    <row r="150" spans="9:14" ht="17.25">
      <c r="I150" s="1" t="s">
        <v>51</v>
      </c>
      <c r="J150" s="12">
        <v>0.22</v>
      </c>
      <c r="K150" s="12">
        <v>0.22</v>
      </c>
      <c r="L150" s="12">
        <v>211.132</v>
      </c>
      <c r="M150" s="12">
        <v>211.343</v>
      </c>
      <c r="N150" t="s">
        <v>76</v>
      </c>
    </row>
    <row r="151" spans="9:13" ht="17.25">
      <c r="I151" s="1" t="s">
        <v>64</v>
      </c>
      <c r="J151" s="12">
        <v>1.4</v>
      </c>
      <c r="K151" s="12">
        <v>1.41</v>
      </c>
      <c r="L151" s="12">
        <v>211.343</v>
      </c>
      <c r="M151" s="12">
        <v>212.726</v>
      </c>
    </row>
    <row r="152" spans="9:14" ht="17.25">
      <c r="I152" s="1" t="s">
        <v>16</v>
      </c>
      <c r="J152" s="12">
        <v>0.53</v>
      </c>
      <c r="K152" s="12">
        <v>0.53</v>
      </c>
      <c r="L152" s="12">
        <v>212.726</v>
      </c>
      <c r="M152" s="12">
        <v>213.241</v>
      </c>
      <c r="N152" t="s">
        <v>31</v>
      </c>
    </row>
    <row r="153" spans="9:14" ht="17.25">
      <c r="I153" s="1" t="s">
        <v>57</v>
      </c>
      <c r="J153" s="12">
        <v>0.05</v>
      </c>
      <c r="K153" s="12">
        <v>0.05</v>
      </c>
      <c r="L153" s="12">
        <v>213.241</v>
      </c>
      <c r="M153" s="12">
        <v>213.29</v>
      </c>
      <c r="N153" t="s">
        <v>63</v>
      </c>
    </row>
    <row r="154" spans="9:11" ht="17.25">
      <c r="I154" s="1" t="s">
        <v>58</v>
      </c>
      <c r="J154" s="12">
        <f>SUM(J147:J153)</f>
        <v>6.1899999999999995</v>
      </c>
      <c r="K154" s="12">
        <f>SUM(K147:K153)</f>
        <v>6.25</v>
      </c>
    </row>
    <row r="155" spans="1:8" ht="17.25">
      <c r="A155" t="s">
        <v>159</v>
      </c>
      <c r="B155">
        <v>23</v>
      </c>
      <c r="C155" s="1" t="s">
        <v>176</v>
      </c>
      <c r="D155" s="9">
        <v>213.29</v>
      </c>
      <c r="E155" s="9">
        <v>218.89</v>
      </c>
      <c r="F155" s="9">
        <v>5.6</v>
      </c>
      <c r="G155" s="9">
        <v>5.6</v>
      </c>
      <c r="H155" s="9">
        <v>100</v>
      </c>
    </row>
    <row r="156" spans="9:14" ht="17.25">
      <c r="I156" s="1" t="s">
        <v>15</v>
      </c>
      <c r="J156" s="12">
        <v>1.4</v>
      </c>
      <c r="K156" s="12">
        <v>1.42</v>
      </c>
      <c r="L156" s="12">
        <v>213.29</v>
      </c>
      <c r="M156" s="12">
        <v>214.595</v>
      </c>
      <c r="N156" t="s">
        <v>46</v>
      </c>
    </row>
    <row r="157" spans="9:13" ht="17.25">
      <c r="I157" s="1" t="s">
        <v>49</v>
      </c>
      <c r="J157" s="12">
        <v>1.4</v>
      </c>
      <c r="K157" s="12">
        <v>1.45</v>
      </c>
      <c r="L157" s="12">
        <v>214.595</v>
      </c>
      <c r="M157" s="12">
        <v>215.929</v>
      </c>
    </row>
    <row r="158" spans="9:13" ht="17.25">
      <c r="I158" s="1" t="s">
        <v>50</v>
      </c>
      <c r="J158" s="12">
        <v>1.04</v>
      </c>
      <c r="K158" s="12">
        <v>1.04</v>
      </c>
      <c r="L158" s="12">
        <v>215.929</v>
      </c>
      <c r="M158" s="12">
        <v>216.888</v>
      </c>
    </row>
    <row r="159" spans="9:14" ht="17.25">
      <c r="I159" s="1" t="s">
        <v>51</v>
      </c>
      <c r="J159" s="12">
        <v>0.22</v>
      </c>
      <c r="K159" s="12">
        <v>0.22</v>
      </c>
      <c r="L159" s="12">
        <v>216.888</v>
      </c>
      <c r="M159" s="12">
        <v>217.086</v>
      </c>
      <c r="N159" t="s">
        <v>193</v>
      </c>
    </row>
    <row r="160" spans="9:13" ht="17.25">
      <c r="I160" s="1" t="s">
        <v>64</v>
      </c>
      <c r="J160" s="12">
        <v>1.4</v>
      </c>
      <c r="K160" s="12">
        <v>1.4</v>
      </c>
      <c r="L160" s="12">
        <v>217.086</v>
      </c>
      <c r="M160" s="12">
        <v>218.378</v>
      </c>
    </row>
    <row r="161" spans="9:13" ht="17.25">
      <c r="I161" s="1" t="s">
        <v>16</v>
      </c>
      <c r="J161" s="12">
        <v>0.21</v>
      </c>
      <c r="K161" s="12">
        <v>0.22</v>
      </c>
      <c r="L161" s="12">
        <v>218.378</v>
      </c>
      <c r="M161" s="12">
        <v>218.576</v>
      </c>
    </row>
    <row r="162" spans="9:14" ht="17.25">
      <c r="I162" s="1" t="s">
        <v>57</v>
      </c>
      <c r="J162" s="12">
        <v>0.34</v>
      </c>
      <c r="K162" s="12">
        <v>0.34</v>
      </c>
      <c r="L162" s="12">
        <v>218.576</v>
      </c>
      <c r="M162" s="12">
        <v>218.89</v>
      </c>
      <c r="N162" t="s">
        <v>63</v>
      </c>
    </row>
    <row r="163" spans="9:11" ht="17.25">
      <c r="I163" s="1" t="s">
        <v>58</v>
      </c>
      <c r="J163" s="12">
        <f>SUM(J156:J162)</f>
        <v>6.009999999999999</v>
      </c>
      <c r="K163" s="12">
        <f>SUM(K156:K162)</f>
        <v>6.089999999999999</v>
      </c>
    </row>
    <row r="164" spans="1:8" ht="17.25">
      <c r="A164" t="s">
        <v>160</v>
      </c>
      <c r="B164">
        <v>23</v>
      </c>
      <c r="C164" s="1" t="s">
        <v>177</v>
      </c>
      <c r="D164" s="9">
        <v>218.89</v>
      </c>
      <c r="E164" s="9">
        <v>219.64</v>
      </c>
      <c r="F164" s="9">
        <v>0.75</v>
      </c>
      <c r="G164" s="9">
        <v>0.75</v>
      </c>
      <c r="H164" s="9">
        <v>100</v>
      </c>
    </row>
    <row r="165" spans="9:14" ht="17.25">
      <c r="I165" s="1" t="s">
        <v>61</v>
      </c>
      <c r="J165" s="12">
        <v>0.7</v>
      </c>
      <c r="K165" s="12">
        <v>0.7</v>
      </c>
      <c r="L165" s="12">
        <v>218.89</v>
      </c>
      <c r="M165" s="12">
        <v>219.445</v>
      </c>
      <c r="N165" t="s">
        <v>46</v>
      </c>
    </row>
    <row r="166" spans="9:14" ht="17.25">
      <c r="I166" s="1" t="s">
        <v>57</v>
      </c>
      <c r="J166" s="12">
        <v>0.25</v>
      </c>
      <c r="K166" s="12">
        <v>0.25</v>
      </c>
      <c r="L166" s="12">
        <v>219.445</v>
      </c>
      <c r="M166" s="12">
        <v>219.64</v>
      </c>
      <c r="N166" t="s">
        <v>194</v>
      </c>
    </row>
    <row r="167" spans="9:11" ht="17.25">
      <c r="I167" s="1" t="s">
        <v>45</v>
      </c>
      <c r="J167" s="12">
        <f>SUM(J165:J166)</f>
        <v>0.95</v>
      </c>
      <c r="K167" s="12">
        <f>SUM(K165:K166)</f>
        <v>0.95</v>
      </c>
    </row>
    <row r="168" spans="1:8" ht="17.25">
      <c r="A168" t="s">
        <v>161</v>
      </c>
      <c r="B168">
        <v>23</v>
      </c>
      <c r="C168" s="1" t="s">
        <v>178</v>
      </c>
      <c r="D168" s="9">
        <v>219.64</v>
      </c>
      <c r="E168" s="9">
        <v>220.29</v>
      </c>
      <c r="F168" s="9">
        <v>0.65</v>
      </c>
      <c r="G168" s="9">
        <v>0.65</v>
      </c>
      <c r="H168" s="9">
        <v>100</v>
      </c>
    </row>
    <row r="169" spans="9:13" ht="17.25">
      <c r="I169" s="1" t="s">
        <v>61</v>
      </c>
      <c r="J169" s="12">
        <v>0.65</v>
      </c>
      <c r="K169" s="12">
        <v>0.65</v>
      </c>
      <c r="L169" s="12">
        <v>219.64</v>
      </c>
      <c r="M169" s="12">
        <v>220.151</v>
      </c>
    </row>
    <row r="170" spans="9:14" ht="17.25">
      <c r="I170" s="1" t="s">
        <v>57</v>
      </c>
      <c r="J170" s="12">
        <v>0.18</v>
      </c>
      <c r="K170" s="12">
        <v>0.18</v>
      </c>
      <c r="L170" s="12">
        <v>220.151</v>
      </c>
      <c r="M170" s="12">
        <v>220.294</v>
      </c>
      <c r="N170" t="s">
        <v>32</v>
      </c>
    </row>
    <row r="171" spans="9:11" ht="17.25">
      <c r="I171" s="1" t="s">
        <v>45</v>
      </c>
      <c r="J171" s="12">
        <f>SUM(J169:J170)</f>
        <v>0.8300000000000001</v>
      </c>
      <c r="K171" s="12">
        <f>SUM(K169:K170)</f>
        <v>0.8300000000000001</v>
      </c>
    </row>
    <row r="172" spans="1:8" ht="17.25">
      <c r="A172" t="s">
        <v>162</v>
      </c>
      <c r="B172">
        <v>23</v>
      </c>
      <c r="C172" s="1" t="s">
        <v>179</v>
      </c>
      <c r="D172" s="9">
        <v>220.29</v>
      </c>
      <c r="E172" s="9">
        <v>226.49</v>
      </c>
      <c r="F172" s="9">
        <v>6.2</v>
      </c>
      <c r="G172" s="9">
        <v>6.2</v>
      </c>
      <c r="H172" s="9">
        <v>100</v>
      </c>
    </row>
    <row r="173" spans="9:13" ht="17.25">
      <c r="I173" s="1" t="s">
        <v>61</v>
      </c>
      <c r="J173" s="12">
        <v>0.87</v>
      </c>
      <c r="K173" s="12">
        <v>0.87</v>
      </c>
      <c r="L173" s="12">
        <v>220.29</v>
      </c>
      <c r="M173" s="12">
        <v>226.17</v>
      </c>
    </row>
    <row r="174" spans="9:13" ht="17.25">
      <c r="I174" s="1" t="s">
        <v>26</v>
      </c>
      <c r="J174" s="12">
        <v>0.27</v>
      </c>
      <c r="K174" s="12">
        <v>0.27</v>
      </c>
      <c r="L174" s="12">
        <v>221.155</v>
      </c>
      <c r="M174" s="12">
        <v>221.425</v>
      </c>
    </row>
    <row r="175" spans="9:14" ht="17.25">
      <c r="I175" s="1" t="s">
        <v>27</v>
      </c>
      <c r="J175" s="12">
        <v>1.15</v>
      </c>
      <c r="K175" s="12">
        <v>1.19</v>
      </c>
      <c r="L175" s="12">
        <v>221.425</v>
      </c>
      <c r="M175" s="12">
        <v>222.615</v>
      </c>
      <c r="N175" t="s">
        <v>34</v>
      </c>
    </row>
    <row r="176" spans="9:14" ht="17.25">
      <c r="I176" s="1" t="s">
        <v>33</v>
      </c>
      <c r="J176" s="12">
        <v>0.22</v>
      </c>
      <c r="K176" s="12">
        <v>0.22</v>
      </c>
      <c r="L176" s="12">
        <v>222.615</v>
      </c>
      <c r="M176" s="12">
        <v>222.83</v>
      </c>
      <c r="N176" t="s">
        <v>47</v>
      </c>
    </row>
    <row r="177" spans="9:13" ht="17.25">
      <c r="I177" s="1" t="s">
        <v>64</v>
      </c>
      <c r="J177" s="12">
        <v>1.4</v>
      </c>
      <c r="K177" s="12">
        <v>1.44</v>
      </c>
      <c r="L177" s="12">
        <v>222.83</v>
      </c>
      <c r="M177" s="12">
        <v>224.27</v>
      </c>
    </row>
    <row r="178" spans="9:13" ht="17.25">
      <c r="I178" s="1" t="s">
        <v>65</v>
      </c>
      <c r="J178" s="12">
        <v>1.4</v>
      </c>
      <c r="K178" s="12">
        <v>1.42</v>
      </c>
      <c r="L178" s="12">
        <v>224.27</v>
      </c>
      <c r="M178" s="12">
        <v>225.685</v>
      </c>
    </row>
    <row r="179" spans="9:13" ht="17.25">
      <c r="I179" s="1" t="s">
        <v>77</v>
      </c>
      <c r="J179" s="12">
        <v>0.48</v>
      </c>
      <c r="K179" s="12">
        <v>0.49</v>
      </c>
      <c r="L179" s="12">
        <v>225.685</v>
      </c>
      <c r="M179" s="12">
        <v>226.17</v>
      </c>
    </row>
    <row r="180" spans="9:14" ht="17.25">
      <c r="I180" s="1" t="s">
        <v>57</v>
      </c>
      <c r="J180" s="12">
        <v>0</v>
      </c>
      <c r="K180" s="12">
        <v>0</v>
      </c>
      <c r="L180" s="12">
        <v>226.17</v>
      </c>
      <c r="M180" s="12">
        <v>226.18</v>
      </c>
      <c r="N180" t="s">
        <v>63</v>
      </c>
    </row>
    <row r="181" spans="9:11" ht="17.25">
      <c r="I181" s="1" t="s">
        <v>58</v>
      </c>
      <c r="J181" s="12">
        <f>SUM(J173:J180)</f>
        <v>5.790000000000001</v>
      </c>
      <c r="K181" s="12">
        <f>SUM(K173:K180)</f>
        <v>5.9</v>
      </c>
    </row>
    <row r="182" spans="1:8" ht="17.25">
      <c r="A182" t="s">
        <v>163</v>
      </c>
      <c r="B182">
        <v>23</v>
      </c>
      <c r="C182" s="1" t="s">
        <v>180</v>
      </c>
      <c r="D182" s="9">
        <v>226.49</v>
      </c>
      <c r="E182" s="9">
        <v>229.83</v>
      </c>
      <c r="F182" s="9">
        <v>3.34</v>
      </c>
      <c r="G182" s="9">
        <v>3.34</v>
      </c>
      <c r="H182" s="9">
        <v>100</v>
      </c>
    </row>
    <row r="183" spans="9:14" ht="17.25">
      <c r="I183" s="1" t="s">
        <v>61</v>
      </c>
      <c r="J183" s="12">
        <v>0.54</v>
      </c>
      <c r="K183" s="12">
        <v>0.54</v>
      </c>
      <c r="L183" s="12">
        <v>226.49</v>
      </c>
      <c r="M183" s="12">
        <v>229.826</v>
      </c>
      <c r="N183" t="s">
        <v>46</v>
      </c>
    </row>
    <row r="184" spans="9:13" ht="17.25">
      <c r="I184" s="1" t="s">
        <v>26</v>
      </c>
      <c r="J184" s="12">
        <v>1.2</v>
      </c>
      <c r="K184" s="12">
        <v>1.21</v>
      </c>
      <c r="L184" s="12">
        <v>226.967</v>
      </c>
      <c r="M184" s="12">
        <v>228.032</v>
      </c>
    </row>
    <row r="185" spans="9:14" ht="17.25">
      <c r="I185" s="1" t="s">
        <v>35</v>
      </c>
      <c r="J185" s="12">
        <v>0.22</v>
      </c>
      <c r="K185" s="12">
        <v>0.22</v>
      </c>
      <c r="L185" s="12">
        <v>228.032</v>
      </c>
      <c r="M185" s="12">
        <v>228.222</v>
      </c>
      <c r="N185" t="s">
        <v>193</v>
      </c>
    </row>
    <row r="186" spans="9:13" ht="17.25">
      <c r="I186" s="1" t="s">
        <v>33</v>
      </c>
      <c r="J186" s="12">
        <v>1.4</v>
      </c>
      <c r="K186" s="12">
        <v>1.44</v>
      </c>
      <c r="L186" s="12">
        <v>228.222</v>
      </c>
      <c r="M186" s="12">
        <v>229.49</v>
      </c>
    </row>
    <row r="187" spans="9:14" ht="17.25">
      <c r="I187" s="1" t="s">
        <v>57</v>
      </c>
      <c r="J187" s="12">
        <v>0.38</v>
      </c>
      <c r="K187" s="12">
        <v>0.38</v>
      </c>
      <c r="L187" s="12">
        <v>229.49</v>
      </c>
      <c r="M187" s="12">
        <v>229.826</v>
      </c>
      <c r="N187" t="s">
        <v>63</v>
      </c>
    </row>
    <row r="188" ht="17.25">
      <c r="I188" s="1" t="s">
        <v>58</v>
      </c>
    </row>
    <row r="189" spans="1:8" ht="17.25">
      <c r="A189" t="s">
        <v>164</v>
      </c>
      <c r="B189">
        <v>23</v>
      </c>
      <c r="C189" s="1" t="s">
        <v>181</v>
      </c>
      <c r="D189" s="9">
        <v>229.83</v>
      </c>
      <c r="E189" s="9">
        <v>239.33</v>
      </c>
      <c r="F189" s="9">
        <v>9.5</v>
      </c>
      <c r="G189" s="9">
        <v>9.34</v>
      </c>
      <c r="H189" s="9">
        <v>98.3157894736842</v>
      </c>
    </row>
    <row r="190" spans="9:14" ht="17.25">
      <c r="I190" s="1" t="s">
        <v>61</v>
      </c>
      <c r="J190" s="12">
        <v>1.4</v>
      </c>
      <c r="K190" s="12">
        <v>1.41</v>
      </c>
      <c r="L190" s="12">
        <v>229.83</v>
      </c>
      <c r="M190" s="12">
        <v>231.171</v>
      </c>
      <c r="N190" t="s">
        <v>75</v>
      </c>
    </row>
    <row r="191" spans="9:14" ht="17.25">
      <c r="I191" s="1" t="s">
        <v>26</v>
      </c>
      <c r="J191" s="12">
        <v>1.4</v>
      </c>
      <c r="K191" s="12">
        <v>1.41</v>
      </c>
      <c r="L191" s="12">
        <v>231.171</v>
      </c>
      <c r="M191" s="12">
        <v>232.513</v>
      </c>
      <c r="N191" t="s">
        <v>37</v>
      </c>
    </row>
    <row r="192" spans="9:13" ht="17.25">
      <c r="I192" s="1" t="s">
        <v>36</v>
      </c>
      <c r="J192" s="12">
        <v>1.4</v>
      </c>
      <c r="K192" s="12">
        <v>1.41</v>
      </c>
      <c r="L192" s="12">
        <v>232.513</v>
      </c>
      <c r="M192" s="12">
        <v>233.859</v>
      </c>
    </row>
    <row r="193" spans="9:13" ht="17.25">
      <c r="I193" s="1" t="s">
        <v>33</v>
      </c>
      <c r="J193" s="12">
        <v>1.5</v>
      </c>
      <c r="K193" s="12">
        <v>1.16</v>
      </c>
      <c r="L193" s="12">
        <v>233.859</v>
      </c>
      <c r="M193" s="12">
        <v>234.967</v>
      </c>
    </row>
    <row r="194" spans="9:14" ht="17.25">
      <c r="I194" s="1" t="s">
        <v>64</v>
      </c>
      <c r="J194" s="12">
        <v>0.27</v>
      </c>
      <c r="K194" s="12">
        <v>1.27</v>
      </c>
      <c r="L194" s="12">
        <v>234.967</v>
      </c>
      <c r="M194" s="12">
        <v>235.22</v>
      </c>
      <c r="N194" t="s">
        <v>193</v>
      </c>
    </row>
    <row r="195" spans="9:13" ht="17.25">
      <c r="I195" s="1" t="s">
        <v>65</v>
      </c>
      <c r="J195" s="12">
        <v>1.4</v>
      </c>
      <c r="K195" s="12">
        <v>1.42</v>
      </c>
      <c r="L195" s="12">
        <v>235.22</v>
      </c>
      <c r="M195" s="12">
        <v>236.566</v>
      </c>
    </row>
    <row r="196" spans="9:13" ht="17.25">
      <c r="I196" s="1" t="s">
        <v>77</v>
      </c>
      <c r="J196" s="12">
        <v>1.4</v>
      </c>
      <c r="K196" s="12">
        <v>1.41</v>
      </c>
      <c r="L196" s="12">
        <v>236.566</v>
      </c>
      <c r="M196" s="12">
        <v>237.917</v>
      </c>
    </row>
    <row r="197" spans="9:13" ht="17.25">
      <c r="I197" s="1" t="s">
        <v>56</v>
      </c>
      <c r="J197" s="12">
        <v>0.94</v>
      </c>
      <c r="K197" s="12">
        <v>0.94</v>
      </c>
      <c r="L197" s="12">
        <v>237.917</v>
      </c>
      <c r="M197" s="12">
        <v>238.814</v>
      </c>
    </row>
    <row r="198" spans="9:14" ht="17.25">
      <c r="I198" s="1" t="s">
        <v>3</v>
      </c>
      <c r="J198" s="12">
        <v>0.55</v>
      </c>
      <c r="K198" s="12">
        <v>0.55</v>
      </c>
      <c r="L198" s="12">
        <v>238.814</v>
      </c>
      <c r="M198" s="12">
        <v>239.335</v>
      </c>
      <c r="N198" t="s">
        <v>38</v>
      </c>
    </row>
    <row r="199" spans="9:11" ht="17.25">
      <c r="I199" s="1" t="s">
        <v>58</v>
      </c>
      <c r="J199" s="12">
        <f>SUM(J190:J198)</f>
        <v>10.26</v>
      </c>
      <c r="K199" s="12">
        <f>SUM(K190:K198)</f>
        <v>10.98</v>
      </c>
    </row>
    <row r="200" spans="1:8" ht="17.25">
      <c r="A200" t="s">
        <v>165</v>
      </c>
      <c r="B200">
        <v>23</v>
      </c>
      <c r="C200" s="1" t="s">
        <v>182</v>
      </c>
      <c r="D200" s="9">
        <v>239.33</v>
      </c>
      <c r="E200" s="9">
        <v>248.83</v>
      </c>
      <c r="F200" s="9">
        <v>9.5</v>
      </c>
      <c r="G200" s="9">
        <v>9.01</v>
      </c>
      <c r="H200" s="9">
        <v>94.84210526315789</v>
      </c>
    </row>
    <row r="201" spans="9:14" ht="17.25">
      <c r="I201" s="1" t="s">
        <v>61</v>
      </c>
      <c r="J201" s="12">
        <v>1.4</v>
      </c>
      <c r="K201" s="12">
        <v>1.41</v>
      </c>
      <c r="L201" s="12">
        <v>239.33</v>
      </c>
      <c r="M201" s="12">
        <v>248.73</v>
      </c>
      <c r="N201" t="s">
        <v>31</v>
      </c>
    </row>
    <row r="202" spans="9:14" ht="17.25">
      <c r="I202" s="1" t="s">
        <v>26</v>
      </c>
      <c r="J202" s="12">
        <v>1.4</v>
      </c>
      <c r="K202" s="12">
        <v>1.44</v>
      </c>
      <c r="L202" s="12">
        <v>240.735</v>
      </c>
      <c r="M202" s="12">
        <v>242.17</v>
      </c>
      <c r="N202" t="s">
        <v>75</v>
      </c>
    </row>
    <row r="203" spans="9:13" ht="17.25">
      <c r="I203" s="1" t="s">
        <v>36</v>
      </c>
      <c r="J203" s="12">
        <v>1.08</v>
      </c>
      <c r="K203" s="12">
        <v>1.1</v>
      </c>
      <c r="L203" s="12">
        <v>242.17</v>
      </c>
      <c r="M203" s="12">
        <v>243.265</v>
      </c>
    </row>
    <row r="204" spans="9:14" ht="17.25">
      <c r="I204" s="1" t="s">
        <v>33</v>
      </c>
      <c r="J204" s="12">
        <v>0.32</v>
      </c>
      <c r="K204" s="12">
        <v>0.32</v>
      </c>
      <c r="L204" s="12">
        <v>243.265</v>
      </c>
      <c r="M204" s="12">
        <v>243.58</v>
      </c>
      <c r="N204" t="s">
        <v>39</v>
      </c>
    </row>
    <row r="205" spans="9:13" ht="17.25">
      <c r="I205" s="1" t="s">
        <v>64</v>
      </c>
      <c r="J205" s="12">
        <v>1.4</v>
      </c>
      <c r="K205" s="12">
        <v>1.42</v>
      </c>
      <c r="L205" s="12">
        <v>243.58</v>
      </c>
      <c r="M205" s="12">
        <v>245</v>
      </c>
    </row>
    <row r="206" spans="9:13" ht="17.25">
      <c r="I206" s="1" t="s">
        <v>65</v>
      </c>
      <c r="J206" s="12">
        <v>1.4</v>
      </c>
      <c r="K206" s="12">
        <v>1.41</v>
      </c>
      <c r="L206" s="12">
        <v>245</v>
      </c>
      <c r="M206" s="12">
        <v>246.405</v>
      </c>
    </row>
    <row r="207" spans="9:13" ht="17.25">
      <c r="I207" s="1" t="s">
        <v>77</v>
      </c>
      <c r="J207" s="12">
        <v>1.4</v>
      </c>
      <c r="K207" s="12">
        <v>1.42</v>
      </c>
      <c r="L207" s="12">
        <v>246.405</v>
      </c>
      <c r="M207" s="12">
        <v>247.82</v>
      </c>
    </row>
    <row r="208" spans="9:13" ht="17.25">
      <c r="I208" s="1" t="s">
        <v>56</v>
      </c>
      <c r="J208" s="12">
        <v>0.62</v>
      </c>
      <c r="K208" s="12">
        <v>0.62</v>
      </c>
      <c r="L208" s="12">
        <v>247.82</v>
      </c>
      <c r="M208" s="12">
        <v>248.435</v>
      </c>
    </row>
    <row r="209" spans="9:14" ht="17.25">
      <c r="I209" s="1" t="s">
        <v>3</v>
      </c>
      <c r="J209" s="12">
        <v>0.3</v>
      </c>
      <c r="K209" s="12">
        <v>0.3</v>
      </c>
      <c r="L209" s="12">
        <v>248.435</v>
      </c>
      <c r="M209" s="12">
        <v>248.73</v>
      </c>
      <c r="N209" t="s">
        <v>194</v>
      </c>
    </row>
    <row r="210" spans="9:11" ht="17.25">
      <c r="I210" s="1" t="s">
        <v>58</v>
      </c>
      <c r="J210" s="12">
        <f>SUM(J201:J209)</f>
        <v>9.32</v>
      </c>
      <c r="K210" s="12">
        <f>SUM(K201:K209)</f>
        <v>9.44</v>
      </c>
    </row>
  </sheetData>
  <printOptions/>
  <pageMargins left="0.75" right="0.75" top="1" bottom="1" header="0.512" footer="0.512"/>
  <pageSetup fitToHeight="5" fitToWidth="1" orientation="portrait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0"/>
  <sheetViews>
    <sheetView tabSelected="1" workbookViewId="0" topLeftCell="A1">
      <pane ySplit="2" topLeftCell="BM195" activePane="bottomLeft" state="frozen"/>
      <selection pane="topLeft" activeCell="C1" sqref="C1"/>
      <selection pane="bottomLeft" activeCell="A1" sqref="A1:P200"/>
    </sheetView>
  </sheetViews>
  <sheetFormatPr defaultColWidth="8.796875" defaultRowHeight="15"/>
  <cols>
    <col min="1" max="1" width="6.19921875" style="0" customWidth="1"/>
    <col min="2" max="2" width="4.3984375" style="0" customWidth="1"/>
    <col min="3" max="3" width="5.69921875" style="1" customWidth="1"/>
    <col min="4" max="4" width="6.69921875" style="9" customWidth="1"/>
    <col min="5" max="5" width="6.296875" style="9" customWidth="1"/>
    <col min="6" max="6" width="5.296875" style="9" customWidth="1"/>
    <col min="7" max="7" width="5.3984375" style="9" customWidth="1"/>
    <col min="8" max="8" width="7.09765625" style="9" customWidth="1"/>
    <col min="9" max="9" width="7.69921875" style="1" customWidth="1"/>
    <col min="10" max="10" width="8.796875" style="10" customWidth="1"/>
    <col min="11" max="11" width="7.796875" style="10" customWidth="1"/>
    <col min="12" max="12" width="7.09765625" style="12" customWidth="1"/>
    <col min="13" max="13" width="8.796875" style="12" customWidth="1"/>
    <col min="14" max="14" width="15.8984375" style="0" customWidth="1"/>
    <col min="15" max="16384" width="13.296875" style="0" customWidth="1"/>
  </cols>
  <sheetData>
    <row r="1" spans="4:12" ht="17.25">
      <c r="D1" s="9" t="s">
        <v>116</v>
      </c>
      <c r="F1" s="9" t="s">
        <v>122</v>
      </c>
      <c r="J1" s="10" t="s">
        <v>185</v>
      </c>
      <c r="L1" s="12" t="s">
        <v>189</v>
      </c>
    </row>
    <row r="2" spans="1:15" ht="17.25">
      <c r="A2" t="s">
        <v>110</v>
      </c>
      <c r="B2" t="s">
        <v>112</v>
      </c>
      <c r="C2" s="1" t="s">
        <v>114</v>
      </c>
      <c r="D2" s="9" t="s">
        <v>118</v>
      </c>
      <c r="E2" s="9" t="s">
        <v>120</v>
      </c>
      <c r="F2" s="9" t="s">
        <v>124</v>
      </c>
      <c r="G2" s="9" t="s">
        <v>126</v>
      </c>
      <c r="H2" s="9" t="s">
        <v>128</v>
      </c>
      <c r="I2" s="1" t="s">
        <v>183</v>
      </c>
      <c r="J2" s="10" t="s">
        <v>186</v>
      </c>
      <c r="K2" s="10" t="s">
        <v>187</v>
      </c>
      <c r="L2" s="12" t="s">
        <v>188</v>
      </c>
      <c r="M2" s="12" t="s">
        <v>121</v>
      </c>
      <c r="N2" s="9" t="s">
        <v>190</v>
      </c>
      <c r="O2" s="9" t="s">
        <v>191</v>
      </c>
    </row>
    <row r="3" spans="1:8" ht="17.25">
      <c r="A3" t="s">
        <v>196</v>
      </c>
      <c r="B3">
        <v>26</v>
      </c>
      <c r="C3" s="1" t="s">
        <v>222</v>
      </c>
      <c r="D3" s="9">
        <v>230</v>
      </c>
      <c r="E3" s="9">
        <v>239.5</v>
      </c>
      <c r="F3" s="9">
        <v>9.5</v>
      </c>
      <c r="G3" s="9">
        <v>3.93</v>
      </c>
      <c r="H3" s="9">
        <v>41.36842105263158</v>
      </c>
    </row>
    <row r="4" spans="9:14" ht="17.25">
      <c r="I4" s="1">
        <v>1</v>
      </c>
      <c r="J4" s="10">
        <v>1.4</v>
      </c>
      <c r="K4" s="10">
        <v>1.44</v>
      </c>
      <c r="L4" s="12">
        <v>230</v>
      </c>
      <c r="M4" s="12">
        <v>231.435</v>
      </c>
      <c r="N4" t="s">
        <v>192</v>
      </c>
    </row>
    <row r="5" spans="9:13" ht="17.25">
      <c r="I5" s="1">
        <v>2</v>
      </c>
      <c r="J5" s="10">
        <v>0.98</v>
      </c>
      <c r="K5" s="10">
        <v>0.99</v>
      </c>
      <c r="L5" s="12">
        <v>231.435</v>
      </c>
      <c r="M5" s="12">
        <v>232.425</v>
      </c>
    </row>
    <row r="6" spans="9:14" ht="17.25">
      <c r="I6" s="1">
        <v>3</v>
      </c>
      <c r="J6" s="10">
        <v>0.42</v>
      </c>
      <c r="K6" s="10">
        <v>0.42</v>
      </c>
      <c r="L6" s="12">
        <v>232.425</v>
      </c>
      <c r="M6" s="12">
        <v>232.84</v>
      </c>
      <c r="N6" t="s">
        <v>193</v>
      </c>
    </row>
    <row r="7" spans="9:13" ht="17.25">
      <c r="I7" s="1">
        <v>4</v>
      </c>
      <c r="J7" s="10">
        <v>1.11</v>
      </c>
      <c r="K7" s="10">
        <v>1.12</v>
      </c>
      <c r="L7" s="12">
        <v>232.84</v>
      </c>
      <c r="M7" s="12">
        <v>233.955</v>
      </c>
    </row>
    <row r="8" spans="9:14" ht="17.25">
      <c r="I8" s="1" t="s">
        <v>184</v>
      </c>
      <c r="J8" s="10">
        <v>0.31</v>
      </c>
      <c r="K8" s="10">
        <v>0.31</v>
      </c>
      <c r="L8" s="12">
        <v>233.955</v>
      </c>
      <c r="M8" s="12">
        <v>234.265</v>
      </c>
      <c r="N8" t="s">
        <v>194</v>
      </c>
    </row>
    <row r="9" spans="9:11" ht="17.25">
      <c r="I9" s="1" t="s">
        <v>195</v>
      </c>
      <c r="J9" s="10">
        <f>SUM(J4:J8)</f>
        <v>4.22</v>
      </c>
      <c r="K9" s="10">
        <f>SUM(K4:K8)</f>
        <v>4.279999999999999</v>
      </c>
    </row>
    <row r="10" spans="1:8" ht="17.25">
      <c r="A10" t="s">
        <v>197</v>
      </c>
      <c r="B10">
        <v>26</v>
      </c>
      <c r="C10" s="1" t="s">
        <v>223</v>
      </c>
      <c r="D10" s="9">
        <v>239.5</v>
      </c>
      <c r="E10" s="9">
        <v>249</v>
      </c>
      <c r="F10" s="9">
        <v>9.5</v>
      </c>
      <c r="G10" s="9">
        <v>6.76</v>
      </c>
      <c r="H10" s="9">
        <v>71.1578947368421</v>
      </c>
    </row>
    <row r="11" spans="9:14" ht="17.25">
      <c r="I11" s="1" t="s">
        <v>78</v>
      </c>
      <c r="J11" s="10">
        <v>1.4</v>
      </c>
      <c r="K11" s="10">
        <v>1.41</v>
      </c>
      <c r="L11" s="12">
        <v>239.5</v>
      </c>
      <c r="M11" s="12">
        <v>246.625</v>
      </c>
      <c r="N11" t="s">
        <v>84</v>
      </c>
    </row>
    <row r="12" spans="9:13" ht="17.25">
      <c r="I12" s="1" t="s">
        <v>79</v>
      </c>
      <c r="J12" s="10">
        <v>1.4</v>
      </c>
      <c r="K12" s="10">
        <v>1.41</v>
      </c>
      <c r="L12" s="12">
        <v>240.91</v>
      </c>
      <c r="M12" s="12">
        <v>242.32</v>
      </c>
    </row>
    <row r="13" spans="9:13" ht="17.25">
      <c r="I13" s="1" t="s">
        <v>80</v>
      </c>
      <c r="J13" s="10">
        <v>1.4</v>
      </c>
      <c r="K13" s="10">
        <v>1.41</v>
      </c>
      <c r="L13" s="12">
        <v>242.32</v>
      </c>
      <c r="M13" s="12">
        <v>243.73</v>
      </c>
    </row>
    <row r="14" spans="9:13" ht="17.25">
      <c r="I14" s="1" t="s">
        <v>81</v>
      </c>
      <c r="J14" s="10">
        <v>1.4</v>
      </c>
      <c r="K14" s="10">
        <v>1.42</v>
      </c>
      <c r="L14" s="12">
        <v>243.73</v>
      </c>
      <c r="M14" s="12">
        <v>245.15</v>
      </c>
    </row>
    <row r="15" spans="9:13" ht="17.25">
      <c r="I15" s="1" t="s">
        <v>82</v>
      </c>
      <c r="J15" s="10">
        <v>1.16</v>
      </c>
      <c r="K15" s="10">
        <v>1.17</v>
      </c>
      <c r="L15" s="12">
        <v>245.15</v>
      </c>
      <c r="M15" s="12">
        <v>245.2</v>
      </c>
    </row>
    <row r="16" spans="9:14" ht="17.25">
      <c r="I16" s="1" t="s">
        <v>83</v>
      </c>
      <c r="J16" s="10">
        <v>0.31</v>
      </c>
      <c r="K16" s="10">
        <v>0.31</v>
      </c>
      <c r="L16" s="12">
        <v>246.315</v>
      </c>
      <c r="M16" s="12">
        <v>246.625</v>
      </c>
      <c r="N16" t="s">
        <v>85</v>
      </c>
    </row>
    <row r="17" spans="9:11" ht="17.25">
      <c r="I17" s="1" t="s">
        <v>195</v>
      </c>
      <c r="J17" s="10">
        <f>SUM(J11:J16)</f>
        <v>7.069999999999999</v>
      </c>
      <c r="K17" s="10">
        <f>SUM(K11:K16)</f>
        <v>7.129999999999999</v>
      </c>
    </row>
    <row r="18" spans="1:8" ht="17.25">
      <c r="A18" t="s">
        <v>198</v>
      </c>
      <c r="B18">
        <v>26</v>
      </c>
      <c r="C18" s="1" t="s">
        <v>224</v>
      </c>
      <c r="D18" s="9">
        <v>249</v>
      </c>
      <c r="E18" s="9">
        <v>258.5</v>
      </c>
      <c r="F18" s="9">
        <v>9.5</v>
      </c>
      <c r="G18" s="9">
        <v>5.35</v>
      </c>
      <c r="H18" s="9">
        <v>56.315789473684205</v>
      </c>
    </row>
    <row r="19" spans="9:14" ht="17.25">
      <c r="I19" s="1" t="s">
        <v>78</v>
      </c>
      <c r="J19" s="10">
        <v>1.4</v>
      </c>
      <c r="K19" s="10">
        <v>1.41</v>
      </c>
      <c r="L19" s="12">
        <v>249</v>
      </c>
      <c r="M19" s="12">
        <v>254.7</v>
      </c>
      <c r="N19" t="s">
        <v>84</v>
      </c>
    </row>
    <row r="20" spans="9:13" ht="17.25">
      <c r="I20" s="1" t="s">
        <v>79</v>
      </c>
      <c r="J20" s="10">
        <v>1.4</v>
      </c>
      <c r="K20" s="10">
        <v>1.41</v>
      </c>
      <c r="L20" s="12">
        <v>250.405</v>
      </c>
      <c r="M20" s="12">
        <v>251.485</v>
      </c>
    </row>
    <row r="21" spans="9:13" ht="17.25">
      <c r="I21" s="1" t="s">
        <v>80</v>
      </c>
      <c r="J21" s="10">
        <v>0.99</v>
      </c>
      <c r="K21" s="10">
        <v>1</v>
      </c>
      <c r="L21" s="12">
        <v>251.815</v>
      </c>
      <c r="M21" s="12">
        <v>251.815</v>
      </c>
    </row>
    <row r="22" spans="9:14" ht="17.25">
      <c r="I22" s="1" t="s">
        <v>81</v>
      </c>
      <c r="J22" s="10">
        <v>0.42</v>
      </c>
      <c r="K22" s="10">
        <v>0.42</v>
      </c>
      <c r="L22" s="12">
        <v>252.815</v>
      </c>
      <c r="M22" s="12">
        <v>253.23</v>
      </c>
      <c r="N22" t="s">
        <v>86</v>
      </c>
    </row>
    <row r="23" spans="9:13" ht="17.25">
      <c r="I23" s="1" t="s">
        <v>82</v>
      </c>
      <c r="J23" s="10">
        <v>1.13</v>
      </c>
      <c r="K23" s="10">
        <v>1.16</v>
      </c>
      <c r="L23" s="12">
        <v>253.23</v>
      </c>
      <c r="M23" s="12">
        <v>254.385</v>
      </c>
    </row>
    <row r="24" spans="9:14" ht="17.25">
      <c r="I24" s="1" t="s">
        <v>83</v>
      </c>
      <c r="J24" s="10">
        <v>0.32</v>
      </c>
      <c r="K24" s="10">
        <v>0.32</v>
      </c>
      <c r="L24" s="12">
        <v>254.385</v>
      </c>
      <c r="M24" s="12">
        <v>254.7</v>
      </c>
      <c r="N24" t="s">
        <v>85</v>
      </c>
    </row>
    <row r="25" spans="9:11" ht="17.25">
      <c r="I25" s="1" t="s">
        <v>195</v>
      </c>
      <c r="J25" s="10">
        <f>SUM(J19:J24)</f>
        <v>5.66</v>
      </c>
      <c r="K25" s="10">
        <f>SUM(K19:K24)</f>
        <v>5.720000000000001</v>
      </c>
    </row>
    <row r="26" spans="1:8" ht="17.25">
      <c r="A26" t="s">
        <v>199</v>
      </c>
      <c r="B26">
        <v>27</v>
      </c>
      <c r="C26" s="1" t="s">
        <v>225</v>
      </c>
      <c r="D26" s="9">
        <v>258.5</v>
      </c>
      <c r="E26" s="9">
        <v>268</v>
      </c>
      <c r="F26" s="9">
        <v>9.5</v>
      </c>
      <c r="G26" s="9">
        <v>6.72</v>
      </c>
      <c r="H26" s="9">
        <v>70.73684210526315</v>
      </c>
    </row>
    <row r="27" spans="9:14" ht="17.25">
      <c r="I27" s="1" t="s">
        <v>78</v>
      </c>
      <c r="J27" s="10">
        <v>1.4</v>
      </c>
      <c r="K27" s="10">
        <v>1.41</v>
      </c>
      <c r="L27" s="12">
        <v>258.5</v>
      </c>
      <c r="M27" s="12">
        <v>265.56</v>
      </c>
      <c r="N27" t="s">
        <v>84</v>
      </c>
    </row>
    <row r="28" spans="9:13" ht="17.25">
      <c r="I28" s="1" t="s">
        <v>87</v>
      </c>
      <c r="J28" s="10">
        <v>1.4</v>
      </c>
      <c r="K28" s="10">
        <v>1.42</v>
      </c>
      <c r="L28" s="12">
        <v>259.91</v>
      </c>
      <c r="M28" s="12">
        <v>260.36</v>
      </c>
    </row>
    <row r="29" spans="9:13" ht="17.25">
      <c r="I29" s="1" t="s">
        <v>80</v>
      </c>
      <c r="J29" s="10">
        <v>0.99</v>
      </c>
      <c r="K29" s="10">
        <v>1.01</v>
      </c>
      <c r="L29" s="12">
        <v>261.325</v>
      </c>
      <c r="M29" s="12">
        <v>262.33</v>
      </c>
    </row>
    <row r="30" spans="9:14" ht="17.25">
      <c r="I30" s="1" t="s">
        <v>88</v>
      </c>
      <c r="J30" s="10">
        <v>0.42</v>
      </c>
      <c r="K30" s="10">
        <v>0.43</v>
      </c>
      <c r="L30" s="12">
        <v>262.33</v>
      </c>
      <c r="M30" s="12">
        <v>262.755</v>
      </c>
      <c r="N30" t="s">
        <v>86</v>
      </c>
    </row>
    <row r="31" spans="9:13" ht="17.25">
      <c r="I31" s="1" t="s">
        <v>89</v>
      </c>
      <c r="J31" s="10">
        <v>1.4</v>
      </c>
      <c r="K31" s="10">
        <v>1.42</v>
      </c>
      <c r="L31" s="12">
        <v>262.755</v>
      </c>
      <c r="M31" s="12">
        <v>264.175</v>
      </c>
    </row>
    <row r="32" spans="9:13" ht="17.25">
      <c r="I32" s="1" t="s">
        <v>90</v>
      </c>
      <c r="J32" s="10">
        <v>1.12</v>
      </c>
      <c r="K32" s="10">
        <v>1.13</v>
      </c>
      <c r="L32" s="12">
        <v>264.175</v>
      </c>
      <c r="M32" s="12">
        <v>265.3</v>
      </c>
    </row>
    <row r="33" spans="9:14" ht="17.25">
      <c r="I33" s="1" t="s">
        <v>83</v>
      </c>
      <c r="J33" s="10">
        <v>0.26</v>
      </c>
      <c r="K33" s="10">
        <v>0.26</v>
      </c>
      <c r="L33" s="12">
        <v>265.3</v>
      </c>
      <c r="M33" s="12">
        <v>265.56</v>
      </c>
      <c r="N33" t="s">
        <v>85</v>
      </c>
    </row>
    <row r="34" spans="9:11" ht="17.25">
      <c r="I34" s="1" t="s">
        <v>91</v>
      </c>
      <c r="J34" s="10">
        <f>SUM(J27:J33)</f>
        <v>6.989999999999999</v>
      </c>
      <c r="K34" s="10">
        <f>SUM(K27:K33)</f>
        <v>7.079999999999999</v>
      </c>
    </row>
    <row r="35" spans="1:8" ht="17.25">
      <c r="A35" t="s">
        <v>200</v>
      </c>
      <c r="B35">
        <v>27</v>
      </c>
      <c r="C35" s="1" t="s">
        <v>226</v>
      </c>
      <c r="D35" s="9">
        <v>268</v>
      </c>
      <c r="E35" s="9">
        <v>277.5</v>
      </c>
      <c r="F35" s="9">
        <v>9.5</v>
      </c>
      <c r="G35" s="9">
        <v>3.95</v>
      </c>
      <c r="H35" s="9">
        <v>41.578947368421055</v>
      </c>
    </row>
    <row r="36" spans="9:13" ht="17.25">
      <c r="I36" s="1" t="s">
        <v>78</v>
      </c>
      <c r="J36" s="10">
        <v>1.4</v>
      </c>
      <c r="K36" s="10">
        <v>1.42</v>
      </c>
      <c r="L36" s="12">
        <v>268</v>
      </c>
      <c r="M36" s="12">
        <v>272.25</v>
      </c>
    </row>
    <row r="37" spans="9:14" ht="17.25">
      <c r="I37" s="1" t="s">
        <v>79</v>
      </c>
      <c r="J37" s="10">
        <v>0.99</v>
      </c>
      <c r="K37" s="10">
        <v>1</v>
      </c>
      <c r="L37" s="12">
        <v>269.42</v>
      </c>
      <c r="M37" s="12">
        <v>270.42</v>
      </c>
      <c r="N37" t="s">
        <v>84</v>
      </c>
    </row>
    <row r="38" spans="9:14" ht="17.25">
      <c r="I38" s="1" t="s">
        <v>80</v>
      </c>
      <c r="J38" s="10">
        <v>0.42</v>
      </c>
      <c r="K38" s="10">
        <v>0.43</v>
      </c>
      <c r="L38" s="12">
        <v>270.42</v>
      </c>
      <c r="M38" s="12">
        <v>270.85</v>
      </c>
      <c r="N38" t="s">
        <v>86</v>
      </c>
    </row>
    <row r="39" spans="9:13" ht="17.25">
      <c r="I39" s="1" t="s">
        <v>81</v>
      </c>
      <c r="J39" s="10">
        <v>1.15</v>
      </c>
      <c r="K39" s="10">
        <v>1.12</v>
      </c>
      <c r="L39" s="12">
        <v>270.85</v>
      </c>
      <c r="M39" s="12">
        <v>271.97</v>
      </c>
    </row>
    <row r="40" spans="9:14" ht="17.25">
      <c r="I40" s="1" t="s">
        <v>82</v>
      </c>
      <c r="J40" s="10">
        <v>0.28</v>
      </c>
      <c r="K40" s="10">
        <v>0.28</v>
      </c>
      <c r="L40" s="12">
        <v>271.97</v>
      </c>
      <c r="M40" s="12">
        <v>272.25</v>
      </c>
      <c r="N40" t="s">
        <v>85</v>
      </c>
    </row>
    <row r="41" spans="9:11" ht="17.25">
      <c r="I41" s="1" t="s">
        <v>83</v>
      </c>
      <c r="J41" s="10">
        <f>SUM(J36:J40)</f>
        <v>4.239999999999999</v>
      </c>
      <c r="K41" s="10">
        <f>SUM(K36:K40)</f>
        <v>4.25</v>
      </c>
    </row>
    <row r="42" ht="17.25">
      <c r="I42" s="1" t="s">
        <v>195</v>
      </c>
    </row>
    <row r="43" spans="1:8" ht="17.25">
      <c r="A43" t="s">
        <v>201</v>
      </c>
      <c r="B43">
        <v>27</v>
      </c>
      <c r="C43" s="1" t="s">
        <v>227</v>
      </c>
      <c r="D43" s="9">
        <v>277.5</v>
      </c>
      <c r="E43" s="9">
        <v>287</v>
      </c>
      <c r="F43" s="9">
        <v>9.5</v>
      </c>
      <c r="G43" s="9">
        <v>2.42</v>
      </c>
      <c r="H43" s="9">
        <v>25.473684210526315</v>
      </c>
    </row>
    <row r="44" spans="9:14" ht="17.25">
      <c r="I44" s="1" t="s">
        <v>78</v>
      </c>
      <c r="J44" s="10">
        <v>0.99</v>
      </c>
      <c r="K44" s="10">
        <v>0.99</v>
      </c>
      <c r="L44" s="12">
        <v>277.5</v>
      </c>
      <c r="M44" s="12">
        <v>280.34</v>
      </c>
      <c r="N44" t="s">
        <v>84</v>
      </c>
    </row>
    <row r="45" spans="9:14" ht="17.25">
      <c r="I45" s="1" t="s">
        <v>87</v>
      </c>
      <c r="J45" s="10">
        <v>0.42</v>
      </c>
      <c r="K45" s="10">
        <v>0.43</v>
      </c>
      <c r="L45" s="12">
        <v>278.49</v>
      </c>
      <c r="M45" s="12">
        <v>278.92</v>
      </c>
      <c r="N45" t="s">
        <v>86</v>
      </c>
    </row>
    <row r="46" spans="9:13" ht="17.25">
      <c r="I46" s="1" t="s">
        <v>80</v>
      </c>
      <c r="J46" s="10">
        <v>1.02</v>
      </c>
      <c r="K46" s="10">
        <v>1.02</v>
      </c>
      <c r="L46" s="12">
        <v>278.92</v>
      </c>
      <c r="M46" s="12">
        <v>279.94</v>
      </c>
    </row>
    <row r="47" spans="9:14" ht="17.25">
      <c r="I47" s="1" t="s">
        <v>83</v>
      </c>
      <c r="J47" s="10">
        <v>0.4</v>
      </c>
      <c r="K47" s="10">
        <v>0.4</v>
      </c>
      <c r="L47" s="12">
        <v>279.94</v>
      </c>
      <c r="M47" s="12">
        <v>280.34</v>
      </c>
      <c r="N47" t="s">
        <v>85</v>
      </c>
    </row>
    <row r="48" ht="17.25">
      <c r="I48" s="1" t="s">
        <v>92</v>
      </c>
    </row>
    <row r="49" spans="1:8" ht="17.25">
      <c r="A49" t="s">
        <v>202</v>
      </c>
      <c r="B49">
        <v>27</v>
      </c>
      <c r="C49" s="1" t="s">
        <v>228</v>
      </c>
      <c r="D49" s="9">
        <v>287</v>
      </c>
      <c r="E49" s="9">
        <v>296.5</v>
      </c>
      <c r="F49" s="9">
        <v>9.5</v>
      </c>
      <c r="G49" s="9">
        <v>8.74</v>
      </c>
      <c r="H49" s="9">
        <v>92</v>
      </c>
    </row>
    <row r="50" spans="9:14" ht="17.25">
      <c r="I50" s="1" t="s">
        <v>78</v>
      </c>
      <c r="J50" s="10">
        <v>1.4</v>
      </c>
      <c r="K50" s="10">
        <v>1.41</v>
      </c>
      <c r="L50" s="12">
        <v>287</v>
      </c>
      <c r="M50" s="12">
        <v>296.49</v>
      </c>
      <c r="N50" t="s">
        <v>84</v>
      </c>
    </row>
    <row r="51" spans="9:13" ht="17.25">
      <c r="I51" s="1" t="s">
        <v>87</v>
      </c>
      <c r="J51" s="10">
        <v>1.4</v>
      </c>
      <c r="K51" s="10">
        <v>1.44</v>
      </c>
      <c r="L51" s="12">
        <v>288.41</v>
      </c>
      <c r="M51" s="12">
        <v>289.845</v>
      </c>
    </row>
    <row r="52" spans="9:13" ht="17.25">
      <c r="I52" s="1" t="s">
        <v>80</v>
      </c>
      <c r="J52" s="10">
        <v>0.99</v>
      </c>
      <c r="K52" s="10">
        <v>1.01</v>
      </c>
      <c r="L52" s="12">
        <v>289.845</v>
      </c>
      <c r="M52" s="12">
        <v>289.845</v>
      </c>
    </row>
    <row r="53" spans="9:14" ht="17.25">
      <c r="I53" s="1" t="s">
        <v>88</v>
      </c>
      <c r="J53" s="10">
        <v>0.42</v>
      </c>
      <c r="K53" s="10">
        <v>0.43</v>
      </c>
      <c r="L53" s="12">
        <v>290.85</v>
      </c>
      <c r="M53" s="12">
        <v>291.275</v>
      </c>
      <c r="N53" t="s">
        <v>86</v>
      </c>
    </row>
    <row r="54" spans="9:13" ht="17.25">
      <c r="I54" s="1" t="s">
        <v>89</v>
      </c>
      <c r="J54" s="10">
        <v>1.4</v>
      </c>
      <c r="K54" s="10">
        <v>1.42</v>
      </c>
      <c r="L54" s="12">
        <v>291.275</v>
      </c>
      <c r="M54" s="12">
        <v>292.69</v>
      </c>
    </row>
    <row r="55" spans="9:13" ht="17.25">
      <c r="I55" s="1" t="s">
        <v>93</v>
      </c>
      <c r="J55" s="10">
        <v>1.4</v>
      </c>
      <c r="K55" s="10">
        <v>1.4</v>
      </c>
      <c r="L55" s="12">
        <v>292.69</v>
      </c>
      <c r="M55" s="12">
        <v>292.72</v>
      </c>
    </row>
    <row r="56" spans="9:13" ht="17.25">
      <c r="I56" s="1" t="s">
        <v>94</v>
      </c>
      <c r="J56" s="10">
        <v>1.4</v>
      </c>
      <c r="K56" s="10">
        <v>1.43</v>
      </c>
      <c r="L56" s="12">
        <v>294.085</v>
      </c>
      <c r="M56" s="12">
        <v>295.51</v>
      </c>
    </row>
    <row r="57" spans="9:13" ht="17.25">
      <c r="I57" s="1" t="s">
        <v>95</v>
      </c>
      <c r="J57" s="10">
        <v>0.34</v>
      </c>
      <c r="K57" s="10">
        <v>0.58</v>
      </c>
      <c r="L57" s="12">
        <v>295.51</v>
      </c>
      <c r="M57" s="12">
        <v>296.09</v>
      </c>
    </row>
    <row r="58" spans="9:14" ht="17.25">
      <c r="I58" s="1" t="s">
        <v>83</v>
      </c>
      <c r="J58" s="10">
        <v>0.4</v>
      </c>
      <c r="K58" s="10">
        <v>0.4</v>
      </c>
      <c r="L58" s="12">
        <v>296.09</v>
      </c>
      <c r="M58" s="12">
        <v>296.44</v>
      </c>
      <c r="N58" t="s">
        <v>85</v>
      </c>
    </row>
    <row r="59" spans="9:11" ht="17.25">
      <c r="I59" s="1" t="s">
        <v>96</v>
      </c>
      <c r="J59" s="10">
        <f>SUM(J50:J58)</f>
        <v>9.15</v>
      </c>
      <c r="K59" s="10">
        <f>SUM(K50:K58)</f>
        <v>9.52</v>
      </c>
    </row>
    <row r="60" spans="1:15" ht="17.25">
      <c r="A60" t="s">
        <v>203</v>
      </c>
      <c r="B60">
        <v>27</v>
      </c>
      <c r="C60" s="1" t="s">
        <v>229</v>
      </c>
      <c r="D60" s="9">
        <v>296.5</v>
      </c>
      <c r="E60" s="9">
        <v>302.5</v>
      </c>
      <c r="F60" s="9">
        <v>6</v>
      </c>
      <c r="G60" s="9">
        <v>8.95</v>
      </c>
      <c r="H60" s="9">
        <v>149.16666666666666</v>
      </c>
      <c r="O60" t="s">
        <v>8</v>
      </c>
    </row>
    <row r="61" spans="9:13" ht="17.25">
      <c r="I61" s="1" t="s">
        <v>78</v>
      </c>
      <c r="J61" s="10">
        <v>1.4</v>
      </c>
      <c r="K61" s="10">
        <v>1.41</v>
      </c>
      <c r="L61" s="12">
        <v>296.5</v>
      </c>
      <c r="M61" s="12">
        <v>302.497</v>
      </c>
    </row>
    <row r="62" spans="9:13" ht="17.25">
      <c r="I62" s="1" t="s">
        <v>87</v>
      </c>
      <c r="J62" s="10">
        <v>1.4</v>
      </c>
      <c r="K62" s="10">
        <v>1.41</v>
      </c>
      <c r="L62" s="12">
        <v>297.418</v>
      </c>
      <c r="M62" s="12">
        <v>298.332</v>
      </c>
    </row>
    <row r="63" spans="9:14" ht="17.25">
      <c r="I63" s="1" t="s">
        <v>80</v>
      </c>
      <c r="J63" s="10">
        <v>1.4</v>
      </c>
      <c r="K63" s="10">
        <v>1.41</v>
      </c>
      <c r="L63" s="12">
        <v>298.332</v>
      </c>
      <c r="M63" s="12">
        <v>299.22</v>
      </c>
      <c r="N63" t="s">
        <v>84</v>
      </c>
    </row>
    <row r="64" spans="9:14" ht="17.25">
      <c r="I64" s="1" t="s">
        <v>88</v>
      </c>
      <c r="J64" s="10">
        <v>0.42</v>
      </c>
      <c r="K64" s="10">
        <v>0.42</v>
      </c>
      <c r="L64" s="12">
        <v>299.246</v>
      </c>
      <c r="M64" s="12">
        <v>299.516</v>
      </c>
      <c r="N64" t="s">
        <v>86</v>
      </c>
    </row>
    <row r="65" spans="9:13" ht="17.25">
      <c r="I65" s="1" t="s">
        <v>89</v>
      </c>
      <c r="J65" s="10">
        <v>0.98</v>
      </c>
      <c r="K65" s="10">
        <v>1.01</v>
      </c>
      <c r="L65" s="12">
        <v>299.516</v>
      </c>
      <c r="M65" s="12">
        <v>300.17</v>
      </c>
    </row>
    <row r="66" spans="9:13" ht="17.25">
      <c r="I66" s="1" t="s">
        <v>93</v>
      </c>
      <c r="J66" s="10">
        <v>1.4</v>
      </c>
      <c r="K66" s="10">
        <v>1.41</v>
      </c>
      <c r="L66" s="12">
        <v>300.17</v>
      </c>
      <c r="M66" s="12">
        <v>301.085</v>
      </c>
    </row>
    <row r="67" spans="9:13" ht="17.25">
      <c r="I67" s="1" t="s">
        <v>94</v>
      </c>
      <c r="J67" s="10">
        <v>1.4</v>
      </c>
      <c r="K67" s="10">
        <v>1.42</v>
      </c>
      <c r="L67" s="12">
        <v>301.085</v>
      </c>
      <c r="M67" s="12">
        <v>302.005</v>
      </c>
    </row>
    <row r="68" spans="9:13" ht="17.25">
      <c r="I68" s="1" t="s">
        <v>95</v>
      </c>
      <c r="J68" s="10">
        <v>0.55</v>
      </c>
      <c r="K68" s="10">
        <v>0.55</v>
      </c>
      <c r="L68" s="12">
        <v>302.005</v>
      </c>
      <c r="M68" s="12">
        <v>302.36</v>
      </c>
    </row>
    <row r="69" spans="9:14" ht="17.25">
      <c r="I69" s="1" t="s">
        <v>83</v>
      </c>
      <c r="J69" s="10">
        <v>0.21</v>
      </c>
      <c r="K69" s="10">
        <v>0.21</v>
      </c>
      <c r="L69" s="12">
        <v>302.36</v>
      </c>
      <c r="M69" s="12">
        <v>302.497</v>
      </c>
      <c r="N69" t="s">
        <v>85</v>
      </c>
    </row>
    <row r="70" spans="9:11" ht="17.25">
      <c r="I70" s="1" t="s">
        <v>96</v>
      </c>
      <c r="J70" s="10">
        <f>SUM(J61:J69)</f>
        <v>9.160000000000002</v>
      </c>
      <c r="K70" s="10">
        <f>SUM(K61:K69)</f>
        <v>9.25</v>
      </c>
    </row>
    <row r="71" spans="1:8" ht="17.25">
      <c r="A71" t="s">
        <v>204</v>
      </c>
      <c r="B71">
        <v>27</v>
      </c>
      <c r="C71" s="1" t="s">
        <v>230</v>
      </c>
      <c r="D71" s="9">
        <v>302.5</v>
      </c>
      <c r="E71" s="9">
        <v>312</v>
      </c>
      <c r="F71" s="9">
        <v>9.5</v>
      </c>
      <c r="G71" s="9">
        <v>1.75</v>
      </c>
      <c r="H71" s="9">
        <v>18.421052631578945</v>
      </c>
    </row>
    <row r="72" spans="9:14" ht="17.25">
      <c r="I72" s="1" t="s">
        <v>78</v>
      </c>
      <c r="J72" s="10">
        <v>1.4</v>
      </c>
      <c r="K72" s="10">
        <v>1.42</v>
      </c>
      <c r="L72" s="12">
        <v>302.5</v>
      </c>
      <c r="M72" s="12">
        <v>304.555</v>
      </c>
      <c r="N72" t="s">
        <v>84</v>
      </c>
    </row>
    <row r="73" spans="9:13" ht="17.25">
      <c r="I73" s="1" t="s">
        <v>87</v>
      </c>
      <c r="J73" s="10">
        <v>0.35</v>
      </c>
      <c r="K73" s="10">
        <v>0.36</v>
      </c>
      <c r="L73" s="12">
        <v>303.915</v>
      </c>
      <c r="M73" s="12">
        <v>304.275</v>
      </c>
    </row>
    <row r="74" spans="9:14" ht="17.25">
      <c r="I74" s="1" t="s">
        <v>83</v>
      </c>
      <c r="J74" s="10">
        <v>0.28</v>
      </c>
      <c r="K74" s="10">
        <v>0.28</v>
      </c>
      <c r="L74" s="12">
        <v>304.275</v>
      </c>
      <c r="M74" s="12">
        <v>304.555</v>
      </c>
      <c r="N74" t="s">
        <v>85</v>
      </c>
    </row>
    <row r="75" spans="9:11" ht="17.25">
      <c r="I75" s="1" t="s">
        <v>97</v>
      </c>
      <c r="J75" s="10">
        <f>SUM(J72:J74)</f>
        <v>2.0300000000000002</v>
      </c>
      <c r="K75" s="10">
        <f>SUM(K72:K74)</f>
        <v>2.0599999999999996</v>
      </c>
    </row>
    <row r="76" spans="1:8" ht="17.25">
      <c r="A76" t="s">
        <v>205</v>
      </c>
      <c r="B76">
        <v>27</v>
      </c>
      <c r="C76" s="1" t="s">
        <v>231</v>
      </c>
      <c r="D76" s="9">
        <v>312</v>
      </c>
      <c r="E76" s="9">
        <v>321.5</v>
      </c>
      <c r="F76" s="9">
        <v>9.5</v>
      </c>
      <c r="G76" s="9">
        <v>7.53</v>
      </c>
      <c r="H76" s="9">
        <v>79.26315789473685</v>
      </c>
    </row>
    <row r="77" spans="9:14" ht="17.25">
      <c r="I77" s="1" t="s">
        <v>78</v>
      </c>
      <c r="J77" s="10">
        <v>1.4</v>
      </c>
      <c r="K77" s="10">
        <v>1.42</v>
      </c>
      <c r="L77" s="12">
        <v>312</v>
      </c>
      <c r="M77" s="12">
        <v>319.975</v>
      </c>
      <c r="N77" t="s">
        <v>84</v>
      </c>
    </row>
    <row r="78" spans="9:13" ht="17.25">
      <c r="I78" s="1" t="s">
        <v>87</v>
      </c>
      <c r="J78" s="10">
        <v>1.4</v>
      </c>
      <c r="K78" s="10">
        <v>1.45</v>
      </c>
      <c r="L78" s="12">
        <v>313.415</v>
      </c>
      <c r="M78" s="12">
        <v>314.86</v>
      </c>
    </row>
    <row r="79" spans="9:13" ht="17.25">
      <c r="I79" s="1" t="s">
        <v>80</v>
      </c>
      <c r="J79" s="10">
        <v>0.98</v>
      </c>
      <c r="K79" s="10">
        <v>1</v>
      </c>
      <c r="L79" s="12">
        <v>314.86</v>
      </c>
      <c r="M79" s="12">
        <v>315.855</v>
      </c>
    </row>
    <row r="80" spans="9:14" ht="17.25">
      <c r="I80" s="1" t="s">
        <v>88</v>
      </c>
      <c r="J80" s="10">
        <v>0.42</v>
      </c>
      <c r="K80" s="10">
        <v>0.42</v>
      </c>
      <c r="L80" s="12">
        <v>315.855</v>
      </c>
      <c r="M80" s="12">
        <v>316.27</v>
      </c>
      <c r="N80" t="s">
        <v>86</v>
      </c>
    </row>
    <row r="81" spans="9:13" ht="17.25">
      <c r="I81" s="1" t="s">
        <v>89</v>
      </c>
      <c r="J81" s="10">
        <v>1.4</v>
      </c>
      <c r="K81" s="10">
        <v>1.15</v>
      </c>
      <c r="L81" s="12">
        <v>316.27</v>
      </c>
      <c r="M81" s="12">
        <v>316.31</v>
      </c>
    </row>
    <row r="82" spans="9:13" ht="17.25">
      <c r="I82" s="1" t="s">
        <v>93</v>
      </c>
      <c r="J82" s="10">
        <v>1.4</v>
      </c>
      <c r="K82" s="10">
        <v>1.42</v>
      </c>
      <c r="L82" s="12">
        <v>317.715</v>
      </c>
      <c r="M82" s="12">
        <v>319.13</v>
      </c>
    </row>
    <row r="83" spans="9:13" ht="17.25">
      <c r="I83" s="1" t="s">
        <v>98</v>
      </c>
      <c r="J83" s="10">
        <v>0.53</v>
      </c>
      <c r="K83" s="10">
        <v>0.53</v>
      </c>
      <c r="L83" s="12">
        <v>319.13</v>
      </c>
      <c r="M83" s="12">
        <v>319.66</v>
      </c>
    </row>
    <row r="84" spans="9:14" ht="17.25">
      <c r="I84" s="1" t="s">
        <v>83</v>
      </c>
      <c r="J84" s="10">
        <v>0.32</v>
      </c>
      <c r="K84" s="10">
        <v>0.32</v>
      </c>
      <c r="L84" s="12">
        <v>319.66</v>
      </c>
      <c r="M84" s="12">
        <v>319.925</v>
      </c>
      <c r="N84" t="s">
        <v>85</v>
      </c>
    </row>
    <row r="85" spans="9:11" ht="17.25">
      <c r="I85" s="1" t="s">
        <v>99</v>
      </c>
      <c r="J85" s="10">
        <f>SUM(J77:J84)</f>
        <v>7.8500000000000005</v>
      </c>
      <c r="K85" s="10">
        <f>SUM(K77:K84)</f>
        <v>7.71</v>
      </c>
    </row>
    <row r="86" spans="1:8" ht="17.25">
      <c r="A86" t="s">
        <v>206</v>
      </c>
      <c r="B86">
        <v>27</v>
      </c>
      <c r="C86" s="1" t="s">
        <v>232</v>
      </c>
      <c r="D86" s="9">
        <v>321.5</v>
      </c>
      <c r="E86" s="9">
        <v>331</v>
      </c>
      <c r="F86" s="9">
        <v>9.5</v>
      </c>
      <c r="G86" s="9">
        <v>7.7</v>
      </c>
      <c r="H86" s="9">
        <v>81.05263157894737</v>
      </c>
    </row>
    <row r="87" spans="9:14" ht="17.25">
      <c r="I87" s="1" t="s">
        <v>78</v>
      </c>
      <c r="J87" s="10">
        <v>1.4</v>
      </c>
      <c r="K87" s="10">
        <v>1.42</v>
      </c>
      <c r="L87" s="12">
        <v>321.5</v>
      </c>
      <c r="M87" s="12">
        <v>329.705</v>
      </c>
      <c r="N87" t="s">
        <v>84</v>
      </c>
    </row>
    <row r="88" spans="9:13" ht="17.25">
      <c r="I88" s="1" t="s">
        <v>87</v>
      </c>
      <c r="J88" s="10">
        <v>1.4</v>
      </c>
      <c r="K88" s="10">
        <v>1.41</v>
      </c>
      <c r="L88" s="12">
        <v>322.92</v>
      </c>
      <c r="M88" s="12">
        <v>324.33</v>
      </c>
    </row>
    <row r="89" spans="9:13" ht="17.25">
      <c r="I89" s="1" t="s">
        <v>80</v>
      </c>
      <c r="J89" s="10">
        <v>0.98</v>
      </c>
      <c r="K89" s="10">
        <v>1.01</v>
      </c>
      <c r="L89" s="12">
        <v>324.33</v>
      </c>
      <c r="M89" s="12">
        <v>325.34</v>
      </c>
    </row>
    <row r="90" spans="9:14" ht="17.25">
      <c r="I90" s="1" t="s">
        <v>88</v>
      </c>
      <c r="J90" s="10">
        <v>0.42</v>
      </c>
      <c r="K90" s="10">
        <v>0.42</v>
      </c>
      <c r="L90" s="12">
        <v>325.34</v>
      </c>
      <c r="M90" s="12">
        <v>325.35</v>
      </c>
      <c r="N90" t="s">
        <v>86</v>
      </c>
    </row>
    <row r="91" spans="9:13" ht="17.25">
      <c r="I91" s="1" t="s">
        <v>89</v>
      </c>
      <c r="J91" s="10">
        <v>1.4</v>
      </c>
      <c r="K91" s="10">
        <v>1.53</v>
      </c>
      <c r="L91" s="12">
        <v>325.755</v>
      </c>
      <c r="M91" s="12">
        <v>327.27</v>
      </c>
    </row>
    <row r="92" spans="9:13" ht="17.25">
      <c r="I92" s="1" t="s">
        <v>93</v>
      </c>
      <c r="J92" s="10">
        <v>1.4</v>
      </c>
      <c r="K92" s="10">
        <v>1.42</v>
      </c>
      <c r="L92" s="12">
        <v>327.28</v>
      </c>
      <c r="M92" s="12">
        <v>328.695</v>
      </c>
    </row>
    <row r="93" spans="9:13" ht="17.25">
      <c r="I93" s="1" t="s">
        <v>98</v>
      </c>
      <c r="J93" s="10">
        <v>0.7</v>
      </c>
      <c r="K93" s="10">
        <v>0.7</v>
      </c>
      <c r="L93" s="12">
        <v>328.695</v>
      </c>
      <c r="M93" s="12">
        <v>329.39</v>
      </c>
    </row>
    <row r="94" spans="9:14" ht="17.25">
      <c r="I94" s="1" t="s">
        <v>83</v>
      </c>
      <c r="J94" s="10">
        <v>0.32</v>
      </c>
      <c r="K94" s="10">
        <v>0.32</v>
      </c>
      <c r="L94" s="12">
        <v>329.39</v>
      </c>
      <c r="M94" s="12">
        <v>329.44</v>
      </c>
      <c r="N94" t="s">
        <v>85</v>
      </c>
    </row>
    <row r="95" spans="9:256" ht="17.25">
      <c r="I95" s="1" t="s">
        <v>99</v>
      </c>
      <c r="J95" s="10">
        <f>SUM(J87:J94)</f>
        <v>8.02</v>
      </c>
      <c r="K95" s="10">
        <f>SUM(K87:K94)</f>
        <v>8.23</v>
      </c>
      <c r="IV95" s="10">
        <f>SUM(IV87:IV94)</f>
        <v>0</v>
      </c>
    </row>
    <row r="96" spans="1:8" ht="17.25">
      <c r="A96" t="s">
        <v>207</v>
      </c>
      <c r="B96">
        <v>27</v>
      </c>
      <c r="C96" s="1" t="s">
        <v>233</v>
      </c>
      <c r="D96" s="9">
        <v>331</v>
      </c>
      <c r="E96" s="9">
        <v>340.5</v>
      </c>
      <c r="F96" s="9">
        <v>9.5</v>
      </c>
      <c r="G96" s="9">
        <v>7.37</v>
      </c>
      <c r="H96" s="9">
        <v>77.57894736842105</v>
      </c>
    </row>
    <row r="97" spans="9:14" ht="17.25">
      <c r="I97" s="1" t="s">
        <v>78</v>
      </c>
      <c r="J97" s="10">
        <v>1.4</v>
      </c>
      <c r="K97" s="10">
        <v>1.41</v>
      </c>
      <c r="L97" s="12">
        <v>331</v>
      </c>
      <c r="M97" s="12">
        <v>338.79</v>
      </c>
      <c r="N97" t="s">
        <v>84</v>
      </c>
    </row>
    <row r="98" spans="9:13" ht="17.25">
      <c r="I98" s="1" t="s">
        <v>87</v>
      </c>
      <c r="J98" s="10">
        <v>1.4</v>
      </c>
      <c r="K98" s="10">
        <v>1.42</v>
      </c>
      <c r="L98" s="12">
        <v>332.41</v>
      </c>
      <c r="M98" s="12">
        <v>333.46</v>
      </c>
    </row>
    <row r="99" spans="9:13" ht="17.25">
      <c r="I99" s="1" t="s">
        <v>80</v>
      </c>
      <c r="J99" s="10">
        <v>0.98</v>
      </c>
      <c r="K99" s="10">
        <v>1.03</v>
      </c>
      <c r="L99" s="12">
        <v>333.825</v>
      </c>
      <c r="M99" s="12">
        <v>334.85</v>
      </c>
    </row>
    <row r="100" spans="9:14" ht="17.25">
      <c r="I100" s="1" t="s">
        <v>88</v>
      </c>
      <c r="J100" s="10">
        <v>0.42</v>
      </c>
      <c r="K100" s="10">
        <v>0.42</v>
      </c>
      <c r="L100" s="12">
        <v>334.85</v>
      </c>
      <c r="M100" s="12">
        <v>334.86</v>
      </c>
      <c r="N100" t="s">
        <v>86</v>
      </c>
    </row>
    <row r="101" spans="9:13" ht="17.25">
      <c r="I101" s="1" t="s">
        <v>89</v>
      </c>
      <c r="J101" s="10">
        <v>1.4</v>
      </c>
      <c r="K101" s="10">
        <v>1.42</v>
      </c>
      <c r="L101" s="12">
        <v>335.265</v>
      </c>
      <c r="M101" s="12">
        <v>335.715</v>
      </c>
    </row>
    <row r="102" spans="9:13" ht="17.25">
      <c r="I102" s="1" t="s">
        <v>93</v>
      </c>
      <c r="J102" s="10">
        <v>1.4</v>
      </c>
      <c r="K102" s="10">
        <v>1.41</v>
      </c>
      <c r="L102" s="12">
        <v>336.685</v>
      </c>
      <c r="M102" s="12">
        <v>338.095</v>
      </c>
    </row>
    <row r="103" spans="9:13" ht="17.25">
      <c r="I103" s="1" t="s">
        <v>98</v>
      </c>
      <c r="J103" s="10">
        <v>0.4</v>
      </c>
      <c r="K103" s="10">
        <v>0.4</v>
      </c>
      <c r="L103" s="12">
        <v>338.095</v>
      </c>
      <c r="M103" s="12">
        <v>338.495</v>
      </c>
    </row>
    <row r="104" spans="9:14" ht="17.25">
      <c r="I104" s="1" t="s">
        <v>83</v>
      </c>
      <c r="J104" s="10">
        <v>0.32</v>
      </c>
      <c r="K104" s="10">
        <v>0.3</v>
      </c>
      <c r="L104" s="12">
        <v>338.495</v>
      </c>
      <c r="M104" s="12">
        <v>338.545</v>
      </c>
      <c r="N104" t="s">
        <v>85</v>
      </c>
    </row>
    <row r="105" spans="9:11" ht="17.25">
      <c r="I105" s="1" t="s">
        <v>99</v>
      </c>
      <c r="J105" s="10">
        <f>SUM(J97:J104)</f>
        <v>7.720000000000001</v>
      </c>
      <c r="K105" s="10">
        <f>SUM(K97:K104)</f>
        <v>7.8100000000000005</v>
      </c>
    </row>
    <row r="106" spans="1:8" ht="17.25">
      <c r="A106" t="s">
        <v>208</v>
      </c>
      <c r="B106">
        <v>27</v>
      </c>
      <c r="C106" s="1" t="s">
        <v>234</v>
      </c>
      <c r="D106" s="9">
        <v>340.5</v>
      </c>
      <c r="E106" s="9">
        <v>350</v>
      </c>
      <c r="F106" s="9">
        <v>9.5</v>
      </c>
      <c r="G106" s="9">
        <v>8.46</v>
      </c>
      <c r="H106" s="9">
        <v>89.05263157894737</v>
      </c>
    </row>
    <row r="107" spans="9:14" ht="17.25">
      <c r="I107" s="1" t="s">
        <v>78</v>
      </c>
      <c r="J107" s="10">
        <v>1.4</v>
      </c>
      <c r="K107" s="10">
        <v>1.41</v>
      </c>
      <c r="L107" s="12">
        <v>340.5</v>
      </c>
      <c r="M107" s="12">
        <v>349.29</v>
      </c>
      <c r="N107" t="s">
        <v>84</v>
      </c>
    </row>
    <row r="108" spans="9:13" ht="17.25">
      <c r="I108" s="1" t="s">
        <v>87</v>
      </c>
      <c r="J108" s="10">
        <v>1.4</v>
      </c>
      <c r="K108" s="10">
        <v>1.42</v>
      </c>
      <c r="L108" s="12">
        <v>341.905</v>
      </c>
      <c r="M108" s="12">
        <v>343.325</v>
      </c>
    </row>
    <row r="109" spans="9:13" ht="17.25">
      <c r="I109" s="1" t="s">
        <v>80</v>
      </c>
      <c r="J109" s="10">
        <v>1.4</v>
      </c>
      <c r="K109" s="10">
        <v>1.42</v>
      </c>
      <c r="L109" s="12">
        <v>343.325</v>
      </c>
      <c r="M109" s="12">
        <v>344.74</v>
      </c>
    </row>
    <row r="110" spans="9:14" ht="17.25">
      <c r="I110" s="1" t="s">
        <v>88</v>
      </c>
      <c r="J110" s="10">
        <v>0.98</v>
      </c>
      <c r="K110" s="10">
        <v>1</v>
      </c>
      <c r="L110" s="12">
        <v>344.74</v>
      </c>
      <c r="M110" s="12">
        <v>344.74</v>
      </c>
      <c r="N110" t="s">
        <v>86</v>
      </c>
    </row>
    <row r="111" spans="9:13" ht="17.25">
      <c r="I111" s="1" t="s">
        <v>89</v>
      </c>
      <c r="J111" s="10">
        <v>0.42</v>
      </c>
      <c r="K111" s="10">
        <v>0.42</v>
      </c>
      <c r="L111" s="12">
        <v>345.74</v>
      </c>
      <c r="M111" s="12">
        <v>345.75</v>
      </c>
    </row>
    <row r="112" spans="9:13" ht="17.25">
      <c r="I112" s="1" t="s">
        <v>93</v>
      </c>
      <c r="J112" s="10">
        <v>1.4</v>
      </c>
      <c r="K112" s="10">
        <v>1.41</v>
      </c>
      <c r="L112" s="12">
        <v>346.155</v>
      </c>
      <c r="M112" s="12">
        <v>347.565</v>
      </c>
    </row>
    <row r="113" spans="9:13" ht="17.25">
      <c r="I113" s="1" t="s">
        <v>98</v>
      </c>
      <c r="J113" s="10">
        <v>1.46</v>
      </c>
      <c r="K113" s="10">
        <v>1.47</v>
      </c>
      <c r="L113" s="12">
        <v>347.565</v>
      </c>
      <c r="M113" s="12">
        <v>349.03</v>
      </c>
    </row>
    <row r="114" spans="9:14" ht="17.25">
      <c r="I114" s="1" t="s">
        <v>83</v>
      </c>
      <c r="J114" s="10">
        <v>0.26</v>
      </c>
      <c r="K114" s="10">
        <v>0.26</v>
      </c>
      <c r="L114" s="12">
        <v>349.03</v>
      </c>
      <c r="M114" s="12">
        <v>349.29</v>
      </c>
      <c r="N114" t="s">
        <v>85</v>
      </c>
    </row>
    <row r="115" spans="9:11" ht="17.25">
      <c r="I115" s="1" t="s">
        <v>99</v>
      </c>
      <c r="J115" s="10">
        <f>SUM(J107:J114)</f>
        <v>8.72</v>
      </c>
      <c r="K115" s="10">
        <f>SUM(K107:K114)</f>
        <v>8.81</v>
      </c>
    </row>
    <row r="116" spans="1:8" ht="17.25">
      <c r="A116" t="s">
        <v>209</v>
      </c>
      <c r="B116">
        <v>27</v>
      </c>
      <c r="C116" s="1" t="s">
        <v>235</v>
      </c>
      <c r="D116" s="9">
        <v>350</v>
      </c>
      <c r="E116" s="9">
        <v>359.5</v>
      </c>
      <c r="F116" s="9">
        <v>9.5</v>
      </c>
      <c r="G116" s="9">
        <v>6.88</v>
      </c>
      <c r="H116" s="9">
        <v>72.42105263157895</v>
      </c>
    </row>
    <row r="117" spans="9:14" ht="17.25">
      <c r="I117" s="1" t="s">
        <v>78</v>
      </c>
      <c r="J117" s="10">
        <v>1.4</v>
      </c>
      <c r="K117" s="10">
        <v>1.41</v>
      </c>
      <c r="L117" s="12">
        <v>350</v>
      </c>
      <c r="M117" s="12">
        <v>357.24</v>
      </c>
      <c r="N117" t="s">
        <v>84</v>
      </c>
    </row>
    <row r="118" spans="9:13" ht="17.25">
      <c r="I118" s="1" t="s">
        <v>87</v>
      </c>
      <c r="J118" s="10">
        <v>1.4</v>
      </c>
      <c r="K118" s="10">
        <v>1.42</v>
      </c>
      <c r="L118" s="12">
        <v>351.41</v>
      </c>
      <c r="M118" s="12">
        <v>352.825</v>
      </c>
    </row>
    <row r="119" spans="9:13" ht="17.25">
      <c r="I119" s="1" t="s">
        <v>80</v>
      </c>
      <c r="J119" s="10">
        <v>0.99</v>
      </c>
      <c r="K119" s="10">
        <v>1</v>
      </c>
      <c r="L119" s="12">
        <v>352.825</v>
      </c>
      <c r="M119" s="12">
        <v>353.825</v>
      </c>
    </row>
    <row r="120" spans="9:14" ht="17.25">
      <c r="I120" s="1" t="s">
        <v>88</v>
      </c>
      <c r="J120" s="10">
        <v>0.42</v>
      </c>
      <c r="K120" s="10">
        <v>0.44</v>
      </c>
      <c r="L120" s="12">
        <v>353.825</v>
      </c>
      <c r="M120" s="12">
        <v>353.835</v>
      </c>
      <c r="N120" t="s">
        <v>86</v>
      </c>
    </row>
    <row r="121" spans="9:13" ht="17.25">
      <c r="I121" s="1" t="s">
        <v>89</v>
      </c>
      <c r="J121" s="10">
        <v>1.4</v>
      </c>
      <c r="K121" s="10">
        <v>1.4</v>
      </c>
      <c r="L121" s="12">
        <v>354.26</v>
      </c>
      <c r="M121" s="12">
        <v>354.26</v>
      </c>
    </row>
    <row r="122" spans="9:13" ht="17.25">
      <c r="I122" s="1" t="s">
        <v>93</v>
      </c>
      <c r="J122" s="10">
        <v>1.28</v>
      </c>
      <c r="K122" s="10">
        <v>1.3</v>
      </c>
      <c r="L122" s="12">
        <v>355.66</v>
      </c>
      <c r="M122" s="12">
        <v>356.23</v>
      </c>
    </row>
    <row r="123" spans="9:14" ht="17.25">
      <c r="I123" s="1" t="s">
        <v>83</v>
      </c>
      <c r="J123" s="10">
        <v>0.28</v>
      </c>
      <c r="K123" s="10">
        <v>0.28</v>
      </c>
      <c r="L123" s="12">
        <v>356.96</v>
      </c>
      <c r="M123" s="12">
        <v>357.24</v>
      </c>
      <c r="N123" t="s">
        <v>85</v>
      </c>
    </row>
    <row r="124" spans="9:11" ht="17.25">
      <c r="I124" s="1" t="s">
        <v>100</v>
      </c>
      <c r="J124" s="10">
        <f>SUM(J117:J123)</f>
        <v>7.17</v>
      </c>
      <c r="K124" s="10">
        <f>SUM(K117:K123)</f>
        <v>7.25</v>
      </c>
    </row>
    <row r="125" spans="1:8" ht="17.25">
      <c r="A125" t="s">
        <v>210</v>
      </c>
      <c r="B125">
        <v>27</v>
      </c>
      <c r="C125" s="1" t="s">
        <v>236</v>
      </c>
      <c r="D125" s="9">
        <v>359.5</v>
      </c>
      <c r="E125" s="9">
        <v>369</v>
      </c>
      <c r="F125" s="9">
        <v>9.5</v>
      </c>
      <c r="G125" s="9">
        <v>5.17</v>
      </c>
      <c r="H125" s="9">
        <v>54.421052631578945</v>
      </c>
    </row>
    <row r="126" spans="9:14" ht="17.25">
      <c r="I126" s="1" t="s">
        <v>78</v>
      </c>
      <c r="J126" s="10">
        <v>1.4</v>
      </c>
      <c r="K126" s="10">
        <v>1.41</v>
      </c>
      <c r="L126" s="12">
        <v>359.5</v>
      </c>
      <c r="M126" s="12">
        <v>365.095</v>
      </c>
      <c r="N126" t="s">
        <v>84</v>
      </c>
    </row>
    <row r="127" spans="9:13" ht="17.25">
      <c r="I127" s="1" t="s">
        <v>87</v>
      </c>
      <c r="J127" s="10">
        <v>1.4</v>
      </c>
      <c r="K127" s="10">
        <v>1.52</v>
      </c>
      <c r="L127" s="12">
        <v>360.91</v>
      </c>
      <c r="M127" s="12">
        <v>361.64</v>
      </c>
    </row>
    <row r="128" spans="9:13" ht="17.25">
      <c r="I128" s="1" t="s">
        <v>80</v>
      </c>
      <c r="J128" s="10">
        <v>0.99</v>
      </c>
      <c r="K128" s="10">
        <v>1</v>
      </c>
      <c r="L128" s="12">
        <v>362.43</v>
      </c>
      <c r="M128" s="12">
        <v>363.01</v>
      </c>
    </row>
    <row r="129" spans="9:13" ht="17.25">
      <c r="I129" s="1" t="s">
        <v>88</v>
      </c>
      <c r="J129" s="10">
        <v>0.42</v>
      </c>
      <c r="K129" s="10">
        <v>0.41</v>
      </c>
      <c r="L129" s="12">
        <v>363.43</v>
      </c>
      <c r="M129" s="12">
        <v>363.835</v>
      </c>
    </row>
    <row r="130" spans="9:13" ht="17.25">
      <c r="I130" s="1" t="s">
        <v>89</v>
      </c>
      <c r="J130" s="10">
        <v>0.97</v>
      </c>
      <c r="K130" s="10">
        <v>0.99</v>
      </c>
      <c r="L130" s="12">
        <v>363.84</v>
      </c>
      <c r="M130" s="12">
        <v>364.825</v>
      </c>
    </row>
    <row r="131" spans="9:14" ht="17.25">
      <c r="I131" s="1" t="s">
        <v>83</v>
      </c>
      <c r="J131" s="10">
        <v>0.27</v>
      </c>
      <c r="K131" s="10">
        <v>0.27</v>
      </c>
      <c r="L131" s="12">
        <v>364.825</v>
      </c>
      <c r="M131" s="12">
        <v>365.095</v>
      </c>
      <c r="N131" t="s">
        <v>85</v>
      </c>
    </row>
    <row r="132" spans="9:11" ht="17.25">
      <c r="I132" s="1" t="s">
        <v>101</v>
      </c>
      <c r="J132" s="10">
        <f>SUM(J126:J131)</f>
        <v>5.449999999999999</v>
      </c>
      <c r="K132" s="10">
        <f>SUM(K126:K131)</f>
        <v>5.6</v>
      </c>
    </row>
    <row r="133" spans="1:8" ht="17.25">
      <c r="A133" t="s">
        <v>211</v>
      </c>
      <c r="B133">
        <v>27</v>
      </c>
      <c r="C133" s="1" t="s">
        <v>237</v>
      </c>
      <c r="D133" s="9">
        <v>369</v>
      </c>
      <c r="E133" s="9">
        <v>378.5</v>
      </c>
      <c r="F133" s="9">
        <v>9.5</v>
      </c>
      <c r="G133" s="9">
        <v>5.83</v>
      </c>
      <c r="H133" s="9">
        <v>61.36842105263158</v>
      </c>
    </row>
    <row r="134" spans="9:14" ht="17.25">
      <c r="I134" s="1" t="s">
        <v>78</v>
      </c>
      <c r="J134" s="10">
        <v>1.4</v>
      </c>
      <c r="K134" s="10">
        <v>1.42</v>
      </c>
      <c r="L134" s="12">
        <v>369</v>
      </c>
      <c r="M134" s="12">
        <v>375.12</v>
      </c>
      <c r="N134" t="s">
        <v>84</v>
      </c>
    </row>
    <row r="135" spans="9:13" ht="17.25">
      <c r="I135" s="1" t="s">
        <v>87</v>
      </c>
      <c r="J135" s="10">
        <v>1.4</v>
      </c>
      <c r="K135" s="10">
        <v>1.41</v>
      </c>
      <c r="L135" s="12">
        <v>370.415</v>
      </c>
      <c r="M135" s="12">
        <v>371.815</v>
      </c>
    </row>
    <row r="136" spans="9:13" ht="17.25">
      <c r="I136" s="1" t="s">
        <v>80</v>
      </c>
      <c r="J136" s="10">
        <v>0.99</v>
      </c>
      <c r="K136" s="10">
        <v>1</v>
      </c>
      <c r="L136" s="12">
        <v>371.825</v>
      </c>
      <c r="M136" s="12">
        <v>372.665</v>
      </c>
    </row>
    <row r="137" spans="9:14" ht="17.25">
      <c r="I137" s="1" t="s">
        <v>88</v>
      </c>
      <c r="J137" s="10">
        <v>0.42</v>
      </c>
      <c r="K137" s="10">
        <v>0.43</v>
      </c>
      <c r="L137" s="12">
        <v>372.825</v>
      </c>
      <c r="M137" s="12">
        <v>372.835</v>
      </c>
      <c r="N137" t="s">
        <v>86</v>
      </c>
    </row>
    <row r="138" spans="9:13" ht="17.25">
      <c r="I138" s="1" t="s">
        <v>89</v>
      </c>
      <c r="J138" s="10">
        <v>1.4</v>
      </c>
      <c r="K138" s="10">
        <v>1.41</v>
      </c>
      <c r="L138" s="12">
        <v>373.255</v>
      </c>
      <c r="M138" s="12">
        <v>374.665</v>
      </c>
    </row>
    <row r="139" spans="9:13" ht="17.25">
      <c r="I139" s="1" t="s">
        <v>93</v>
      </c>
      <c r="J139" s="10">
        <v>0.23</v>
      </c>
      <c r="K139" s="10">
        <v>0.23</v>
      </c>
      <c r="L139" s="12">
        <v>374.665</v>
      </c>
      <c r="M139" s="12">
        <v>374.895</v>
      </c>
    </row>
    <row r="140" spans="9:14" ht="17.25">
      <c r="I140" s="1" t="s">
        <v>83</v>
      </c>
      <c r="J140" s="10">
        <v>0.23</v>
      </c>
      <c r="K140" s="10">
        <v>0.23</v>
      </c>
      <c r="L140" s="12">
        <v>374.895</v>
      </c>
      <c r="M140" s="12">
        <v>375.085</v>
      </c>
      <c r="N140" t="s">
        <v>85</v>
      </c>
    </row>
    <row r="141" spans="9:11" ht="17.25">
      <c r="I141" s="1" t="s">
        <v>102</v>
      </c>
      <c r="J141" s="10">
        <f>SUM(J134:J140)</f>
        <v>6.07</v>
      </c>
      <c r="K141" s="10">
        <f>SUM(K134:K140)</f>
        <v>6.130000000000001</v>
      </c>
    </row>
    <row r="142" spans="1:8" ht="17.25">
      <c r="A142" t="s">
        <v>212</v>
      </c>
      <c r="B142">
        <v>27</v>
      </c>
      <c r="C142" s="1" t="s">
        <v>238</v>
      </c>
      <c r="D142" s="9">
        <v>378.5</v>
      </c>
      <c r="E142" s="9">
        <v>388</v>
      </c>
      <c r="F142" s="9">
        <v>9.5</v>
      </c>
      <c r="G142" s="9">
        <v>2.31</v>
      </c>
      <c r="H142" s="9">
        <v>24.31578947368421</v>
      </c>
    </row>
    <row r="143" spans="9:14" ht="17.25">
      <c r="I143" s="1" t="s">
        <v>78</v>
      </c>
      <c r="J143" s="10">
        <v>1.4</v>
      </c>
      <c r="K143" s="10">
        <v>1.41</v>
      </c>
      <c r="L143" s="12">
        <v>378.5</v>
      </c>
      <c r="M143" s="12">
        <v>381.035</v>
      </c>
      <c r="N143" t="s">
        <v>84</v>
      </c>
    </row>
    <row r="144" spans="9:13" ht="17.25">
      <c r="I144" s="1" t="s">
        <v>87</v>
      </c>
      <c r="J144" s="10">
        <v>0.91</v>
      </c>
      <c r="K144" s="10">
        <v>0.87</v>
      </c>
      <c r="L144" s="12">
        <v>379.91</v>
      </c>
      <c r="M144" s="12">
        <v>380.775</v>
      </c>
    </row>
    <row r="145" spans="9:14" ht="17.25">
      <c r="I145" s="1" t="s">
        <v>83</v>
      </c>
      <c r="J145" s="10">
        <v>0.26</v>
      </c>
      <c r="K145" s="10">
        <v>0.26</v>
      </c>
      <c r="L145" s="12">
        <v>380.775</v>
      </c>
      <c r="M145" s="12">
        <v>381.035</v>
      </c>
      <c r="N145" t="s">
        <v>85</v>
      </c>
    </row>
    <row r="146" spans="9:11" ht="17.25">
      <c r="I146" s="1" t="s">
        <v>103</v>
      </c>
      <c r="J146" s="10">
        <f>SUM(J143:J145)</f>
        <v>2.5700000000000003</v>
      </c>
      <c r="K146" s="10">
        <f>SUM(K143:K145)</f>
        <v>2.54</v>
      </c>
    </row>
    <row r="147" spans="1:8" ht="17.25">
      <c r="A147" t="s">
        <v>213</v>
      </c>
      <c r="B147">
        <v>27</v>
      </c>
      <c r="C147" s="1" t="s">
        <v>239</v>
      </c>
      <c r="D147" s="9">
        <v>388</v>
      </c>
      <c r="E147" s="9">
        <v>397.5</v>
      </c>
      <c r="F147" s="9">
        <v>9.5</v>
      </c>
      <c r="G147" s="9">
        <v>3.66</v>
      </c>
      <c r="H147" s="9">
        <v>38.526315789473685</v>
      </c>
    </row>
    <row r="148" spans="9:14" ht="17.25">
      <c r="I148" s="1" t="s">
        <v>78</v>
      </c>
      <c r="J148" s="10">
        <v>1.4</v>
      </c>
      <c r="K148" s="10">
        <v>1.42</v>
      </c>
      <c r="L148" s="12">
        <v>388</v>
      </c>
      <c r="M148" s="12">
        <v>392.04</v>
      </c>
      <c r="N148" t="s">
        <v>84</v>
      </c>
    </row>
    <row r="149" spans="9:13" ht="17.25">
      <c r="I149" s="1" t="s">
        <v>87</v>
      </c>
      <c r="J149" s="10">
        <v>0.99</v>
      </c>
      <c r="K149" s="10">
        <v>1.01</v>
      </c>
      <c r="L149" s="12">
        <v>389.415</v>
      </c>
      <c r="M149" s="12">
        <v>390.415</v>
      </c>
    </row>
    <row r="150" spans="9:14" ht="17.25">
      <c r="I150" s="1" t="s">
        <v>80</v>
      </c>
      <c r="J150" s="10">
        <v>0.42</v>
      </c>
      <c r="K150" s="10">
        <v>0.42</v>
      </c>
      <c r="L150" s="12">
        <v>390.425</v>
      </c>
      <c r="M150" s="12">
        <v>390.845</v>
      </c>
      <c r="N150" t="s">
        <v>86</v>
      </c>
    </row>
    <row r="151" spans="9:13" ht="17.25">
      <c r="I151" s="1" t="s">
        <v>88</v>
      </c>
      <c r="J151" s="10">
        <v>0.86</v>
      </c>
      <c r="K151" s="10">
        <v>0.87</v>
      </c>
      <c r="L151" s="12">
        <v>390.845</v>
      </c>
      <c r="M151" s="12">
        <v>391.095</v>
      </c>
    </row>
    <row r="152" spans="9:14" ht="17.25">
      <c r="I152" s="1" t="s">
        <v>83</v>
      </c>
      <c r="J152" s="10">
        <v>0.33</v>
      </c>
      <c r="K152" s="10">
        <v>0.33</v>
      </c>
      <c r="L152" s="12">
        <v>391.71</v>
      </c>
      <c r="M152" s="12">
        <v>392.04</v>
      </c>
      <c r="N152" t="s">
        <v>85</v>
      </c>
    </row>
    <row r="153" spans="9:11" ht="17.25">
      <c r="I153" s="1" t="s">
        <v>104</v>
      </c>
      <c r="J153" s="10">
        <f>SUM(J148:J152)</f>
        <v>3.9999999999999996</v>
      </c>
      <c r="K153" s="10">
        <f>SUM(K148:K152)</f>
        <v>4.05</v>
      </c>
    </row>
    <row r="154" spans="1:8" ht="17.25">
      <c r="A154" t="s">
        <v>214</v>
      </c>
      <c r="B154">
        <v>28</v>
      </c>
      <c r="C154" s="1" t="s">
        <v>240</v>
      </c>
      <c r="D154" s="9">
        <v>397.5</v>
      </c>
      <c r="E154" s="9">
        <v>407</v>
      </c>
      <c r="F154" s="9">
        <v>9.5</v>
      </c>
      <c r="G154" s="9">
        <v>3.33</v>
      </c>
      <c r="H154" s="9">
        <v>35.05263157894737</v>
      </c>
    </row>
    <row r="155" spans="9:14" ht="17.25">
      <c r="I155" s="1" t="s">
        <v>78</v>
      </c>
      <c r="J155" s="10">
        <v>1.4</v>
      </c>
      <c r="K155" s="10">
        <v>1.42</v>
      </c>
      <c r="L155" s="12">
        <v>397.5</v>
      </c>
      <c r="M155" s="12">
        <v>401.14</v>
      </c>
      <c r="N155" t="s">
        <v>84</v>
      </c>
    </row>
    <row r="156" spans="9:13" ht="17.25">
      <c r="I156" s="1" t="s">
        <v>87</v>
      </c>
      <c r="J156" s="10">
        <v>0.99</v>
      </c>
      <c r="K156" s="10">
        <v>1</v>
      </c>
      <c r="L156" s="12">
        <v>398.915</v>
      </c>
      <c r="M156" s="12">
        <v>398.915</v>
      </c>
    </row>
    <row r="157" spans="9:14" ht="17.25">
      <c r="I157" s="1" t="s">
        <v>80</v>
      </c>
      <c r="J157" s="10">
        <v>0.42</v>
      </c>
      <c r="K157" s="10">
        <v>0.42</v>
      </c>
      <c r="L157" s="12">
        <v>399.91</v>
      </c>
      <c r="M157" s="12">
        <v>400.33</v>
      </c>
      <c r="N157" t="s">
        <v>86</v>
      </c>
    </row>
    <row r="158" spans="9:13" ht="17.25">
      <c r="I158" s="1" t="s">
        <v>88</v>
      </c>
      <c r="J158" s="10">
        <v>0.53</v>
      </c>
      <c r="K158" s="10">
        <v>0.54</v>
      </c>
      <c r="L158" s="12">
        <v>400.33</v>
      </c>
      <c r="M158" s="12">
        <v>400.865</v>
      </c>
    </row>
    <row r="159" spans="9:14" ht="17.25">
      <c r="I159" s="1" t="s">
        <v>83</v>
      </c>
      <c r="J159" s="10">
        <v>0.28</v>
      </c>
      <c r="K159" s="10">
        <v>0.28</v>
      </c>
      <c r="L159" s="12">
        <v>400.865</v>
      </c>
      <c r="M159" s="12">
        <v>400.915</v>
      </c>
      <c r="N159" t="s">
        <v>85</v>
      </c>
    </row>
    <row r="160" spans="9:11" ht="17.25">
      <c r="I160" s="1" t="s">
        <v>105</v>
      </c>
      <c r="J160" s="10">
        <f>SUM(J155:J159)</f>
        <v>3.62</v>
      </c>
      <c r="K160" s="10">
        <f>SUM(K155:K159)</f>
        <v>3.66</v>
      </c>
    </row>
    <row r="161" spans="1:8" ht="17.25">
      <c r="A161" t="s">
        <v>215</v>
      </c>
      <c r="B161">
        <v>28</v>
      </c>
      <c r="C161" s="1" t="s">
        <v>241</v>
      </c>
      <c r="D161" s="9">
        <v>407</v>
      </c>
      <c r="E161" s="9">
        <v>412.5</v>
      </c>
      <c r="F161" s="9">
        <v>5.5</v>
      </c>
      <c r="G161" s="9">
        <v>0.46</v>
      </c>
      <c r="H161" s="9">
        <v>8.363636363636363</v>
      </c>
    </row>
    <row r="162" spans="9:14" ht="17.25">
      <c r="I162" s="1" t="s">
        <v>78</v>
      </c>
      <c r="J162" s="10">
        <v>0.46</v>
      </c>
      <c r="K162" s="10">
        <v>0.47</v>
      </c>
      <c r="L162" s="12">
        <v>407</v>
      </c>
      <c r="M162" s="12">
        <v>407.74</v>
      </c>
      <c r="N162" t="s">
        <v>84</v>
      </c>
    </row>
    <row r="163" spans="9:14" ht="17.25">
      <c r="I163" s="1" t="s">
        <v>83</v>
      </c>
      <c r="J163" s="10">
        <v>0.27</v>
      </c>
      <c r="K163" s="10">
        <v>0.27</v>
      </c>
      <c r="L163" s="12">
        <v>407.47</v>
      </c>
      <c r="M163" s="12">
        <v>407.74</v>
      </c>
      <c r="N163" t="s">
        <v>85</v>
      </c>
    </row>
    <row r="164" spans="10:11" ht="17.25">
      <c r="J164" s="10">
        <f>SUM(J162:J163)</f>
        <v>0.73</v>
      </c>
      <c r="K164" s="10">
        <f>SUM(K162:K163)</f>
        <v>0.74</v>
      </c>
    </row>
    <row r="165" spans="1:8" ht="17.25">
      <c r="A165" t="s">
        <v>216</v>
      </c>
      <c r="B165">
        <v>28</v>
      </c>
      <c r="C165" s="1" t="s">
        <v>242</v>
      </c>
      <c r="D165" s="9">
        <v>412.5</v>
      </c>
      <c r="E165" s="9">
        <v>419.5</v>
      </c>
      <c r="F165" s="9">
        <v>7</v>
      </c>
      <c r="G165" s="9">
        <v>6.62</v>
      </c>
      <c r="H165" s="9">
        <v>94.57142857142857</v>
      </c>
    </row>
    <row r="166" spans="9:14" ht="17.25">
      <c r="I166" s="1" t="s">
        <v>78</v>
      </c>
      <c r="J166" s="10">
        <v>1.4</v>
      </c>
      <c r="K166" s="10">
        <v>1.41</v>
      </c>
      <c r="L166" s="12">
        <v>412.5</v>
      </c>
      <c r="M166" s="12">
        <v>418.16</v>
      </c>
      <c r="N166" t="s">
        <v>84</v>
      </c>
    </row>
    <row r="167" spans="9:13" ht="17.25">
      <c r="I167" s="1" t="s">
        <v>87</v>
      </c>
      <c r="J167" s="10">
        <v>0.98</v>
      </c>
      <c r="K167" s="10">
        <v>0.98</v>
      </c>
      <c r="L167" s="12">
        <v>413.91</v>
      </c>
      <c r="M167" s="12">
        <v>414.89</v>
      </c>
    </row>
    <row r="168" spans="9:14" ht="17.25">
      <c r="I168" s="1" t="s">
        <v>80</v>
      </c>
      <c r="J168" s="10">
        <v>0.42</v>
      </c>
      <c r="K168" s="10">
        <v>0.46</v>
      </c>
      <c r="L168" s="12">
        <v>414.89</v>
      </c>
      <c r="M168" s="12">
        <v>414.91</v>
      </c>
      <c r="N168" t="s">
        <v>86</v>
      </c>
    </row>
    <row r="169" spans="9:13" ht="17.25">
      <c r="I169" s="1" t="s">
        <v>88</v>
      </c>
      <c r="J169" s="10">
        <v>1.4</v>
      </c>
      <c r="K169" s="10">
        <v>1.44</v>
      </c>
      <c r="L169" s="12">
        <v>415.35</v>
      </c>
      <c r="M169" s="12">
        <v>415.35</v>
      </c>
    </row>
    <row r="170" spans="9:13" ht="17.25">
      <c r="I170" s="1" t="s">
        <v>89</v>
      </c>
      <c r="J170" s="10">
        <v>1.02</v>
      </c>
      <c r="K170" s="10">
        <v>1.03</v>
      </c>
      <c r="L170" s="12">
        <v>416.79</v>
      </c>
      <c r="M170" s="12">
        <v>416.79</v>
      </c>
    </row>
    <row r="171" spans="9:14" ht="17.25">
      <c r="I171" s="1" t="s">
        <v>83</v>
      </c>
      <c r="J171" s="10">
        <v>0.34</v>
      </c>
      <c r="K171" s="10">
        <v>0.34</v>
      </c>
      <c r="L171" s="12">
        <v>417.82</v>
      </c>
      <c r="M171" s="12">
        <v>417.87</v>
      </c>
      <c r="N171" t="s">
        <v>85</v>
      </c>
    </row>
    <row r="172" spans="9:11" ht="17.25">
      <c r="I172" s="1" t="s">
        <v>106</v>
      </c>
      <c r="J172" s="10">
        <f>SUM(J166:J171)</f>
        <v>5.559999999999999</v>
      </c>
      <c r="K172" s="10">
        <f>SUM(K166:K171)</f>
        <v>5.659999999999999</v>
      </c>
    </row>
    <row r="173" spans="1:8" ht="17.25">
      <c r="A173" t="s">
        <v>217</v>
      </c>
      <c r="B173">
        <v>28</v>
      </c>
      <c r="C173" s="1" t="s">
        <v>243</v>
      </c>
      <c r="D173" s="9">
        <v>419.5</v>
      </c>
      <c r="E173" s="9">
        <v>429</v>
      </c>
      <c r="F173" s="9">
        <v>9.5</v>
      </c>
      <c r="G173" s="9">
        <v>3.13</v>
      </c>
      <c r="H173" s="9">
        <v>32.94736842105263</v>
      </c>
    </row>
    <row r="174" spans="9:14" ht="17.25">
      <c r="I174" s="1" t="s">
        <v>78</v>
      </c>
      <c r="J174" s="10">
        <v>1.4</v>
      </c>
      <c r="K174" s="10">
        <v>1.42</v>
      </c>
      <c r="L174" s="12">
        <v>419.5</v>
      </c>
      <c r="M174" s="12">
        <v>422.975</v>
      </c>
      <c r="N174" t="s">
        <v>84</v>
      </c>
    </row>
    <row r="175" spans="9:13" ht="17.25">
      <c r="I175" s="1" t="s">
        <v>87</v>
      </c>
      <c r="J175" s="10">
        <v>1.4</v>
      </c>
      <c r="K175" s="10">
        <v>1.41</v>
      </c>
      <c r="L175" s="12">
        <v>420.92</v>
      </c>
      <c r="M175" s="12">
        <v>421.12</v>
      </c>
    </row>
    <row r="176" spans="9:13" ht="17.25">
      <c r="I176" s="1" t="s">
        <v>80</v>
      </c>
      <c r="J176" s="10">
        <v>0.34</v>
      </c>
      <c r="K176" s="10">
        <v>0.34</v>
      </c>
      <c r="L176" s="12">
        <v>422.325</v>
      </c>
      <c r="M176" s="12">
        <v>422.66</v>
      </c>
    </row>
    <row r="177" spans="9:14" ht="17.25">
      <c r="I177" s="1" t="s">
        <v>83</v>
      </c>
      <c r="J177" s="10">
        <v>0.32</v>
      </c>
      <c r="K177" s="10">
        <v>0.32</v>
      </c>
      <c r="L177" s="12">
        <v>431.24</v>
      </c>
      <c r="M177" s="12">
        <v>431.53</v>
      </c>
      <c r="N177" t="s">
        <v>85</v>
      </c>
    </row>
    <row r="178" spans="9:11" ht="17.25">
      <c r="I178" s="1" t="s">
        <v>107</v>
      </c>
      <c r="J178" s="10">
        <f>SUM(J174:J177)</f>
        <v>3.4599999999999995</v>
      </c>
      <c r="K178" s="10">
        <f>SUM(K174:K177)</f>
        <v>3.4899999999999998</v>
      </c>
    </row>
    <row r="179" spans="1:8" ht="17.25">
      <c r="A179" t="s">
        <v>218</v>
      </c>
      <c r="B179">
        <v>28</v>
      </c>
      <c r="C179" s="1" t="s">
        <v>244</v>
      </c>
      <c r="D179" s="9">
        <v>429</v>
      </c>
      <c r="E179" s="9">
        <v>438.5</v>
      </c>
      <c r="F179" s="9">
        <v>9.5</v>
      </c>
      <c r="G179" s="9">
        <v>3.29</v>
      </c>
      <c r="H179" s="9">
        <v>34.63157894736842</v>
      </c>
    </row>
    <row r="180" spans="9:14" ht="17.25">
      <c r="I180" s="1" t="s">
        <v>78</v>
      </c>
      <c r="J180" s="10">
        <v>1.4</v>
      </c>
      <c r="K180" s="10">
        <v>1.42</v>
      </c>
      <c r="L180" s="12">
        <v>438.5</v>
      </c>
      <c r="M180" s="12">
        <v>442.125</v>
      </c>
      <c r="N180" t="s">
        <v>84</v>
      </c>
    </row>
    <row r="181" spans="9:14" ht="17.25">
      <c r="I181" s="1" t="s">
        <v>87</v>
      </c>
      <c r="J181" s="10">
        <v>0.32</v>
      </c>
      <c r="K181" s="10">
        <v>0.32</v>
      </c>
      <c r="L181" s="12">
        <v>439.935</v>
      </c>
      <c r="M181" s="12">
        <v>440.345</v>
      </c>
      <c r="N181" t="s">
        <v>86</v>
      </c>
    </row>
    <row r="182" spans="9:13" ht="17.25">
      <c r="I182" s="1" t="s">
        <v>80</v>
      </c>
      <c r="J182" s="10">
        <v>0.49</v>
      </c>
      <c r="K182" s="10">
        <v>0.51</v>
      </c>
      <c r="L182" s="12">
        <v>440.345</v>
      </c>
      <c r="M182" s="12">
        <v>441.34</v>
      </c>
    </row>
    <row r="183" spans="9:14" ht="17.25">
      <c r="I183" s="1" t="s">
        <v>83</v>
      </c>
      <c r="J183" s="10">
        <v>0.34</v>
      </c>
      <c r="K183" s="10">
        <v>0.34</v>
      </c>
      <c r="L183" s="12">
        <v>441.34</v>
      </c>
      <c r="M183" s="12">
        <v>441.815</v>
      </c>
      <c r="N183" t="s">
        <v>85</v>
      </c>
    </row>
    <row r="184" spans="9:13" ht="17.25">
      <c r="I184" s="1" t="s">
        <v>107</v>
      </c>
      <c r="J184" s="10">
        <f>SUM(J180:J183)</f>
        <v>2.55</v>
      </c>
      <c r="K184" s="10">
        <f>SUM(K180:K183)</f>
        <v>2.59</v>
      </c>
      <c r="L184" s="12">
        <v>441.815</v>
      </c>
      <c r="M184" s="12">
        <v>442.125</v>
      </c>
    </row>
    <row r="185" spans="1:8" ht="17.25">
      <c r="A185" t="s">
        <v>219</v>
      </c>
      <c r="B185">
        <v>28</v>
      </c>
      <c r="C185" s="1" t="s">
        <v>245</v>
      </c>
      <c r="D185" s="9">
        <v>438.5</v>
      </c>
      <c r="E185" s="9">
        <v>448</v>
      </c>
      <c r="F185" s="9">
        <v>9.5</v>
      </c>
      <c r="G185" s="9">
        <v>3.33</v>
      </c>
      <c r="H185" s="9">
        <v>35.05263157894737</v>
      </c>
    </row>
    <row r="186" spans="9:14" ht="17.25">
      <c r="I186" s="1" t="s">
        <v>78</v>
      </c>
      <c r="J186" s="10">
        <v>1.4</v>
      </c>
      <c r="K186" s="10">
        <v>1.44</v>
      </c>
      <c r="L186" s="12">
        <v>438.5</v>
      </c>
      <c r="M186" s="12">
        <v>442.125</v>
      </c>
      <c r="N186" t="s">
        <v>84</v>
      </c>
    </row>
    <row r="187" spans="9:14" ht="17.25">
      <c r="I187" s="1" t="s">
        <v>87</v>
      </c>
      <c r="J187" s="10">
        <v>0.42</v>
      </c>
      <c r="K187" s="10">
        <v>0.41</v>
      </c>
      <c r="L187" s="12">
        <v>439.935</v>
      </c>
      <c r="M187" s="12">
        <v>440.345</v>
      </c>
      <c r="N187" t="s">
        <v>86</v>
      </c>
    </row>
    <row r="188" spans="9:13" ht="17.25">
      <c r="I188" s="1" t="s">
        <v>80</v>
      </c>
      <c r="J188" s="10">
        <v>0.99</v>
      </c>
      <c r="K188" s="10">
        <v>1</v>
      </c>
      <c r="L188" s="12">
        <v>440.345</v>
      </c>
      <c r="M188" s="12">
        <v>441.34</v>
      </c>
    </row>
    <row r="189" spans="9:13" ht="17.25">
      <c r="I189" s="1" t="s">
        <v>88</v>
      </c>
      <c r="J189" s="10">
        <v>0.53</v>
      </c>
      <c r="K189" s="10">
        <v>0.48</v>
      </c>
      <c r="L189" s="12">
        <v>441.34</v>
      </c>
      <c r="M189" s="12">
        <v>441.815</v>
      </c>
    </row>
    <row r="190" spans="9:14" ht="17.25">
      <c r="I190" s="1" t="s">
        <v>83</v>
      </c>
      <c r="J190" s="10">
        <v>0.31</v>
      </c>
      <c r="K190" s="10">
        <v>0.31</v>
      </c>
      <c r="L190" s="12">
        <v>441.815</v>
      </c>
      <c r="M190" s="12">
        <v>442.125</v>
      </c>
      <c r="N190" t="s">
        <v>85</v>
      </c>
    </row>
    <row r="191" spans="9:11" ht="17.25">
      <c r="I191" s="1" t="s">
        <v>108</v>
      </c>
      <c r="J191" s="10">
        <f>SUM(J186:J190)</f>
        <v>3.65</v>
      </c>
      <c r="K191" s="10">
        <f>SUM(K186:K190)</f>
        <v>3.6399999999999997</v>
      </c>
    </row>
    <row r="192" spans="1:8" ht="17.25">
      <c r="A192" t="s">
        <v>220</v>
      </c>
      <c r="B192">
        <v>30</v>
      </c>
      <c r="C192" s="1" t="s">
        <v>246</v>
      </c>
      <c r="D192" s="9">
        <v>447.2</v>
      </c>
      <c r="E192" s="9">
        <v>456.2</v>
      </c>
      <c r="F192" s="9">
        <v>9</v>
      </c>
      <c r="G192" s="9">
        <v>2.33</v>
      </c>
      <c r="H192" s="9">
        <v>25.88888888888889</v>
      </c>
    </row>
    <row r="193" spans="9:14" ht="17.25">
      <c r="I193" s="1" t="s">
        <v>78</v>
      </c>
      <c r="J193" s="10">
        <v>1.4</v>
      </c>
      <c r="K193" s="10">
        <v>1.41</v>
      </c>
      <c r="L193" s="12">
        <v>447.2</v>
      </c>
      <c r="M193" s="12">
        <v>449.835</v>
      </c>
      <c r="N193" t="s">
        <v>84</v>
      </c>
    </row>
    <row r="194" spans="9:13" ht="17.25">
      <c r="I194" s="1" t="s">
        <v>87</v>
      </c>
      <c r="J194" s="10">
        <v>0.87</v>
      </c>
      <c r="K194" s="10">
        <v>0.87</v>
      </c>
      <c r="L194" s="12">
        <v>448.61</v>
      </c>
      <c r="M194" s="12">
        <v>448.7</v>
      </c>
    </row>
    <row r="195" spans="9:14" ht="17.25">
      <c r="I195" s="1" t="s">
        <v>83</v>
      </c>
      <c r="J195" s="10">
        <v>0.36</v>
      </c>
      <c r="K195" s="10">
        <v>0.36</v>
      </c>
      <c r="L195" s="12">
        <v>449.48</v>
      </c>
      <c r="M195" s="12">
        <v>449.835</v>
      </c>
      <c r="N195" t="s">
        <v>85</v>
      </c>
    </row>
    <row r="196" spans="9:10" ht="17.25">
      <c r="I196" s="1" t="s">
        <v>107</v>
      </c>
      <c r="J196" s="10">
        <f>SUM(J193:J195)</f>
        <v>2.63</v>
      </c>
    </row>
    <row r="197" spans="1:8" ht="17.25">
      <c r="A197" t="s">
        <v>221</v>
      </c>
      <c r="B197">
        <v>30</v>
      </c>
      <c r="C197" s="1" t="s">
        <v>247</v>
      </c>
      <c r="D197" s="9">
        <v>456.2</v>
      </c>
      <c r="E197" s="9">
        <v>457.8</v>
      </c>
      <c r="F197" s="9">
        <v>1.6</v>
      </c>
      <c r="G197" s="9">
        <v>0.29</v>
      </c>
      <c r="H197" s="9">
        <v>18.125</v>
      </c>
    </row>
    <row r="198" spans="9:13" ht="17.25">
      <c r="I198" s="1" t="s">
        <v>78</v>
      </c>
      <c r="J198" s="10">
        <v>0.3</v>
      </c>
      <c r="K198" s="10">
        <v>0.3</v>
      </c>
      <c r="L198" s="12">
        <v>456.2</v>
      </c>
      <c r="M198" s="12">
        <v>456.8</v>
      </c>
    </row>
    <row r="199" spans="9:14" ht="17.25">
      <c r="I199" s="1" t="s">
        <v>83</v>
      </c>
      <c r="J199" s="10">
        <v>0.3</v>
      </c>
      <c r="K199" s="10">
        <v>0.31</v>
      </c>
      <c r="L199" s="12">
        <v>456.495</v>
      </c>
      <c r="M199" s="12">
        <v>456.8</v>
      </c>
      <c r="N199" t="s">
        <v>85</v>
      </c>
    </row>
    <row r="200" spans="9:11" ht="17.25">
      <c r="I200" s="1" t="s">
        <v>109</v>
      </c>
      <c r="J200" s="10">
        <f>SUM(J198:J199)</f>
        <v>0.6</v>
      </c>
      <c r="K200" s="10">
        <f>SUM(K198:K199)</f>
        <v>0.61</v>
      </c>
    </row>
  </sheetData>
  <printOptions/>
  <pageMargins left="0.75" right="0.75" top="1" bottom="1" header="0.512" footer="0.512"/>
  <pageSetup fitToHeight="5" fitToWidth="1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海洋研究開発機構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眞砂 英樹</dc:creator>
  <cp:keywords/>
  <dc:description/>
  <cp:lastModifiedBy>Amy McWilliams</cp:lastModifiedBy>
  <cp:lastPrinted>2008-05-09T15:55:15Z</cp:lastPrinted>
  <dcterms:created xsi:type="dcterms:W3CDTF">2008-05-08T04:48:28Z</dcterms:created>
  <dcterms:modified xsi:type="dcterms:W3CDTF">2008-05-09T15:55:21Z</dcterms:modified>
  <cp:category/>
  <cp:version/>
  <cp:contentType/>
  <cp:contentStatus/>
</cp:coreProperties>
</file>