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720" windowWidth="2377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<sst xmlns="http://schemas.openxmlformats.org/spreadsheetml/2006/main" count="13" uniqueCount="13">
  <si>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wireline depth from rotary table</t>
  </si>
  <si>
    <t>wireline depth from seafloor</t>
  </si>
  <si>
    <t>WRF (m)</t>
  </si>
  <si>
    <t>WMSF (m)</t>
  </si>
  <si>
    <t>TWTT (s)</t>
  </si>
  <si>
    <t xml:space="preserve"> OWTT (s)</t>
  </si>
  <si>
    <t>Shipboard modified velocity  model</t>
  </si>
  <si>
    <t>One-way traveltime from sea surface</t>
  </si>
  <si>
    <t xml:space="preserve">Two-way traveltime from sea surface </t>
  </si>
  <si>
    <t>Checkshot*</t>
  </si>
  <si>
    <t>Note: *Checkshot data provided by Schlumberger/CDEX on 6 August 2009; from 3217 WRF (m) to 4080 WRF,  interval velocities are appended from wireline sonic data.</t>
  </si>
  <si>
    <t>Interval velocity (m/s)</t>
  </si>
  <si>
    <t>Table C0009_T1. Time-depth field used.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</si>
</sst>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sz val="8"/>
      <name val="Verdana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0.421875" style="2" customWidth="1"/>
    <col min="2" max="2" width="11.421875" style="2" customWidth="1"/>
    <col min="3" max="3" width="14.28125" style="2" customWidth="1"/>
    <col min="4" max="4" width="14.7109375" style="2" customWidth="1"/>
    <col min="5" max="5" width="14.140625" style="2" customWidth="1"/>
    <col min="6" max="16384" width="8.8515625" style="2" customWidth="1"/>
  </cols>
  <sheetData>
    <row r="1" ht="15">
      <c r="A1" s="3" t="s">
        <v>12</v>
      </c>
    </row>
    <row r="3" spans="1:3" ht="30">
      <c r="A3" s="1" t="s">
        <v>6</v>
      </c>
      <c r="C3" s="1" t="s">
        <v>9</v>
      </c>
    </row>
    <row r="4" spans="1:5" ht="45">
      <c r="A4" s="1" t="s">
        <v>0</v>
      </c>
      <c r="B4" s="1" t="s">
        <v>1</v>
      </c>
      <c r="C4" s="1" t="s">
        <v>7</v>
      </c>
      <c r="D4" s="1" t="s">
        <v>8</v>
      </c>
      <c r="E4" s="1" t="s">
        <v>11</v>
      </c>
    </row>
    <row r="5" spans="1:4" ht="15">
      <c r="A5" s="2" t="s">
        <v>2</v>
      </c>
      <c r="B5" s="2" t="s">
        <v>3</v>
      </c>
      <c r="C5" s="2" t="s">
        <v>5</v>
      </c>
      <c r="D5" s="2" t="s">
        <v>4</v>
      </c>
    </row>
    <row r="7" spans="1:5" ht="15">
      <c r="A7" s="2">
        <v>2090.224121</v>
      </c>
      <c r="B7" s="2">
        <f>A7-2081</f>
        <v>9.224121000000196</v>
      </c>
      <c r="C7" s="2">
        <v>1.365318</v>
      </c>
      <c r="D7" s="2">
        <f>C7*2</f>
        <v>2.730636</v>
      </c>
      <c r="E7" s="2">
        <f>(B8-B7)/(C8-C7)</f>
        <v>1553.832585644323</v>
      </c>
    </row>
    <row r="8" spans="1:5" ht="15">
      <c r="A8" s="2">
        <v>2105.464111</v>
      </c>
      <c r="B8" s="2">
        <f aca="true" t="shared" si="0" ref="B8:B71">A8-2081</f>
        <v>24.464110999999775</v>
      </c>
      <c r="C8" s="2">
        <v>1.375126</v>
      </c>
      <c r="D8" s="2">
        <f aca="true" t="shared" si="1" ref="D8:D71">C8*2</f>
        <v>2.750252</v>
      </c>
      <c r="E8" s="2">
        <f aca="true" t="shared" si="2" ref="E8:E71">(B9-B8)/(C9-C8)</f>
        <v>1703.2006450895558</v>
      </c>
    </row>
    <row r="9" spans="1:5" ht="15">
      <c r="A9" s="2">
        <v>2120.777588</v>
      </c>
      <c r="B9" s="2">
        <f t="shared" si="0"/>
        <v>39.77758799999992</v>
      </c>
      <c r="C9" s="2">
        <v>1.384117</v>
      </c>
      <c r="D9" s="2">
        <f t="shared" si="1"/>
        <v>2.768234</v>
      </c>
      <c r="E9" s="2">
        <f t="shared" si="2"/>
        <v>1675.1164126353474</v>
      </c>
    </row>
    <row r="10" spans="1:5" ht="15">
      <c r="A10" s="2">
        <v>2135.944092</v>
      </c>
      <c r="B10" s="2">
        <f t="shared" si="0"/>
        <v>54.94409200000018</v>
      </c>
      <c r="C10" s="2">
        <v>1.393171</v>
      </c>
      <c r="D10" s="2">
        <f t="shared" si="1"/>
        <v>2.786342</v>
      </c>
      <c r="E10" s="2">
        <f t="shared" si="2"/>
        <v>1615.4324782700623</v>
      </c>
    </row>
    <row r="11" spans="1:5" ht="15">
      <c r="A11" s="2">
        <v>2151.184082</v>
      </c>
      <c r="B11" s="2">
        <f t="shared" si="0"/>
        <v>70.18408200000022</v>
      </c>
      <c r="C11" s="2">
        <v>1.402605</v>
      </c>
      <c r="D11" s="2">
        <f t="shared" si="1"/>
        <v>2.80521</v>
      </c>
      <c r="E11" s="2">
        <f t="shared" si="2"/>
        <v>1655.9806584809114</v>
      </c>
    </row>
    <row r="12" spans="1:5" ht="15">
      <c r="A12" s="2">
        <v>2166.424072</v>
      </c>
      <c r="B12" s="2">
        <f t="shared" si="0"/>
        <v>85.4240719999998</v>
      </c>
      <c r="C12" s="2">
        <v>1.411808</v>
      </c>
      <c r="D12" s="2">
        <f t="shared" si="1"/>
        <v>2.823616</v>
      </c>
      <c r="E12" s="2">
        <f t="shared" si="2"/>
        <v>1483.0663682366783</v>
      </c>
    </row>
    <row r="13" spans="1:5" ht="15">
      <c r="A13" s="2">
        <v>2181.664062</v>
      </c>
      <c r="B13" s="2">
        <f t="shared" si="0"/>
        <v>100.66406199999983</v>
      </c>
      <c r="C13" s="2">
        <v>1.422084</v>
      </c>
      <c r="D13" s="2">
        <f t="shared" si="1"/>
        <v>2.844168</v>
      </c>
      <c r="E13" s="2">
        <f t="shared" si="2"/>
        <v>1535.8249521314299</v>
      </c>
    </row>
    <row r="14" spans="1:5" ht="15">
      <c r="A14" s="2">
        <v>2196.904053</v>
      </c>
      <c r="B14" s="2">
        <f t="shared" si="0"/>
        <v>115.9040530000002</v>
      </c>
      <c r="C14" s="2">
        <v>1.432007</v>
      </c>
      <c r="D14" s="2">
        <f t="shared" si="1"/>
        <v>2.864014</v>
      </c>
      <c r="E14" s="2">
        <f t="shared" si="2"/>
        <v>1592.808319397946</v>
      </c>
    </row>
    <row r="15" spans="1:5" ht="15">
      <c r="A15" s="2">
        <v>2212.144043</v>
      </c>
      <c r="B15" s="2">
        <f t="shared" si="0"/>
        <v>131.14404299999978</v>
      </c>
      <c r="C15" s="2">
        <v>1.441575</v>
      </c>
      <c r="D15" s="2">
        <f t="shared" si="1"/>
        <v>2.88315</v>
      </c>
      <c r="E15" s="2">
        <f t="shared" si="2"/>
        <v>1600.3470582088557</v>
      </c>
    </row>
    <row r="16" spans="1:5" ht="15">
      <c r="A16" s="2">
        <v>2227.457764</v>
      </c>
      <c r="B16" s="2">
        <f t="shared" si="0"/>
        <v>146.45776400000022</v>
      </c>
      <c r="C16" s="2">
        <v>1.451144</v>
      </c>
      <c r="D16" s="2">
        <f t="shared" si="1"/>
        <v>2.902288</v>
      </c>
      <c r="E16" s="2">
        <f t="shared" si="2"/>
        <v>1573.2949810119662</v>
      </c>
    </row>
    <row r="17" spans="1:5" ht="15">
      <c r="A17" s="2">
        <v>2242.786377</v>
      </c>
      <c r="B17" s="2">
        <f t="shared" si="0"/>
        <v>161.7863769999999</v>
      </c>
      <c r="C17" s="2">
        <v>1.460887</v>
      </c>
      <c r="D17" s="2">
        <f t="shared" si="1"/>
        <v>2.921774</v>
      </c>
      <c r="E17" s="2">
        <f t="shared" si="2"/>
        <v>1545.3244777935486</v>
      </c>
    </row>
    <row r="18" spans="1:5" ht="15">
      <c r="A18" s="2">
        <v>2258.026367</v>
      </c>
      <c r="B18" s="2">
        <f t="shared" si="0"/>
        <v>177.02636699999994</v>
      </c>
      <c r="C18" s="2">
        <v>1.470749</v>
      </c>
      <c r="D18" s="2">
        <f t="shared" si="1"/>
        <v>2.941498</v>
      </c>
      <c r="E18" s="2">
        <f t="shared" si="2"/>
        <v>1586.3677526803724</v>
      </c>
    </row>
    <row r="19" spans="1:5" ht="15">
      <c r="A19" s="2">
        <v>2273.266602</v>
      </c>
      <c r="B19" s="2">
        <f t="shared" si="0"/>
        <v>192.26660200000015</v>
      </c>
      <c r="C19" s="2">
        <v>1.480356</v>
      </c>
      <c r="D19" s="2">
        <f t="shared" si="1"/>
        <v>2.960712</v>
      </c>
      <c r="E19" s="2">
        <f t="shared" si="2"/>
        <v>1609.2536378119726</v>
      </c>
    </row>
    <row r="20" spans="1:5" ht="15">
      <c r="A20" s="2">
        <v>2288.417725</v>
      </c>
      <c r="B20" s="2">
        <f t="shared" si="0"/>
        <v>207.4177249999998</v>
      </c>
      <c r="C20" s="2">
        <v>1.489771</v>
      </c>
      <c r="D20" s="2">
        <f t="shared" si="1"/>
        <v>2.979542</v>
      </c>
      <c r="E20" s="2">
        <f t="shared" si="2"/>
        <v>1608.9516469594382</v>
      </c>
    </row>
    <row r="21" spans="1:5" ht="15">
      <c r="A21" s="2">
        <v>2303.657715</v>
      </c>
      <c r="B21" s="2">
        <f t="shared" si="0"/>
        <v>222.65771499999983</v>
      </c>
      <c r="C21" s="2">
        <v>1.499243</v>
      </c>
      <c r="D21" s="2">
        <f t="shared" si="1"/>
        <v>2.998486</v>
      </c>
      <c r="E21" s="2">
        <f t="shared" si="2"/>
        <v>1711.574028584193</v>
      </c>
    </row>
    <row r="22" spans="1:5" ht="15">
      <c r="A22" s="2">
        <v>2318.986572</v>
      </c>
      <c r="B22" s="2">
        <f t="shared" si="0"/>
        <v>237.9865719999998</v>
      </c>
      <c r="C22" s="2">
        <v>1.508199</v>
      </c>
      <c r="D22" s="2">
        <f t="shared" si="1"/>
        <v>3.016398</v>
      </c>
      <c r="E22" s="2">
        <f t="shared" si="2"/>
        <v>1644.3589103538498</v>
      </c>
    </row>
    <row r="23" spans="1:5" ht="15">
      <c r="A23" s="2">
        <v>2334.137695</v>
      </c>
      <c r="B23" s="2">
        <f t="shared" si="0"/>
        <v>253.1376949999999</v>
      </c>
      <c r="C23" s="2">
        <v>1.517413</v>
      </c>
      <c r="D23" s="2">
        <f t="shared" si="1"/>
        <v>3.034826</v>
      </c>
      <c r="E23" s="2">
        <f t="shared" si="2"/>
        <v>1663.648578250512</v>
      </c>
    </row>
    <row r="24" spans="1:5" ht="15">
      <c r="A24" s="2">
        <v>2349.466553</v>
      </c>
      <c r="B24" s="2">
        <f t="shared" si="0"/>
        <v>268.4665530000002</v>
      </c>
      <c r="C24" s="2">
        <v>1.526627</v>
      </c>
      <c r="D24" s="2">
        <f t="shared" si="1"/>
        <v>3.053254</v>
      </c>
      <c r="E24" s="2">
        <f t="shared" si="2"/>
        <v>1826.2024888243986</v>
      </c>
    </row>
    <row r="25" spans="1:5" ht="15">
      <c r="A25" s="2">
        <v>2364.582031</v>
      </c>
      <c r="B25" s="2">
        <f t="shared" si="0"/>
        <v>283.5820309999999</v>
      </c>
      <c r="C25" s="2">
        <v>1.534904</v>
      </c>
      <c r="D25" s="2">
        <f t="shared" si="1"/>
        <v>3.069808</v>
      </c>
      <c r="E25" s="2">
        <f t="shared" si="2"/>
        <v>1656.7007283400485</v>
      </c>
    </row>
    <row r="26" spans="1:5" ht="15">
      <c r="A26" s="2">
        <v>2379.822021</v>
      </c>
      <c r="B26" s="2">
        <f t="shared" si="0"/>
        <v>298.82202099999995</v>
      </c>
      <c r="C26" s="2">
        <v>1.544103</v>
      </c>
      <c r="D26" s="2">
        <f t="shared" si="1"/>
        <v>3.088206</v>
      </c>
      <c r="E26" s="2">
        <f t="shared" si="2"/>
        <v>1798.0692802808494</v>
      </c>
    </row>
    <row r="27" spans="1:5" ht="15">
      <c r="A27" s="2">
        <v>2395.186523</v>
      </c>
      <c r="B27" s="2">
        <f t="shared" si="0"/>
        <v>314.18652299999985</v>
      </c>
      <c r="C27" s="2">
        <v>1.552648</v>
      </c>
      <c r="D27" s="2">
        <f t="shared" si="1"/>
        <v>3.105296</v>
      </c>
      <c r="E27" s="2">
        <f t="shared" si="2"/>
        <v>1835.5462052216585</v>
      </c>
    </row>
    <row r="28" spans="1:5" ht="15">
      <c r="A28" s="2">
        <v>2410.302246</v>
      </c>
      <c r="B28" s="2">
        <f t="shared" si="0"/>
        <v>329.3022460000002</v>
      </c>
      <c r="C28" s="2">
        <v>1.560883</v>
      </c>
      <c r="D28" s="2">
        <f t="shared" si="1"/>
        <v>3.121766</v>
      </c>
      <c r="E28" s="2">
        <f t="shared" si="2"/>
        <v>1665.572677595584</v>
      </c>
    </row>
    <row r="29" spans="1:5" ht="15">
      <c r="A29" s="2">
        <v>2425.542236</v>
      </c>
      <c r="B29" s="2">
        <f t="shared" si="0"/>
        <v>344.5422359999998</v>
      </c>
      <c r="C29" s="2">
        <v>1.570033</v>
      </c>
      <c r="D29" s="2">
        <f t="shared" si="1"/>
        <v>3.140066</v>
      </c>
      <c r="E29" s="2">
        <f t="shared" si="2"/>
        <v>1767.6320754717212</v>
      </c>
    </row>
    <row r="30" spans="1:5" ht="15">
      <c r="A30" s="2">
        <v>2440.906494</v>
      </c>
      <c r="B30" s="2">
        <f t="shared" si="0"/>
        <v>359.90649399999984</v>
      </c>
      <c r="C30" s="2">
        <v>1.578725</v>
      </c>
      <c r="D30" s="2">
        <f t="shared" si="1"/>
        <v>3.15745</v>
      </c>
      <c r="E30" s="2">
        <f t="shared" si="2"/>
        <v>1835.5462052216585</v>
      </c>
    </row>
    <row r="31" spans="1:5" ht="15">
      <c r="A31" s="2">
        <v>2456.022217</v>
      </c>
      <c r="B31" s="2">
        <f t="shared" si="0"/>
        <v>375.0222170000002</v>
      </c>
      <c r="C31" s="2">
        <v>1.58696</v>
      </c>
      <c r="D31" s="2">
        <f t="shared" si="1"/>
        <v>3.17392</v>
      </c>
      <c r="E31" s="2">
        <f t="shared" si="2"/>
        <v>1753.335250805313</v>
      </c>
    </row>
    <row r="32" spans="1:5" ht="15">
      <c r="A32" s="2">
        <v>2471.262207</v>
      </c>
      <c r="B32" s="2">
        <f t="shared" si="0"/>
        <v>390.2622070000002</v>
      </c>
      <c r="C32" s="2">
        <v>1.595652</v>
      </c>
      <c r="D32" s="2">
        <f t="shared" si="1"/>
        <v>3.191304</v>
      </c>
      <c r="E32" s="2">
        <f t="shared" si="2"/>
        <v>1782.0608535603526</v>
      </c>
    </row>
    <row r="33" spans="1:5" ht="15">
      <c r="A33" s="2">
        <v>2486.753662</v>
      </c>
      <c r="B33" s="2">
        <f t="shared" si="0"/>
        <v>405.7536620000001</v>
      </c>
      <c r="C33" s="2">
        <v>1.604345</v>
      </c>
      <c r="D33" s="2">
        <f t="shared" si="1"/>
        <v>3.20869</v>
      </c>
      <c r="E33" s="2">
        <f t="shared" si="2"/>
        <v>1753.335250805313</v>
      </c>
    </row>
    <row r="34" spans="1:5" ht="15">
      <c r="A34" s="2">
        <v>2501.993652</v>
      </c>
      <c r="B34" s="2">
        <f t="shared" si="0"/>
        <v>420.9936520000001</v>
      </c>
      <c r="C34" s="2">
        <v>1.613037</v>
      </c>
      <c r="D34" s="2">
        <f t="shared" si="1"/>
        <v>3.226074</v>
      </c>
      <c r="E34" s="2">
        <f t="shared" si="2"/>
        <v>1724.4047399908222</v>
      </c>
    </row>
    <row r="35" spans="1:5" ht="15">
      <c r="A35" s="2">
        <v>2516.982178</v>
      </c>
      <c r="B35" s="2">
        <f t="shared" si="0"/>
        <v>435.9821780000002</v>
      </c>
      <c r="C35" s="2">
        <v>1.621729</v>
      </c>
      <c r="D35" s="2">
        <f t="shared" si="1"/>
        <v>3.243458</v>
      </c>
      <c r="E35" s="2">
        <f t="shared" si="2"/>
        <v>1753.3352508053056</v>
      </c>
    </row>
    <row r="36" spans="1:5" ht="15">
      <c r="A36" s="2">
        <v>2532.222168</v>
      </c>
      <c r="B36" s="2">
        <f t="shared" si="0"/>
        <v>451.2221679999998</v>
      </c>
      <c r="C36" s="2">
        <v>1.630421</v>
      </c>
      <c r="D36" s="2">
        <f t="shared" si="1"/>
        <v>3.260842</v>
      </c>
      <c r="E36" s="2">
        <f t="shared" si="2"/>
        <v>1901.9081492574496</v>
      </c>
    </row>
    <row r="37" spans="1:5" ht="15">
      <c r="A37" s="2">
        <v>2547.462158</v>
      </c>
      <c r="B37" s="2">
        <f t="shared" si="0"/>
        <v>466.4621579999998</v>
      </c>
      <c r="C37" s="2">
        <v>1.638434</v>
      </c>
      <c r="D37" s="2">
        <f t="shared" si="1"/>
        <v>3.276868</v>
      </c>
      <c r="E37" s="2">
        <f t="shared" si="2"/>
        <v>1905.2369046130596</v>
      </c>
    </row>
    <row r="38" spans="1:5" ht="15">
      <c r="A38" s="2">
        <v>2562.702148</v>
      </c>
      <c r="B38" s="2">
        <f t="shared" si="0"/>
        <v>481.70214799999985</v>
      </c>
      <c r="C38" s="2">
        <v>1.646433</v>
      </c>
      <c r="D38" s="2">
        <f t="shared" si="1"/>
        <v>3.292866</v>
      </c>
      <c r="E38" s="2">
        <f t="shared" si="2"/>
        <v>1949.845317297887</v>
      </c>
    </row>
    <row r="39" spans="1:5" ht="15">
      <c r="A39" s="2">
        <v>2577.942139</v>
      </c>
      <c r="B39" s="2">
        <f t="shared" si="0"/>
        <v>496.9421390000002</v>
      </c>
      <c r="C39" s="2">
        <v>1.654249</v>
      </c>
      <c r="D39" s="2">
        <f t="shared" si="1"/>
        <v>3.308498</v>
      </c>
      <c r="E39" s="2">
        <f t="shared" si="2"/>
        <v>1969.2453805400824</v>
      </c>
    </row>
    <row r="40" spans="1:5" ht="15">
      <c r="A40" s="2">
        <v>2593.182129</v>
      </c>
      <c r="B40" s="2">
        <f t="shared" si="0"/>
        <v>512.1821289999998</v>
      </c>
      <c r="C40" s="2">
        <v>1.661988</v>
      </c>
      <c r="D40" s="2">
        <f t="shared" si="1"/>
        <v>3.323976</v>
      </c>
      <c r="E40" s="2">
        <f t="shared" si="2"/>
        <v>1952.1519670866876</v>
      </c>
    </row>
    <row r="41" spans="1:5" ht="15">
      <c r="A41" s="2">
        <v>2608.365967</v>
      </c>
      <c r="B41" s="2">
        <f t="shared" si="0"/>
        <v>527.3659670000002</v>
      </c>
      <c r="C41" s="2">
        <v>1.669766</v>
      </c>
      <c r="D41" s="2">
        <f t="shared" si="1"/>
        <v>3.339532</v>
      </c>
      <c r="E41" s="2">
        <f t="shared" si="2"/>
        <v>1850.636308439593</v>
      </c>
    </row>
    <row r="42" spans="1:5" ht="15">
      <c r="A42" s="2">
        <v>2623.605957</v>
      </c>
      <c r="B42" s="2">
        <f t="shared" si="0"/>
        <v>542.6059570000002</v>
      </c>
      <c r="C42" s="2">
        <v>1.678001</v>
      </c>
      <c r="D42" s="2">
        <f t="shared" si="1"/>
        <v>3.356002</v>
      </c>
      <c r="E42" s="2">
        <f t="shared" si="2"/>
        <v>1888.2204274957796</v>
      </c>
    </row>
    <row r="43" spans="1:5" ht="15">
      <c r="A43" s="2">
        <v>2639.153564</v>
      </c>
      <c r="B43" s="2">
        <f t="shared" si="0"/>
        <v>558.1535640000002</v>
      </c>
      <c r="C43" s="2">
        <v>1.686235</v>
      </c>
      <c r="D43" s="2">
        <f t="shared" si="1"/>
        <v>3.37247</v>
      </c>
      <c r="E43" s="2">
        <f t="shared" si="2"/>
        <v>1959.3714322447668</v>
      </c>
    </row>
    <row r="44" spans="1:5" ht="15">
      <c r="A44" s="2">
        <v>2654.393555</v>
      </c>
      <c r="B44" s="2">
        <f t="shared" si="0"/>
        <v>573.3935550000001</v>
      </c>
      <c r="C44" s="2">
        <v>1.694013</v>
      </c>
      <c r="D44" s="2">
        <f t="shared" si="1"/>
        <v>3.388026</v>
      </c>
      <c r="E44" s="2">
        <f t="shared" si="2"/>
        <v>1753.5369922908787</v>
      </c>
    </row>
    <row r="45" spans="1:5" ht="15">
      <c r="A45" s="2">
        <v>2669.633545</v>
      </c>
      <c r="B45" s="2">
        <f t="shared" si="0"/>
        <v>588.6335450000001</v>
      </c>
      <c r="C45" s="2">
        <v>1.702704</v>
      </c>
      <c r="D45" s="2">
        <f t="shared" si="1"/>
        <v>3.405408</v>
      </c>
      <c r="E45" s="2">
        <f t="shared" si="2"/>
        <v>1850.665938069203</v>
      </c>
    </row>
    <row r="46" spans="1:5" ht="15">
      <c r="A46" s="2">
        <v>2684.873779</v>
      </c>
      <c r="B46" s="2">
        <f t="shared" si="0"/>
        <v>603.873779</v>
      </c>
      <c r="C46" s="2">
        <v>1.710939</v>
      </c>
      <c r="D46" s="2">
        <f t="shared" si="1"/>
        <v>3.421878</v>
      </c>
      <c r="E46" s="2">
        <f t="shared" si="2"/>
        <v>1959.6233766233856</v>
      </c>
    </row>
    <row r="47" spans="1:5" ht="15">
      <c r="A47" s="2">
        <v>2700.11377</v>
      </c>
      <c r="B47" s="2">
        <f t="shared" si="0"/>
        <v>619.1137699999999</v>
      </c>
      <c r="C47" s="2">
        <v>1.718716</v>
      </c>
      <c r="D47" s="2">
        <f t="shared" si="1"/>
        <v>3.437432</v>
      </c>
      <c r="E47" s="2">
        <f t="shared" si="2"/>
        <v>1850.8610638814546</v>
      </c>
    </row>
    <row r="48" spans="1:5" ht="15">
      <c r="A48" s="2">
        <v>2715.35376</v>
      </c>
      <c r="B48" s="2">
        <f t="shared" si="0"/>
        <v>634.35376</v>
      </c>
      <c r="C48" s="2">
        <v>1.72695</v>
      </c>
      <c r="D48" s="2">
        <f t="shared" si="1"/>
        <v>3.4539</v>
      </c>
      <c r="E48" s="2">
        <f t="shared" si="2"/>
        <v>1917.117654622617</v>
      </c>
    </row>
    <row r="49" spans="1:5" ht="15">
      <c r="A49" s="2">
        <v>2730.263184</v>
      </c>
      <c r="B49" s="2">
        <f t="shared" si="0"/>
        <v>649.2631839999999</v>
      </c>
      <c r="C49" s="2">
        <v>1.734727</v>
      </c>
      <c r="D49" s="2">
        <f t="shared" si="1"/>
        <v>3.469454</v>
      </c>
      <c r="E49" s="2">
        <f t="shared" si="2"/>
        <v>1959.6232480390574</v>
      </c>
    </row>
    <row r="50" spans="1:5" ht="15">
      <c r="A50" s="2">
        <v>2745.503174</v>
      </c>
      <c r="B50" s="2">
        <f t="shared" si="0"/>
        <v>664.503174</v>
      </c>
      <c r="C50" s="2">
        <v>1.742504</v>
      </c>
      <c r="D50" s="2">
        <f t="shared" si="1"/>
        <v>3.485008</v>
      </c>
      <c r="E50" s="2">
        <f t="shared" si="2"/>
        <v>2081.965846994542</v>
      </c>
    </row>
    <row r="51" spans="1:5" ht="15">
      <c r="A51" s="2">
        <v>2760.743164</v>
      </c>
      <c r="B51" s="2">
        <f t="shared" si="0"/>
        <v>679.743164</v>
      </c>
      <c r="C51" s="2">
        <v>1.749824</v>
      </c>
      <c r="D51" s="2">
        <f t="shared" si="1"/>
        <v>3.499648</v>
      </c>
      <c r="E51" s="2">
        <f t="shared" si="2"/>
        <v>2035.7988244723851</v>
      </c>
    </row>
    <row r="52" spans="1:5" ht="15">
      <c r="A52" s="2">
        <v>2775.983154</v>
      </c>
      <c r="B52" s="2">
        <f t="shared" si="0"/>
        <v>694.983154</v>
      </c>
      <c r="C52" s="2">
        <v>1.75731</v>
      </c>
      <c r="D52" s="2">
        <f t="shared" si="1"/>
        <v>3.51462</v>
      </c>
      <c r="E52" s="2">
        <f t="shared" si="2"/>
        <v>2080.5448464163637</v>
      </c>
    </row>
    <row r="53" spans="1:5" ht="15">
      <c r="A53" s="2">
        <v>2791.223145</v>
      </c>
      <c r="B53" s="2">
        <f t="shared" si="0"/>
        <v>710.2231449999999</v>
      </c>
      <c r="C53" s="2">
        <v>1.764635</v>
      </c>
      <c r="D53" s="2">
        <f t="shared" si="1"/>
        <v>3.52927</v>
      </c>
      <c r="E53" s="2">
        <f t="shared" si="2"/>
        <v>2154.7057825533216</v>
      </c>
    </row>
    <row r="54" spans="1:5" ht="15">
      <c r="A54" s="2">
        <v>2806.463379</v>
      </c>
      <c r="B54" s="2">
        <f t="shared" si="0"/>
        <v>725.4633789999998</v>
      </c>
      <c r="C54" s="2">
        <v>1.771708</v>
      </c>
      <c r="D54" s="2">
        <f t="shared" si="1"/>
        <v>3.543416</v>
      </c>
      <c r="E54" s="2">
        <f t="shared" si="2"/>
        <v>2080.5447098976083</v>
      </c>
    </row>
    <row r="55" spans="1:5" ht="15">
      <c r="A55" s="2">
        <v>2821.703369</v>
      </c>
      <c r="B55" s="2">
        <f t="shared" si="0"/>
        <v>740.7033689999998</v>
      </c>
      <c r="C55" s="2">
        <v>1.779033</v>
      </c>
      <c r="D55" s="2">
        <f t="shared" si="1"/>
        <v>3.558066</v>
      </c>
      <c r="E55" s="2">
        <f t="shared" si="2"/>
        <v>2154.671285168992</v>
      </c>
    </row>
    <row r="56" spans="1:5" ht="15">
      <c r="A56" s="2">
        <v>2836.943359</v>
      </c>
      <c r="B56" s="2">
        <f t="shared" si="0"/>
        <v>755.9433589999999</v>
      </c>
      <c r="C56" s="2">
        <v>1.786106</v>
      </c>
      <c r="D56" s="2">
        <f t="shared" si="1"/>
        <v>3.572212</v>
      </c>
      <c r="E56" s="2">
        <f t="shared" si="2"/>
        <v>2034.4514979543476</v>
      </c>
    </row>
    <row r="57" spans="1:5" ht="15">
      <c r="A57" s="2">
        <v>2852.358398</v>
      </c>
      <c r="B57" s="2">
        <f t="shared" si="0"/>
        <v>771.3583979999999</v>
      </c>
      <c r="C57" s="2">
        <v>1.793683</v>
      </c>
      <c r="D57" s="2">
        <f t="shared" si="1"/>
        <v>3.587366</v>
      </c>
      <c r="E57" s="2">
        <f t="shared" si="2"/>
        <v>2160.475049617256</v>
      </c>
    </row>
    <row r="58" spans="1:5" ht="15">
      <c r="A58" s="2">
        <v>2867.598389</v>
      </c>
      <c r="B58" s="2">
        <f t="shared" si="0"/>
        <v>786.5983890000002</v>
      </c>
      <c r="C58" s="2">
        <v>1.800737</v>
      </c>
      <c r="D58" s="2">
        <f t="shared" si="1"/>
        <v>3.601474</v>
      </c>
      <c r="E58" s="2">
        <f t="shared" si="2"/>
        <v>2034.4725670805028</v>
      </c>
    </row>
    <row r="59" spans="1:5" ht="15">
      <c r="A59" s="2">
        <v>2882.838623</v>
      </c>
      <c r="B59" s="2">
        <f t="shared" si="0"/>
        <v>801.8386230000001</v>
      </c>
      <c r="C59" s="2">
        <v>1.808228</v>
      </c>
      <c r="D59" s="2">
        <f t="shared" si="1"/>
        <v>3.616456</v>
      </c>
      <c r="E59" s="2">
        <f t="shared" si="2"/>
        <v>2088.5480382641776</v>
      </c>
    </row>
    <row r="60" spans="1:5" ht="15">
      <c r="A60" s="2">
        <v>2897.90332</v>
      </c>
      <c r="B60" s="2">
        <f t="shared" si="0"/>
        <v>816.9033199999999</v>
      </c>
      <c r="C60" s="2">
        <v>1.815441</v>
      </c>
      <c r="D60" s="2">
        <f t="shared" si="1"/>
        <v>3.630882</v>
      </c>
      <c r="E60" s="2">
        <f t="shared" si="2"/>
        <v>2197.2305363322216</v>
      </c>
    </row>
    <row r="61" spans="1:5" ht="15">
      <c r="A61" s="2">
        <v>2913.143311</v>
      </c>
      <c r="B61" s="2">
        <f t="shared" si="0"/>
        <v>832.1433109999998</v>
      </c>
      <c r="C61" s="2">
        <v>1.822377</v>
      </c>
      <c r="D61" s="2">
        <f t="shared" si="1"/>
        <v>3.644754</v>
      </c>
      <c r="E61" s="2">
        <f t="shared" si="2"/>
        <v>2112.8504089837443</v>
      </c>
    </row>
    <row r="62" spans="1:5" ht="15">
      <c r="A62" s="2">
        <v>2928.383301</v>
      </c>
      <c r="B62" s="2">
        <f t="shared" si="0"/>
        <v>847.3833009999998</v>
      </c>
      <c r="C62" s="2">
        <v>1.82959</v>
      </c>
      <c r="D62" s="2">
        <f t="shared" si="1"/>
        <v>3.65918</v>
      </c>
      <c r="E62" s="2">
        <f t="shared" si="2"/>
        <v>2112.5575270307627</v>
      </c>
    </row>
    <row r="63" spans="1:5" ht="15">
      <c r="A63" s="2">
        <v>2943.623291</v>
      </c>
      <c r="B63" s="2">
        <f t="shared" si="0"/>
        <v>862.6232909999999</v>
      </c>
      <c r="C63" s="2">
        <v>1.836804</v>
      </c>
      <c r="D63" s="2">
        <f t="shared" si="1"/>
        <v>3.673608</v>
      </c>
      <c r="E63" s="2">
        <f t="shared" si="2"/>
        <v>2288.9741664164044</v>
      </c>
    </row>
    <row r="64" spans="1:5" ht="15">
      <c r="A64" s="2">
        <v>2958.863281</v>
      </c>
      <c r="B64" s="2">
        <f t="shared" si="0"/>
        <v>877.8632809999999</v>
      </c>
      <c r="C64" s="2">
        <v>1.843462</v>
      </c>
      <c r="D64" s="2">
        <f t="shared" si="1"/>
        <v>3.686924</v>
      </c>
      <c r="E64" s="2">
        <f t="shared" si="2"/>
        <v>2144.4518735199654</v>
      </c>
    </row>
    <row r="65" spans="1:5" ht="15">
      <c r="A65" s="2">
        <v>2974.258301</v>
      </c>
      <c r="B65" s="2">
        <f t="shared" si="0"/>
        <v>893.2583009999998</v>
      </c>
      <c r="C65" s="2">
        <v>1.850641</v>
      </c>
      <c r="D65" s="2">
        <f t="shared" si="1"/>
        <v>3.701282</v>
      </c>
      <c r="E65" s="2">
        <f t="shared" si="2"/>
        <v>2114.1164431898696</v>
      </c>
    </row>
    <row r="66" spans="1:5" ht="15">
      <c r="A66" s="2">
        <v>2989.236816</v>
      </c>
      <c r="B66" s="2">
        <f t="shared" si="0"/>
        <v>908.2368160000001</v>
      </c>
      <c r="C66" s="2">
        <v>1.857726</v>
      </c>
      <c r="D66" s="2">
        <f t="shared" si="1"/>
        <v>3.715452</v>
      </c>
      <c r="E66" s="2">
        <f t="shared" si="2"/>
        <v>2187.9617501764433</v>
      </c>
    </row>
    <row r="67" spans="1:5" ht="15">
      <c r="A67" s="2">
        <v>3004.738525</v>
      </c>
      <c r="B67" s="2">
        <f t="shared" si="0"/>
        <v>923.7385250000002</v>
      </c>
      <c r="C67" s="2">
        <v>1.864811</v>
      </c>
      <c r="D67" s="2">
        <f t="shared" si="1"/>
        <v>3.729622</v>
      </c>
      <c r="E67" s="2">
        <f t="shared" si="2"/>
        <v>2193.1551302345015</v>
      </c>
    </row>
    <row r="68" spans="1:5" ht="15">
      <c r="A68" s="2">
        <v>3019.97876</v>
      </c>
      <c r="B68" s="2">
        <f t="shared" si="0"/>
        <v>938.97876</v>
      </c>
      <c r="C68" s="2">
        <v>1.87176</v>
      </c>
      <c r="D68" s="2">
        <f t="shared" si="1"/>
        <v>3.74352</v>
      </c>
      <c r="E68" s="2">
        <f t="shared" si="2"/>
        <v>2327.9494870998615</v>
      </c>
    </row>
    <row r="69" spans="1:5" ht="15">
      <c r="A69" s="2">
        <v>3034.956787</v>
      </c>
      <c r="B69" s="2">
        <f t="shared" si="0"/>
        <v>953.9567870000001</v>
      </c>
      <c r="C69" s="2">
        <v>1.878194</v>
      </c>
      <c r="D69" s="2">
        <f t="shared" si="1"/>
        <v>3.756388</v>
      </c>
      <c r="E69" s="2">
        <f t="shared" si="2"/>
        <v>2316.4902869096873</v>
      </c>
    </row>
    <row r="70" spans="1:5" ht="15">
      <c r="A70" s="2">
        <v>3050.45874</v>
      </c>
      <c r="B70" s="2">
        <f t="shared" si="0"/>
        <v>969.45874</v>
      </c>
      <c r="C70" s="2">
        <v>1.884886</v>
      </c>
      <c r="D70" s="2">
        <f t="shared" si="1"/>
        <v>3.769772</v>
      </c>
      <c r="E70" s="2">
        <f t="shared" si="2"/>
        <v>2161.0184344867066</v>
      </c>
    </row>
    <row r="71" spans="1:5" ht="15">
      <c r="A71" s="2">
        <v>3065.698242</v>
      </c>
      <c r="B71" s="2">
        <f t="shared" si="0"/>
        <v>984.6982419999999</v>
      </c>
      <c r="C71" s="2">
        <v>1.891938</v>
      </c>
      <c r="D71" s="2">
        <f t="shared" si="1"/>
        <v>3.783876</v>
      </c>
      <c r="E71" s="2">
        <f t="shared" si="2"/>
        <v>2118.00282805426</v>
      </c>
    </row>
    <row r="72" spans="1:5" ht="15">
      <c r="A72" s="2">
        <v>3080.676758</v>
      </c>
      <c r="B72" s="2">
        <f aca="true" t="shared" si="3" ref="B72:B80">A72-2081</f>
        <v>999.6767580000001</v>
      </c>
      <c r="C72" s="2">
        <v>1.89901</v>
      </c>
      <c r="D72" s="2">
        <f aca="true" t="shared" si="4" ref="D72:D87">C72*2</f>
        <v>3.79802</v>
      </c>
      <c r="E72" s="2">
        <f aca="true" t="shared" si="5" ref="E72:E80">(B73-B72)/(C73-C72)</f>
        <v>2130.8710850112425</v>
      </c>
    </row>
    <row r="73" spans="1:5" ht="15">
      <c r="A73" s="2">
        <v>3095.916748</v>
      </c>
      <c r="B73" s="2">
        <f t="shared" si="3"/>
        <v>1014.9167480000001</v>
      </c>
      <c r="C73" s="2">
        <v>1.906162</v>
      </c>
      <c r="D73" s="2">
        <f t="shared" si="4"/>
        <v>3.812324</v>
      </c>
      <c r="E73" s="2">
        <f t="shared" si="5"/>
        <v>2043.9900751072653</v>
      </c>
    </row>
    <row r="74" spans="1:5" ht="15">
      <c r="A74" s="2">
        <v>3111.156738</v>
      </c>
      <c r="B74" s="2">
        <f t="shared" si="3"/>
        <v>1030.1567380000001</v>
      </c>
      <c r="C74" s="2">
        <v>1.913618</v>
      </c>
      <c r="D74" s="2">
        <f t="shared" si="4"/>
        <v>3.827236</v>
      </c>
      <c r="E74" s="2">
        <f t="shared" si="5"/>
        <v>2034.8791021265242</v>
      </c>
    </row>
    <row r="75" spans="1:5" ht="15">
      <c r="A75" s="2">
        <v>3126.658447</v>
      </c>
      <c r="B75" s="2">
        <f t="shared" si="3"/>
        <v>1045.6584469999998</v>
      </c>
      <c r="C75" s="2">
        <v>1.921236</v>
      </c>
      <c r="D75" s="2">
        <f t="shared" si="4"/>
        <v>3.842472</v>
      </c>
      <c r="E75" s="2">
        <f t="shared" si="5"/>
        <v>1937.1795137092795</v>
      </c>
    </row>
    <row r="76" spans="1:5" ht="15">
      <c r="A76" s="2">
        <v>3141.636719</v>
      </c>
      <c r="B76" s="2">
        <f t="shared" si="3"/>
        <v>1060.636719</v>
      </c>
      <c r="C76" s="2">
        <v>1.928968</v>
      </c>
      <c r="D76" s="2">
        <f t="shared" si="4"/>
        <v>3.857936</v>
      </c>
      <c r="E76" s="2">
        <f t="shared" si="5"/>
        <v>1976.9088078868986</v>
      </c>
    </row>
    <row r="77" spans="1:5" ht="15">
      <c r="A77" s="2">
        <v>3156.876709</v>
      </c>
      <c r="B77" s="2">
        <f t="shared" si="3"/>
        <v>1075.8767090000001</v>
      </c>
      <c r="C77" s="2">
        <v>1.936677</v>
      </c>
      <c r="D77" s="2">
        <f t="shared" si="4"/>
        <v>3.873354</v>
      </c>
      <c r="E77" s="2">
        <f t="shared" si="5"/>
        <v>1951.8429815573722</v>
      </c>
    </row>
    <row r="78" spans="1:5" ht="15">
      <c r="A78" s="2">
        <v>3172.116699</v>
      </c>
      <c r="B78" s="2">
        <f t="shared" si="3"/>
        <v>1091.1166990000002</v>
      </c>
      <c r="C78" s="2">
        <v>1.944485</v>
      </c>
      <c r="D78" s="2">
        <f t="shared" si="4"/>
        <v>3.88897</v>
      </c>
      <c r="E78" s="2">
        <f>(B79-B78)/(C79-C78)</f>
        <v>1964.6757767178042</v>
      </c>
    </row>
    <row r="79" spans="1:5" ht="15">
      <c r="A79" s="2">
        <v>3187.356689</v>
      </c>
      <c r="B79" s="2">
        <f t="shared" si="3"/>
        <v>1106.3566890000002</v>
      </c>
      <c r="C79" s="2">
        <v>1.952242</v>
      </c>
      <c r="D79" s="2">
        <f t="shared" si="4"/>
        <v>3.904484</v>
      </c>
      <c r="E79" s="2">
        <f t="shared" si="5"/>
        <v>2109.925308043752</v>
      </c>
    </row>
    <row r="80" spans="1:5" ht="15">
      <c r="A80" s="2">
        <v>3217.83667</v>
      </c>
      <c r="B80" s="2">
        <f t="shared" si="3"/>
        <v>1136.8366700000001</v>
      </c>
      <c r="C80" s="2">
        <v>1.966688</v>
      </c>
      <c r="D80" s="2">
        <f t="shared" si="4"/>
        <v>3.933376</v>
      </c>
      <c r="E80" s="2">
        <f t="shared" si="5"/>
        <v>1749.9999999999973</v>
      </c>
    </row>
    <row r="81" spans="1:5" ht="15">
      <c r="A81" s="2">
        <f>B81+2081.1</f>
        <v>3281.1</v>
      </c>
      <c r="B81" s="2">
        <v>1200</v>
      </c>
      <c r="C81" s="2">
        <f aca="true" t="shared" si="6" ref="C81:C86">C80+(B81-B80)/E81</f>
        <v>2.0027813314285714</v>
      </c>
      <c r="D81" s="2">
        <f t="shared" si="4"/>
        <v>4.005562662857143</v>
      </c>
      <c r="E81" s="2">
        <v>1750</v>
      </c>
    </row>
    <row r="82" spans="1:5" ht="15">
      <c r="A82" s="2">
        <f aca="true" t="shared" si="7" ref="A82:A87">B82+2081.1</f>
        <v>3281.1</v>
      </c>
      <c r="B82" s="2">
        <v>1200</v>
      </c>
      <c r="C82" s="2">
        <f t="shared" si="6"/>
        <v>2.0027813314285714</v>
      </c>
      <c r="D82" s="2">
        <f t="shared" si="4"/>
        <v>4.005562662857143</v>
      </c>
      <c r="E82" s="2">
        <v>2100</v>
      </c>
    </row>
    <row r="83" spans="1:5" ht="15">
      <c r="A83" s="2">
        <f t="shared" si="7"/>
        <v>3381.1</v>
      </c>
      <c r="B83" s="2">
        <v>1300</v>
      </c>
      <c r="C83" s="2">
        <f t="shared" si="6"/>
        <v>2.050400379047619</v>
      </c>
      <c r="D83" s="2">
        <f t="shared" si="4"/>
        <v>4.100800758095238</v>
      </c>
      <c r="E83" s="2">
        <v>2100</v>
      </c>
    </row>
    <row r="84" spans="1:5" ht="15">
      <c r="A84" s="2">
        <f t="shared" si="7"/>
        <v>3381.1</v>
      </c>
      <c r="B84" s="2">
        <v>1300</v>
      </c>
      <c r="C84" s="2">
        <f t="shared" si="6"/>
        <v>2.050400379047619</v>
      </c>
      <c r="D84" s="2">
        <f t="shared" si="4"/>
        <v>4.100800758095238</v>
      </c>
      <c r="E84" s="2">
        <v>2300</v>
      </c>
    </row>
    <row r="85" spans="1:5" ht="15">
      <c r="A85" s="2">
        <f t="shared" si="7"/>
        <v>3531.1</v>
      </c>
      <c r="B85" s="2">
        <v>1450</v>
      </c>
      <c r="C85" s="2">
        <f t="shared" si="6"/>
        <v>2.1156177703519665</v>
      </c>
      <c r="D85" s="2">
        <f t="shared" si="4"/>
        <v>4.231235540703933</v>
      </c>
      <c r="E85" s="2">
        <v>2300</v>
      </c>
    </row>
    <row r="86" spans="1:5" ht="15">
      <c r="A86" s="2">
        <f t="shared" si="7"/>
        <v>3531.1</v>
      </c>
      <c r="B86" s="2">
        <v>1450</v>
      </c>
      <c r="C86" s="2">
        <f t="shared" si="6"/>
        <v>2.1156177703519665</v>
      </c>
      <c r="D86" s="2">
        <f t="shared" si="4"/>
        <v>4.231235540703933</v>
      </c>
      <c r="E86" s="2">
        <v>2450</v>
      </c>
    </row>
    <row r="87" spans="1:5" ht="15">
      <c r="A87" s="2">
        <f t="shared" si="7"/>
        <v>4081.1</v>
      </c>
      <c r="B87" s="2">
        <v>2000</v>
      </c>
      <c r="C87" s="2">
        <f>C86+(B87-B86)/2450</f>
        <v>2.340107566270334</v>
      </c>
      <c r="D87" s="2">
        <f t="shared" si="4"/>
        <v>4.680215132540668</v>
      </c>
      <c r="E87" s="2">
        <v>2450</v>
      </c>
    </row>
    <row r="89" ht="15">
      <c r="A89" s="2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hesse</cp:lastModifiedBy>
  <dcterms:created xsi:type="dcterms:W3CDTF">2009-08-11T21:13:29Z</dcterms:created>
  <dcterms:modified xsi:type="dcterms:W3CDTF">2009-12-10T21:05:52Z</dcterms:modified>
  <cp:category/>
  <cp:version/>
  <cp:contentType/>
  <cp:contentStatus/>
</cp:coreProperties>
</file>