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8080" windowHeight="9460" tabRatio="500"/>
  </bookViews>
  <sheets>
    <sheet name="Sheet1" sheetId="1" r:id="rId1"/>
  </sheets>
  <calcPr calcId="140000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1" l="1"/>
  <c r="R4" i="1"/>
  <c r="R6" i="1"/>
  <c r="R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2" i="1"/>
  <c r="R21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5" i="1"/>
  <c r="R44" i="1"/>
  <c r="R46" i="1"/>
  <c r="R47" i="1"/>
  <c r="R48" i="1"/>
  <c r="R49" i="1"/>
  <c r="R50" i="1"/>
  <c r="R52" i="1"/>
  <c r="R51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7" i="1"/>
  <c r="R66" i="1"/>
  <c r="R69" i="1"/>
  <c r="R68" i="1"/>
  <c r="R70" i="1"/>
  <c r="R71" i="1"/>
  <c r="R72" i="1"/>
  <c r="R74" i="1"/>
  <c r="R73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90" i="1"/>
  <c r="R91" i="1"/>
  <c r="R92" i="1"/>
  <c r="R89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7" i="1"/>
  <c r="R116" i="1"/>
  <c r="R118" i="1"/>
  <c r="R119" i="1"/>
  <c r="R120" i="1"/>
  <c r="R121" i="1"/>
  <c r="R124" i="1"/>
  <c r="R123" i="1"/>
  <c r="R122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2" i="1"/>
  <c r="O3" i="1"/>
  <c r="Q3" i="1"/>
  <c r="O4" i="1"/>
  <c r="Q4" i="1"/>
  <c r="O6" i="1"/>
  <c r="Q6" i="1"/>
  <c r="O5" i="1"/>
  <c r="Q5" i="1"/>
  <c r="O7" i="1"/>
  <c r="Q7" i="1"/>
  <c r="O8" i="1"/>
  <c r="Q8" i="1"/>
  <c r="O9" i="1"/>
  <c r="Q9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2" i="1"/>
  <c r="Q22" i="1"/>
  <c r="O21" i="1"/>
  <c r="Q21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30" i="1"/>
  <c r="Q30" i="1"/>
  <c r="O31" i="1"/>
  <c r="Q31" i="1"/>
  <c r="O32" i="1"/>
  <c r="Q32" i="1"/>
  <c r="O33" i="1"/>
  <c r="Q33" i="1"/>
  <c r="O34" i="1"/>
  <c r="Q34" i="1"/>
  <c r="O35" i="1"/>
  <c r="Q35" i="1"/>
  <c r="O36" i="1"/>
  <c r="Q36" i="1"/>
  <c r="O37" i="1"/>
  <c r="Q37" i="1"/>
  <c r="O38" i="1"/>
  <c r="Q38" i="1"/>
  <c r="O39" i="1"/>
  <c r="Q39" i="1"/>
  <c r="O40" i="1"/>
  <c r="Q40" i="1"/>
  <c r="O41" i="1"/>
  <c r="Q41" i="1"/>
  <c r="O42" i="1"/>
  <c r="Q42" i="1"/>
  <c r="O43" i="1"/>
  <c r="Q43" i="1"/>
  <c r="O45" i="1"/>
  <c r="Q45" i="1"/>
  <c r="O44" i="1"/>
  <c r="Q44" i="1"/>
  <c r="O46" i="1"/>
  <c r="Q46" i="1"/>
  <c r="O47" i="1"/>
  <c r="Q47" i="1"/>
  <c r="O48" i="1"/>
  <c r="Q48" i="1"/>
  <c r="O49" i="1"/>
  <c r="Q49" i="1"/>
  <c r="O50" i="1"/>
  <c r="Q50" i="1"/>
  <c r="O52" i="1"/>
  <c r="Q52" i="1"/>
  <c r="O51" i="1"/>
  <c r="Q51" i="1"/>
  <c r="O53" i="1"/>
  <c r="Q53" i="1"/>
  <c r="O54" i="1"/>
  <c r="Q54" i="1"/>
  <c r="O55" i="1"/>
  <c r="Q55" i="1"/>
  <c r="O56" i="1"/>
  <c r="Q56" i="1"/>
  <c r="O57" i="1"/>
  <c r="Q57" i="1"/>
  <c r="O58" i="1"/>
  <c r="Q58" i="1"/>
  <c r="O59" i="1"/>
  <c r="Q59" i="1"/>
  <c r="O60" i="1"/>
  <c r="Q60" i="1"/>
  <c r="O61" i="1"/>
  <c r="Q61" i="1"/>
  <c r="O62" i="1"/>
  <c r="Q62" i="1"/>
  <c r="O63" i="1"/>
  <c r="Q63" i="1"/>
  <c r="O64" i="1"/>
  <c r="Q64" i="1"/>
  <c r="O65" i="1"/>
  <c r="Q65" i="1"/>
  <c r="O67" i="1"/>
  <c r="Q67" i="1"/>
  <c r="O66" i="1"/>
  <c r="Q66" i="1"/>
  <c r="O69" i="1"/>
  <c r="Q69" i="1"/>
  <c r="O68" i="1"/>
  <c r="Q68" i="1"/>
  <c r="O70" i="1"/>
  <c r="Q70" i="1"/>
  <c r="O71" i="1"/>
  <c r="Q71" i="1"/>
  <c r="O72" i="1"/>
  <c r="Q72" i="1"/>
  <c r="O74" i="1"/>
  <c r="Q74" i="1"/>
  <c r="O73" i="1"/>
  <c r="Q73" i="1"/>
  <c r="O75" i="1"/>
  <c r="Q75" i="1"/>
  <c r="O76" i="1"/>
  <c r="Q76" i="1"/>
  <c r="O77" i="1"/>
  <c r="Q77" i="1"/>
  <c r="O78" i="1"/>
  <c r="Q78" i="1"/>
  <c r="O79" i="1"/>
  <c r="Q79" i="1"/>
  <c r="O80" i="1"/>
  <c r="Q80" i="1"/>
  <c r="O81" i="1"/>
  <c r="Q81" i="1"/>
  <c r="O82" i="1"/>
  <c r="Q82" i="1"/>
  <c r="O83" i="1"/>
  <c r="Q83" i="1"/>
  <c r="O84" i="1"/>
  <c r="Q84" i="1"/>
  <c r="O85" i="1"/>
  <c r="Q85" i="1"/>
  <c r="O86" i="1"/>
  <c r="Q86" i="1"/>
  <c r="O87" i="1"/>
  <c r="Q87" i="1"/>
  <c r="O88" i="1"/>
  <c r="Q88" i="1"/>
  <c r="O90" i="1"/>
  <c r="Q90" i="1"/>
  <c r="O91" i="1"/>
  <c r="Q91" i="1"/>
  <c r="O92" i="1"/>
  <c r="Q92" i="1"/>
  <c r="O89" i="1"/>
  <c r="Q89" i="1"/>
  <c r="O93" i="1"/>
  <c r="Q93" i="1"/>
  <c r="O94" i="1"/>
  <c r="Q94" i="1"/>
  <c r="O95" i="1"/>
  <c r="Q95" i="1"/>
  <c r="O96" i="1"/>
  <c r="Q96" i="1"/>
  <c r="O97" i="1"/>
  <c r="Q97" i="1"/>
  <c r="O98" i="1"/>
  <c r="Q98" i="1"/>
  <c r="O99" i="1"/>
  <c r="Q99" i="1"/>
  <c r="O100" i="1"/>
  <c r="Q100" i="1"/>
  <c r="O101" i="1"/>
  <c r="Q101" i="1"/>
  <c r="O102" i="1"/>
  <c r="Q102" i="1"/>
  <c r="O103" i="1"/>
  <c r="Q103" i="1"/>
  <c r="O104" i="1"/>
  <c r="Q104" i="1"/>
  <c r="O105" i="1"/>
  <c r="Q105" i="1"/>
  <c r="O106" i="1"/>
  <c r="Q106" i="1"/>
  <c r="O107" i="1"/>
  <c r="Q107" i="1"/>
  <c r="O108" i="1"/>
  <c r="Q108" i="1"/>
  <c r="O109" i="1"/>
  <c r="Q109" i="1"/>
  <c r="O110" i="1"/>
  <c r="Q110" i="1"/>
  <c r="O111" i="1"/>
  <c r="Q111" i="1"/>
  <c r="O112" i="1"/>
  <c r="Q112" i="1"/>
  <c r="O113" i="1"/>
  <c r="Q113" i="1"/>
  <c r="O114" i="1"/>
  <c r="Q114" i="1"/>
  <c r="O115" i="1"/>
  <c r="Q115" i="1"/>
  <c r="O117" i="1"/>
  <c r="Q117" i="1"/>
  <c r="O116" i="1"/>
  <c r="Q116" i="1"/>
  <c r="O118" i="1"/>
  <c r="Q118" i="1"/>
  <c r="O119" i="1"/>
  <c r="Q119" i="1"/>
  <c r="O120" i="1"/>
  <c r="Q120" i="1"/>
  <c r="O121" i="1"/>
  <c r="Q121" i="1"/>
  <c r="O124" i="1"/>
  <c r="Q124" i="1"/>
  <c r="O123" i="1"/>
  <c r="Q123" i="1"/>
  <c r="O122" i="1"/>
  <c r="Q122" i="1"/>
  <c r="O125" i="1"/>
  <c r="Q125" i="1"/>
  <c r="O126" i="1"/>
  <c r="Q126" i="1"/>
  <c r="O127" i="1"/>
  <c r="Q127" i="1"/>
  <c r="O128" i="1"/>
  <c r="Q128" i="1"/>
  <c r="O129" i="1"/>
  <c r="Q129" i="1"/>
  <c r="O130" i="1"/>
  <c r="Q130" i="1"/>
  <c r="O131" i="1"/>
  <c r="Q131" i="1"/>
  <c r="O132" i="1"/>
  <c r="Q132" i="1"/>
  <c r="O133" i="1"/>
  <c r="Q133" i="1"/>
  <c r="O134" i="1"/>
  <c r="Q134" i="1"/>
  <c r="O135" i="1"/>
  <c r="Q135" i="1"/>
  <c r="O136" i="1"/>
  <c r="Q136" i="1"/>
  <c r="O137" i="1"/>
  <c r="Q137" i="1"/>
  <c r="O138" i="1"/>
  <c r="Q138" i="1"/>
  <c r="O139" i="1"/>
  <c r="Q139" i="1"/>
  <c r="O140" i="1"/>
  <c r="Q140" i="1"/>
  <c r="O141" i="1"/>
  <c r="Q141" i="1"/>
  <c r="O142" i="1"/>
  <c r="Q142" i="1"/>
  <c r="O143" i="1"/>
  <c r="Q143" i="1"/>
  <c r="O144" i="1"/>
  <c r="Q144" i="1"/>
  <c r="O145" i="1"/>
  <c r="Q145" i="1"/>
  <c r="O146" i="1"/>
  <c r="Q146" i="1"/>
  <c r="O147" i="1"/>
  <c r="Q147" i="1"/>
  <c r="O148" i="1"/>
  <c r="Q148" i="1"/>
  <c r="O149" i="1"/>
  <c r="Q149" i="1"/>
  <c r="O150" i="1"/>
  <c r="Q150" i="1"/>
  <c r="O151" i="1"/>
  <c r="Q151" i="1"/>
  <c r="O152" i="1"/>
  <c r="Q152" i="1"/>
  <c r="O153" i="1"/>
  <c r="Q153" i="1"/>
  <c r="O154" i="1"/>
  <c r="Q154" i="1"/>
  <c r="O155" i="1"/>
  <c r="Q155" i="1"/>
  <c r="O156" i="1"/>
  <c r="Q156" i="1"/>
  <c r="O157" i="1"/>
  <c r="Q157" i="1"/>
  <c r="O158" i="1"/>
  <c r="Q158" i="1"/>
  <c r="O159" i="1"/>
  <c r="Q159" i="1"/>
  <c r="O160" i="1"/>
  <c r="Q160" i="1"/>
  <c r="O161" i="1"/>
  <c r="Q161" i="1"/>
  <c r="O162" i="1"/>
  <c r="Q162" i="1"/>
  <c r="O163" i="1"/>
  <c r="Q163" i="1"/>
  <c r="O164" i="1"/>
  <c r="Q164" i="1"/>
  <c r="O165" i="1"/>
  <c r="Q165" i="1"/>
  <c r="O166" i="1"/>
  <c r="Q166" i="1"/>
  <c r="O167" i="1"/>
  <c r="Q167" i="1"/>
  <c r="O168" i="1"/>
  <c r="Q168" i="1"/>
  <c r="O169" i="1"/>
  <c r="Q169" i="1"/>
  <c r="O170" i="1"/>
  <c r="Q170" i="1"/>
  <c r="O171" i="1"/>
  <c r="Q171" i="1"/>
  <c r="O172" i="1"/>
  <c r="Q172" i="1"/>
  <c r="O173" i="1"/>
  <c r="Q173" i="1"/>
  <c r="O174" i="1"/>
  <c r="Q174" i="1"/>
  <c r="O175" i="1"/>
  <c r="Q175" i="1"/>
  <c r="O176" i="1"/>
  <c r="Q176" i="1"/>
  <c r="O177" i="1"/>
  <c r="Q177" i="1"/>
  <c r="O178" i="1"/>
  <c r="Q178" i="1"/>
  <c r="O179" i="1"/>
  <c r="Q179" i="1"/>
  <c r="O180" i="1"/>
  <c r="Q180" i="1"/>
  <c r="O181" i="1"/>
  <c r="Q181" i="1"/>
  <c r="O182" i="1"/>
  <c r="Q182" i="1"/>
  <c r="O2" i="1"/>
  <c r="Q2" i="1"/>
</calcChain>
</file>

<file path=xl/sharedStrings.xml><?xml version="1.0" encoding="utf-8"?>
<sst xmlns="http://schemas.openxmlformats.org/spreadsheetml/2006/main" count="582" uniqueCount="121">
  <si>
    <t>Core</t>
  </si>
  <si>
    <t>Section</t>
  </si>
  <si>
    <t>Piece #</t>
  </si>
  <si>
    <t>Depth (mbsf)</t>
  </si>
  <si>
    <t>unit</t>
  </si>
  <si>
    <t>Identifier</t>
  </si>
  <si>
    <t>Color of the filling minerals</t>
  </si>
  <si>
    <t>v1</t>
  </si>
  <si>
    <t>v2</t>
  </si>
  <si>
    <t>v3</t>
  </si>
  <si>
    <t>Ic</t>
  </si>
  <si>
    <t>DG, LG</t>
  </si>
  <si>
    <t>DG</t>
  </si>
  <si>
    <t>Ic1</t>
  </si>
  <si>
    <t>Ic2</t>
  </si>
  <si>
    <t>LG</t>
  </si>
  <si>
    <t>Ic, b</t>
  </si>
  <si>
    <t>p1</t>
  </si>
  <si>
    <t>p2</t>
  </si>
  <si>
    <t>DG, white</t>
  </si>
  <si>
    <t>f1</t>
  </si>
  <si>
    <t>f2</t>
  </si>
  <si>
    <t>v4</t>
  </si>
  <si>
    <t>v5</t>
  </si>
  <si>
    <t>b1</t>
  </si>
  <si>
    <t>b2</t>
  </si>
  <si>
    <t>p3</t>
  </si>
  <si>
    <t>p4</t>
  </si>
  <si>
    <t>LG, white</t>
  </si>
  <si>
    <t>f3</t>
  </si>
  <si>
    <t>f4</t>
  </si>
  <si>
    <t>f5</t>
  </si>
  <si>
    <t>86a</t>
  </si>
  <si>
    <t>a1</t>
  </si>
  <si>
    <t>white, DG</t>
  </si>
  <si>
    <t>white, LG</t>
  </si>
  <si>
    <t>white</t>
  </si>
  <si>
    <t>88a</t>
  </si>
  <si>
    <t>s</t>
  </si>
  <si>
    <t>tb1</t>
  </si>
  <si>
    <t>89a</t>
  </si>
  <si>
    <t>white, DG, LG</t>
  </si>
  <si>
    <t>green</t>
  </si>
  <si>
    <t>f</t>
  </si>
  <si>
    <t>v6</t>
  </si>
  <si>
    <t>89A</t>
  </si>
  <si>
    <t>v12</t>
  </si>
  <si>
    <t>v13</t>
  </si>
  <si>
    <t>v17</t>
  </si>
  <si>
    <t>v11</t>
  </si>
  <si>
    <t>v10</t>
  </si>
  <si>
    <t>v20</t>
  </si>
  <si>
    <t>v9</t>
  </si>
  <si>
    <t>v8</t>
  </si>
  <si>
    <t>white, LG, DG</t>
  </si>
  <si>
    <t>v15</t>
  </si>
  <si>
    <t>v18</t>
  </si>
  <si>
    <t>89C</t>
  </si>
  <si>
    <t>Dg, LG, sulfides</t>
  </si>
  <si>
    <t>90A</t>
  </si>
  <si>
    <t>Mf2</t>
  </si>
  <si>
    <t>Mf1</t>
  </si>
  <si>
    <t>90A/E</t>
  </si>
  <si>
    <t>v</t>
  </si>
  <si>
    <t>90A/91A</t>
  </si>
  <si>
    <t>green, sulfides</t>
  </si>
  <si>
    <t>91A</t>
  </si>
  <si>
    <t>91B</t>
  </si>
  <si>
    <t>92A</t>
  </si>
  <si>
    <t>DG, LG, white</t>
  </si>
  <si>
    <t>92B</t>
  </si>
  <si>
    <t>Vm1</t>
  </si>
  <si>
    <t>v1J</t>
  </si>
  <si>
    <t>white, LG, sulfides</t>
  </si>
  <si>
    <t>tb2</t>
  </si>
  <si>
    <t>tb3</t>
  </si>
  <si>
    <t>tb4</t>
  </si>
  <si>
    <t>tb5</t>
  </si>
  <si>
    <t>tb6</t>
  </si>
  <si>
    <t>tb7</t>
  </si>
  <si>
    <t>tb8</t>
  </si>
  <si>
    <t>tb9</t>
  </si>
  <si>
    <t>92D/93A</t>
  </si>
  <si>
    <t>93A</t>
  </si>
  <si>
    <t>Plane dip direction</t>
  </si>
  <si>
    <t>Plane dip</t>
  </si>
  <si>
    <t>Piece dec</t>
  </si>
  <si>
    <t>Piece inc</t>
  </si>
  <si>
    <t>Rotation for restoration to N</t>
  </si>
  <si>
    <t>Restored dip direction of plane</t>
  </si>
  <si>
    <t>Dip of plane</t>
  </si>
  <si>
    <t>9</t>
  </si>
  <si>
    <t>17</t>
  </si>
  <si>
    <t>15</t>
  </si>
  <si>
    <t>8</t>
  </si>
  <si>
    <t>1</t>
  </si>
  <si>
    <t>2</t>
  </si>
  <si>
    <t>5</t>
  </si>
  <si>
    <t>1B</t>
  </si>
  <si>
    <t>1C</t>
  </si>
  <si>
    <t>1D</t>
  </si>
  <si>
    <t>1A</t>
  </si>
  <si>
    <t>10</t>
  </si>
  <si>
    <t>6</t>
  </si>
  <si>
    <t>8A</t>
  </si>
  <si>
    <t>8C</t>
  </si>
  <si>
    <t>11</t>
  </si>
  <si>
    <t>3A</t>
  </si>
  <si>
    <t>3B</t>
  </si>
  <si>
    <t>3C</t>
  </si>
  <si>
    <t>4</t>
  </si>
  <si>
    <t>5A</t>
  </si>
  <si>
    <t>5B</t>
  </si>
  <si>
    <t>5C</t>
  </si>
  <si>
    <t>Ic1, b</t>
    <phoneticPr fontId="4"/>
  </si>
  <si>
    <t>Ic, tb</t>
    <phoneticPr fontId="4"/>
  </si>
  <si>
    <t>Ic1, tb</t>
    <phoneticPr fontId="4"/>
  </si>
  <si>
    <t>Ic1, tb</t>
    <phoneticPr fontId="4"/>
  </si>
  <si>
    <t>Ic1, Vm</t>
    <phoneticPr fontId="4"/>
  </si>
  <si>
    <t>Ic1, Vm</t>
    <phoneticPr fontId="4"/>
  </si>
  <si>
    <t>Ic2, Vm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</si>
</sst>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Verdana"/>
    </font>
    <font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164" fontId="3" fillId="0" borderId="1" xfId="0" applyNumberFormat="1" applyFont="1" applyBorder="1" applyAlignment="1">
      <alignment horizontal="center" textRotation="90" wrapText="1"/>
    </xf>
    <xf numFmtId="166" fontId="3" fillId="0" borderId="1" xfId="0" applyNumberFormat="1" applyFont="1" applyBorder="1" applyAlignment="1">
      <alignment horizontal="left" textRotation="90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66" fontId="3" fillId="0" borderId="1" xfId="0" applyNumberFormat="1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tabSelected="1" workbookViewId="0">
      <selection activeCell="A47" sqref="A1:XFD1048576"/>
    </sheetView>
  </sheetViews>
  <sheetFormatPr baseColWidth="10" defaultColWidth="10.83203125" defaultRowHeight="15" x14ac:dyDescent="0"/>
  <cols>
    <col min="1" max="1" width="9" style="7" customWidth="1"/>
    <col min="2" max="3" width="4.83203125" style="7" customWidth="1"/>
    <col min="4" max="6" width="10.83203125" style="7"/>
    <col min="7" max="7" width="10.83203125" style="5"/>
    <col min="8" max="8" width="5" style="7" customWidth="1"/>
    <col min="9" max="10" width="10.83203125" style="7"/>
    <col min="11" max="11" width="5" style="7" customWidth="1"/>
    <col min="12" max="13" width="6.5" style="7" customWidth="1"/>
    <col min="14" max="14" width="5" style="7" customWidth="1"/>
    <col min="15" max="15" width="10.83203125" style="7"/>
    <col min="16" max="16" width="3.6640625" style="7" customWidth="1"/>
    <col min="17" max="16384" width="10.83203125" style="7"/>
  </cols>
  <sheetData>
    <row r="1" spans="1:27" ht="96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6"/>
      <c r="I1" s="1" t="s">
        <v>84</v>
      </c>
      <c r="J1" s="1" t="s">
        <v>85</v>
      </c>
      <c r="K1" s="6"/>
      <c r="L1" s="1" t="s">
        <v>86</v>
      </c>
      <c r="M1" s="1" t="s">
        <v>87</v>
      </c>
      <c r="N1" s="6"/>
      <c r="O1" s="1" t="s">
        <v>88</v>
      </c>
      <c r="P1" s="1"/>
      <c r="Q1" s="1" t="s">
        <v>89</v>
      </c>
      <c r="R1" s="1" t="s">
        <v>90</v>
      </c>
      <c r="V1" s="4"/>
      <c r="W1" s="4"/>
      <c r="X1" s="4"/>
      <c r="Y1" s="4"/>
      <c r="Z1" s="4"/>
      <c r="AA1" s="4"/>
    </row>
    <row r="2" spans="1:27">
      <c r="A2" s="7">
        <v>213</v>
      </c>
      <c r="B2" s="7">
        <v>1</v>
      </c>
      <c r="C2" s="7">
        <v>12</v>
      </c>
      <c r="D2" s="7">
        <v>1406.55</v>
      </c>
      <c r="E2" s="7">
        <v>80</v>
      </c>
      <c r="F2" s="7" t="s">
        <v>10</v>
      </c>
      <c r="I2" s="8">
        <v>90</v>
      </c>
      <c r="J2" s="8">
        <v>40</v>
      </c>
      <c r="L2" s="9">
        <v>224.2</v>
      </c>
      <c r="M2" s="9">
        <v>42.964845559094279</v>
      </c>
      <c r="O2" s="9">
        <f>360-L2</f>
        <v>135.80000000000001</v>
      </c>
      <c r="Q2" s="8">
        <f>IF(I2+O2&gt;360,I2+O2-360,I2+O2)</f>
        <v>225.8</v>
      </c>
      <c r="R2" s="8">
        <f>J2</f>
        <v>40</v>
      </c>
    </row>
    <row r="3" spans="1:27">
      <c r="A3" s="7">
        <v>213</v>
      </c>
      <c r="B3" s="7">
        <v>1</v>
      </c>
      <c r="C3" s="7">
        <v>12</v>
      </c>
      <c r="D3" s="7">
        <v>1406.57</v>
      </c>
      <c r="E3" s="7">
        <v>80</v>
      </c>
      <c r="F3" s="7" t="s">
        <v>8</v>
      </c>
      <c r="G3" s="5" t="s">
        <v>11</v>
      </c>
      <c r="I3" s="8">
        <v>348.3</v>
      </c>
      <c r="J3" s="8">
        <v>27.485836555877356</v>
      </c>
      <c r="L3" s="9">
        <v>224.2</v>
      </c>
      <c r="M3" s="9">
        <v>42.964845559094279</v>
      </c>
      <c r="O3" s="9">
        <f>360-L3</f>
        <v>135.80000000000001</v>
      </c>
      <c r="Q3" s="8">
        <f>IF(I3+O3&gt;360,I3+O3-360,I3+O3)</f>
        <v>124.10000000000002</v>
      </c>
      <c r="R3" s="8">
        <f>J3</f>
        <v>27.485836555877356</v>
      </c>
    </row>
    <row r="4" spans="1:27">
      <c r="A4" s="7">
        <v>214</v>
      </c>
      <c r="B4" s="7">
        <v>1</v>
      </c>
      <c r="C4" s="7">
        <v>9</v>
      </c>
      <c r="D4" s="7">
        <v>1411.17</v>
      </c>
      <c r="E4" s="7">
        <v>82</v>
      </c>
      <c r="F4" s="7" t="s">
        <v>16</v>
      </c>
      <c r="I4" s="8">
        <v>84.5</v>
      </c>
      <c r="J4" s="8">
        <v>69.087247459605294</v>
      </c>
      <c r="L4" s="9">
        <v>207.79557391361419</v>
      </c>
      <c r="M4" s="9">
        <v>30.164405552125498</v>
      </c>
      <c r="O4" s="9">
        <f>360-L4</f>
        <v>152.20442608638581</v>
      </c>
      <c r="Q4" s="8">
        <f>IF(I4+O4&gt;360,I4+O4-360,I4+O4)</f>
        <v>236.70442608638581</v>
      </c>
      <c r="R4" s="8">
        <f>J4</f>
        <v>69.087247459605294</v>
      </c>
    </row>
    <row r="5" spans="1:27">
      <c r="A5" s="7">
        <v>214</v>
      </c>
      <c r="B5" s="7">
        <v>1</v>
      </c>
      <c r="C5" s="7">
        <v>17</v>
      </c>
      <c r="D5" s="7">
        <v>1411.74</v>
      </c>
      <c r="E5" s="7">
        <v>83</v>
      </c>
      <c r="F5" s="7" t="s">
        <v>17</v>
      </c>
      <c r="I5" s="8">
        <v>294</v>
      </c>
      <c r="J5" s="8">
        <v>47</v>
      </c>
      <c r="L5" s="9">
        <v>174.2</v>
      </c>
      <c r="M5" s="9">
        <v>37.1</v>
      </c>
      <c r="O5" s="9">
        <f>360-L5</f>
        <v>185.8</v>
      </c>
      <c r="Q5" s="8">
        <f>IF(I5+O5&gt;360,I5+O5-360,I5+O5)</f>
        <v>119.80000000000001</v>
      </c>
      <c r="R5" s="8">
        <f>J5</f>
        <v>47</v>
      </c>
    </row>
    <row r="6" spans="1:27">
      <c r="A6" s="7">
        <v>214</v>
      </c>
      <c r="B6" s="7">
        <v>1</v>
      </c>
      <c r="C6" s="7">
        <v>17</v>
      </c>
      <c r="D6" s="7">
        <v>1411.74</v>
      </c>
      <c r="E6" s="7">
        <v>83</v>
      </c>
      <c r="F6" s="7" t="s">
        <v>18</v>
      </c>
      <c r="I6" s="8">
        <v>285</v>
      </c>
      <c r="J6" s="8">
        <v>66</v>
      </c>
      <c r="L6" s="9">
        <v>174.2</v>
      </c>
      <c r="M6" s="9">
        <v>37.1</v>
      </c>
      <c r="O6" s="9">
        <f>360-L6</f>
        <v>185.8</v>
      </c>
      <c r="Q6" s="8">
        <f>IF(I6+O6&gt;360,I6+O6-360,I6+O6)</f>
        <v>110.80000000000001</v>
      </c>
      <c r="R6" s="8">
        <f>J6</f>
        <v>66</v>
      </c>
    </row>
    <row r="7" spans="1:27">
      <c r="A7" s="7">
        <v>214</v>
      </c>
      <c r="B7" s="7">
        <v>1</v>
      </c>
      <c r="C7" s="7">
        <v>17</v>
      </c>
      <c r="D7" s="7">
        <v>1411.75</v>
      </c>
      <c r="E7" s="7">
        <v>83</v>
      </c>
      <c r="F7" s="7" t="s">
        <v>7</v>
      </c>
      <c r="G7" s="5" t="s">
        <v>19</v>
      </c>
      <c r="I7" s="8">
        <v>250</v>
      </c>
      <c r="J7" s="8">
        <v>88.120525480531853</v>
      </c>
      <c r="L7" s="9">
        <v>174.2</v>
      </c>
      <c r="M7" s="9">
        <v>37.1</v>
      </c>
      <c r="O7" s="9">
        <f>360-L7</f>
        <v>185.8</v>
      </c>
      <c r="Q7" s="8">
        <f>IF(I7+O7&gt;360,I7+O7-360,I7+O7)</f>
        <v>75.800000000000011</v>
      </c>
      <c r="R7" s="8">
        <f>J7</f>
        <v>88.120525480531853</v>
      </c>
    </row>
    <row r="8" spans="1:27">
      <c r="A8" s="7">
        <v>214</v>
      </c>
      <c r="B8" s="7">
        <v>1</v>
      </c>
      <c r="C8" s="7">
        <v>17</v>
      </c>
      <c r="D8" s="7">
        <v>1411.86</v>
      </c>
      <c r="E8" s="7">
        <v>83</v>
      </c>
      <c r="F8" s="7" t="s">
        <v>23</v>
      </c>
      <c r="G8" s="5" t="s">
        <v>15</v>
      </c>
      <c r="I8" s="8">
        <v>135</v>
      </c>
      <c r="J8" s="8">
        <v>7.0532266567986284</v>
      </c>
      <c r="L8" s="9">
        <v>174.2</v>
      </c>
      <c r="M8" s="9">
        <v>37.1</v>
      </c>
      <c r="O8" s="9">
        <f>360-L8</f>
        <v>185.8</v>
      </c>
      <c r="Q8" s="8">
        <f>IF(I8+O8&gt;360,I8+O8-360,I8+O8)</f>
        <v>320.8</v>
      </c>
      <c r="R8" s="8">
        <f>J8</f>
        <v>7.0532266567986284</v>
      </c>
    </row>
    <row r="9" spans="1:27">
      <c r="A9" s="7">
        <v>214</v>
      </c>
      <c r="B9" s="7">
        <v>2</v>
      </c>
      <c r="C9" s="7">
        <v>15</v>
      </c>
      <c r="D9" s="7">
        <v>1413.4899999999998</v>
      </c>
      <c r="E9" s="7">
        <v>85</v>
      </c>
      <c r="F9" s="7" t="s">
        <v>17</v>
      </c>
      <c r="I9" s="8">
        <v>256.22988068147856</v>
      </c>
      <c r="J9" s="8">
        <v>67.594880469879001</v>
      </c>
      <c r="L9" s="9">
        <v>35.5</v>
      </c>
      <c r="M9" s="9">
        <v>58.1</v>
      </c>
      <c r="O9" s="9">
        <f>360-L9</f>
        <v>324.5</v>
      </c>
      <c r="Q9" s="8">
        <f>IF(I9+O9&gt;360,I9+O9-360,I9+O9)</f>
        <v>220.72988068147856</v>
      </c>
      <c r="R9" s="8">
        <f>J9</f>
        <v>67.594880469879001</v>
      </c>
    </row>
    <row r="10" spans="1:27">
      <c r="A10" s="7">
        <v>214</v>
      </c>
      <c r="B10" s="7">
        <v>2</v>
      </c>
      <c r="C10" s="7">
        <v>15</v>
      </c>
      <c r="D10" s="7">
        <v>1413.4999999999998</v>
      </c>
      <c r="E10" s="7">
        <v>85</v>
      </c>
      <c r="F10" s="7" t="s">
        <v>18</v>
      </c>
      <c r="I10" s="8">
        <v>256.22988068147856</v>
      </c>
      <c r="J10" s="8">
        <v>67.594880469879001</v>
      </c>
      <c r="L10" s="9">
        <v>35.5</v>
      </c>
      <c r="M10" s="9">
        <v>58.1</v>
      </c>
      <c r="O10" s="9">
        <f>360-L10</f>
        <v>324.5</v>
      </c>
      <c r="Q10" s="8">
        <f>IF(I10+O10&gt;360,I10+O10-360,I10+O10)</f>
        <v>220.72988068147856</v>
      </c>
      <c r="R10" s="8">
        <f>J10</f>
        <v>67.594880469879001</v>
      </c>
    </row>
    <row r="11" spans="1:27">
      <c r="A11" s="7">
        <v>214</v>
      </c>
      <c r="B11" s="7">
        <v>2</v>
      </c>
      <c r="C11" s="7">
        <v>15</v>
      </c>
      <c r="D11" s="7">
        <v>1413.4999999999998</v>
      </c>
      <c r="E11" s="7">
        <v>85</v>
      </c>
      <c r="F11" s="7" t="s">
        <v>26</v>
      </c>
      <c r="I11" s="8">
        <v>256.22988068147856</v>
      </c>
      <c r="J11" s="8">
        <v>67.594880469879001</v>
      </c>
      <c r="L11" s="9">
        <v>35.5</v>
      </c>
      <c r="M11" s="9">
        <v>58.1</v>
      </c>
      <c r="O11" s="9">
        <f>360-L11</f>
        <v>324.5</v>
      </c>
      <c r="Q11" s="8">
        <f>IF(I11+O11&gt;360,I11+O11-360,I11+O11)</f>
        <v>220.72988068147856</v>
      </c>
      <c r="R11" s="8">
        <f>J11</f>
        <v>67.594880469879001</v>
      </c>
    </row>
    <row r="12" spans="1:27">
      <c r="A12" s="7">
        <v>214</v>
      </c>
      <c r="B12" s="7">
        <v>2</v>
      </c>
      <c r="C12" s="7">
        <v>15</v>
      </c>
      <c r="D12" s="7">
        <v>1413.5199999999998</v>
      </c>
      <c r="E12" s="7">
        <v>85</v>
      </c>
      <c r="F12" s="7" t="s">
        <v>27</v>
      </c>
      <c r="I12" s="8">
        <v>256.22988068147856</v>
      </c>
      <c r="J12" s="8">
        <v>67.594880469879001</v>
      </c>
      <c r="L12" s="9">
        <v>35.5</v>
      </c>
      <c r="M12" s="9">
        <v>58.1</v>
      </c>
      <c r="O12" s="9">
        <f>360-L12</f>
        <v>324.5</v>
      </c>
      <c r="Q12" s="8">
        <f>IF(I12+O12&gt;360,I12+O12-360,I12+O12)</f>
        <v>220.72988068147856</v>
      </c>
      <c r="R12" s="8">
        <f>J12</f>
        <v>67.594880469879001</v>
      </c>
    </row>
    <row r="13" spans="1:27">
      <c r="A13" s="7">
        <v>216</v>
      </c>
      <c r="B13" s="7">
        <v>1</v>
      </c>
      <c r="C13" s="7">
        <v>8</v>
      </c>
      <c r="D13" s="7">
        <v>1418.2400000000002</v>
      </c>
      <c r="E13" s="7" t="s">
        <v>32</v>
      </c>
      <c r="F13" s="7" t="s">
        <v>7</v>
      </c>
      <c r="G13" s="5" t="s">
        <v>34</v>
      </c>
      <c r="I13" s="8">
        <v>255</v>
      </c>
      <c r="J13" s="8">
        <v>65.752312204612181</v>
      </c>
      <c r="L13" s="9">
        <v>10</v>
      </c>
      <c r="M13" s="9">
        <v>24.4</v>
      </c>
      <c r="O13" s="9">
        <f>360-L13</f>
        <v>350</v>
      </c>
      <c r="Q13" s="8">
        <f>IF(I13+O13&gt;360,I13+O13-360,I13+O13)</f>
        <v>245</v>
      </c>
      <c r="R13" s="8">
        <f>J13</f>
        <v>65.752312204612181</v>
      </c>
    </row>
    <row r="14" spans="1:27">
      <c r="A14" s="7">
        <v>216</v>
      </c>
      <c r="B14" s="7">
        <v>1</v>
      </c>
      <c r="C14" s="7">
        <v>8</v>
      </c>
      <c r="D14" s="7">
        <v>1418.2700000000002</v>
      </c>
      <c r="E14" s="7" t="s">
        <v>32</v>
      </c>
      <c r="F14" s="7" t="s">
        <v>9</v>
      </c>
      <c r="I14" s="8">
        <v>250</v>
      </c>
      <c r="J14" s="8">
        <v>65.377127412348258</v>
      </c>
      <c r="L14" s="9">
        <v>10</v>
      </c>
      <c r="M14" s="9">
        <v>24.4</v>
      </c>
      <c r="O14" s="9">
        <f>360-L14</f>
        <v>350</v>
      </c>
      <c r="Q14" s="8">
        <f>IF(I14+O14&gt;360,I14+O14-360,I14+O14)</f>
        <v>240</v>
      </c>
      <c r="R14" s="8">
        <f>J14</f>
        <v>65.377127412348258</v>
      </c>
    </row>
    <row r="15" spans="1:27">
      <c r="A15" s="7">
        <v>216</v>
      </c>
      <c r="B15" s="7">
        <v>1</v>
      </c>
      <c r="C15" s="7">
        <v>8</v>
      </c>
      <c r="D15" s="7">
        <v>1418.2800000000002</v>
      </c>
      <c r="E15" s="7" t="s">
        <v>32</v>
      </c>
      <c r="F15" s="7" t="s">
        <v>8</v>
      </c>
      <c r="G15" s="5" t="s">
        <v>35</v>
      </c>
      <c r="I15" s="8">
        <v>252</v>
      </c>
      <c r="J15" s="8">
        <v>88.097813207734447</v>
      </c>
      <c r="L15" s="9">
        <v>10</v>
      </c>
      <c r="M15" s="9">
        <v>24.4</v>
      </c>
      <c r="O15" s="9">
        <f>360-L15</f>
        <v>350</v>
      </c>
      <c r="Q15" s="8">
        <f>IF(I15+O15&gt;360,I15+O15-360,I15+O15)</f>
        <v>242</v>
      </c>
      <c r="R15" s="8">
        <f>J15</f>
        <v>88.097813207734447</v>
      </c>
    </row>
    <row r="16" spans="1:27">
      <c r="A16" s="7">
        <v>220</v>
      </c>
      <c r="B16" s="7">
        <v>1</v>
      </c>
      <c r="C16" s="7">
        <v>3</v>
      </c>
      <c r="D16" s="7">
        <v>1435.06</v>
      </c>
      <c r="E16" s="7" t="s">
        <v>37</v>
      </c>
      <c r="F16" s="7" t="s">
        <v>8</v>
      </c>
      <c r="G16" s="5" t="s">
        <v>19</v>
      </c>
      <c r="I16" s="8">
        <v>245</v>
      </c>
      <c r="J16" s="8">
        <v>82.741137575536115</v>
      </c>
      <c r="L16" s="9">
        <v>19.100000000000001</v>
      </c>
      <c r="M16" s="9">
        <v>12.5</v>
      </c>
      <c r="O16" s="9">
        <f>360-L16</f>
        <v>340.9</v>
      </c>
      <c r="Q16" s="8">
        <f>IF(I16+O16&gt;360,I16+O16-360,I16+O16)</f>
        <v>225.89999999999998</v>
      </c>
      <c r="R16" s="8">
        <f>J16</f>
        <v>82.741137575536115</v>
      </c>
    </row>
    <row r="17" spans="1:18">
      <c r="A17" s="7">
        <v>220</v>
      </c>
      <c r="B17" s="7">
        <v>1</v>
      </c>
      <c r="C17" s="7">
        <v>3</v>
      </c>
      <c r="D17" s="7">
        <v>1435.06</v>
      </c>
      <c r="E17" s="7" t="s">
        <v>37</v>
      </c>
      <c r="F17" s="7" t="s">
        <v>22</v>
      </c>
      <c r="G17" s="5" t="s">
        <v>19</v>
      </c>
      <c r="I17" s="8">
        <v>272</v>
      </c>
      <c r="J17" s="8">
        <v>60.015115761678473</v>
      </c>
      <c r="L17" s="9">
        <v>19.100000000000001</v>
      </c>
      <c r="M17" s="9">
        <v>12.5</v>
      </c>
      <c r="O17" s="9">
        <f>360-L17</f>
        <v>340.9</v>
      </c>
      <c r="Q17" s="8">
        <f>IF(I17+O17&gt;360,I17+O17-360,I17+O17)</f>
        <v>252.89999999999998</v>
      </c>
      <c r="R17" s="8">
        <f>J17</f>
        <v>60.015115761678473</v>
      </c>
    </row>
    <row r="18" spans="1:18">
      <c r="A18" s="7">
        <v>220</v>
      </c>
      <c r="B18" s="7">
        <v>1</v>
      </c>
      <c r="C18" s="7">
        <v>3</v>
      </c>
      <c r="D18" s="7">
        <v>1435.07</v>
      </c>
      <c r="E18" s="7" t="s">
        <v>37</v>
      </c>
      <c r="F18" s="7" t="s">
        <v>9</v>
      </c>
      <c r="G18" s="5" t="s">
        <v>12</v>
      </c>
      <c r="I18" s="8">
        <v>270</v>
      </c>
      <c r="J18" s="8">
        <v>72</v>
      </c>
      <c r="L18" s="9">
        <v>19.100000000000001</v>
      </c>
      <c r="M18" s="9">
        <v>12.5</v>
      </c>
      <c r="O18" s="9">
        <f>360-L18</f>
        <v>340.9</v>
      </c>
      <c r="Q18" s="8">
        <f>IF(I18+O18&gt;360,I18+O18-360,I18+O18)</f>
        <v>250.89999999999998</v>
      </c>
      <c r="R18" s="8">
        <f>J18</f>
        <v>72</v>
      </c>
    </row>
    <row r="19" spans="1:18">
      <c r="A19" s="7">
        <v>220</v>
      </c>
      <c r="B19" s="7">
        <v>1</v>
      </c>
      <c r="C19" s="7">
        <v>3</v>
      </c>
      <c r="D19" s="7">
        <v>1435.1499999999999</v>
      </c>
      <c r="E19" s="7" t="s">
        <v>37</v>
      </c>
      <c r="F19" s="7" t="s">
        <v>7</v>
      </c>
      <c r="G19" s="5" t="s">
        <v>12</v>
      </c>
      <c r="I19" s="8">
        <v>270</v>
      </c>
      <c r="J19" s="8">
        <v>76</v>
      </c>
      <c r="L19" s="9">
        <v>19.100000000000001</v>
      </c>
      <c r="M19" s="9">
        <v>12.5</v>
      </c>
      <c r="O19" s="9">
        <f>360-L19</f>
        <v>340.9</v>
      </c>
      <c r="Q19" s="8">
        <f>IF(I19+O19&gt;360,I19+O19-360,I19+O19)</f>
        <v>250.89999999999998</v>
      </c>
      <c r="R19" s="8">
        <f>J19</f>
        <v>76</v>
      </c>
    </row>
    <row r="20" spans="1:18">
      <c r="A20" s="7">
        <v>220</v>
      </c>
      <c r="B20" s="7">
        <v>1</v>
      </c>
      <c r="C20" s="7">
        <v>8</v>
      </c>
      <c r="D20" s="7">
        <v>1435.36</v>
      </c>
      <c r="E20" s="7" t="s">
        <v>37</v>
      </c>
      <c r="F20" s="7" t="s">
        <v>20</v>
      </c>
      <c r="I20" s="8">
        <v>253</v>
      </c>
      <c r="J20" s="8">
        <v>68</v>
      </c>
      <c r="L20" s="9">
        <v>25.3</v>
      </c>
      <c r="M20" s="9">
        <v>21.4</v>
      </c>
      <c r="O20" s="9">
        <f>360-L20</f>
        <v>334.7</v>
      </c>
      <c r="Q20" s="8">
        <f>IF(I20+O20&gt;360,I20+O20-360,I20+O20)</f>
        <v>227.70000000000005</v>
      </c>
      <c r="R20" s="8">
        <f>J20</f>
        <v>68</v>
      </c>
    </row>
    <row r="21" spans="1:18">
      <c r="A21" s="7">
        <v>220</v>
      </c>
      <c r="B21" s="7">
        <v>1</v>
      </c>
      <c r="C21" s="7">
        <v>8</v>
      </c>
      <c r="D21" s="7">
        <v>1435.37</v>
      </c>
      <c r="E21" s="7" t="s">
        <v>37</v>
      </c>
      <c r="F21" s="7" t="s">
        <v>7</v>
      </c>
      <c r="G21" s="5" t="s">
        <v>12</v>
      </c>
      <c r="I21" s="8">
        <v>305</v>
      </c>
      <c r="J21" s="8">
        <v>65.578940016124918</v>
      </c>
      <c r="L21" s="9">
        <v>25.3</v>
      </c>
      <c r="M21" s="9">
        <v>21.4</v>
      </c>
      <c r="O21" s="9">
        <f>360-L21</f>
        <v>334.7</v>
      </c>
      <c r="Q21" s="8">
        <f>IF(I21+O21&gt;360,I21+O21-360,I21+O21)</f>
        <v>279.70000000000005</v>
      </c>
      <c r="R21" s="8">
        <f>J21</f>
        <v>65.578940016124918</v>
      </c>
    </row>
    <row r="22" spans="1:18">
      <c r="A22" s="7">
        <v>220</v>
      </c>
      <c r="B22" s="7">
        <v>1</v>
      </c>
      <c r="C22" s="7">
        <v>8</v>
      </c>
      <c r="D22" s="7">
        <v>1435.37</v>
      </c>
      <c r="E22" s="7" t="s">
        <v>37</v>
      </c>
      <c r="F22" s="7" t="s">
        <v>8</v>
      </c>
      <c r="I22" s="8">
        <v>300</v>
      </c>
      <c r="J22" s="8">
        <v>69</v>
      </c>
      <c r="L22" s="9">
        <v>25.3</v>
      </c>
      <c r="M22" s="9">
        <v>21.4</v>
      </c>
      <c r="O22" s="9">
        <f>360-L22</f>
        <v>334.7</v>
      </c>
      <c r="Q22" s="8">
        <f>IF(I22+O22&gt;360,I22+O22-360,I22+O22)</f>
        <v>274.70000000000005</v>
      </c>
      <c r="R22" s="8">
        <f>J22</f>
        <v>69</v>
      </c>
    </row>
    <row r="23" spans="1:18">
      <c r="A23" s="7">
        <v>221</v>
      </c>
      <c r="B23" s="7">
        <v>1</v>
      </c>
      <c r="C23" s="7">
        <v>3</v>
      </c>
      <c r="D23" s="7">
        <v>1439.66</v>
      </c>
      <c r="E23" s="7" t="s">
        <v>40</v>
      </c>
      <c r="F23" s="7" t="s">
        <v>7</v>
      </c>
      <c r="G23" s="5" t="s">
        <v>41</v>
      </c>
      <c r="I23" s="8">
        <v>107</v>
      </c>
      <c r="J23" s="8">
        <v>81.387228395516331</v>
      </c>
      <c r="L23" s="9">
        <v>301.5</v>
      </c>
      <c r="M23" s="9">
        <v>23.7</v>
      </c>
      <c r="O23" s="9">
        <f>360-L23</f>
        <v>58.5</v>
      </c>
      <c r="Q23" s="8">
        <f>IF(I23+O23&gt;360,I23+O23-360,I23+O23)</f>
        <v>165.5</v>
      </c>
      <c r="R23" s="8">
        <f>J23</f>
        <v>81.387228395516331</v>
      </c>
    </row>
    <row r="24" spans="1:18">
      <c r="A24" s="7">
        <v>221</v>
      </c>
      <c r="B24" s="7">
        <v>1</v>
      </c>
      <c r="C24" s="7">
        <v>3</v>
      </c>
      <c r="D24" s="7">
        <v>1439.74</v>
      </c>
      <c r="E24" s="7" t="s">
        <v>40</v>
      </c>
      <c r="F24" s="7" t="s">
        <v>20</v>
      </c>
      <c r="I24" s="8">
        <v>80</v>
      </c>
      <c r="J24" s="8">
        <v>80</v>
      </c>
      <c r="L24" s="9">
        <v>301.5</v>
      </c>
      <c r="M24" s="9">
        <v>23.7</v>
      </c>
      <c r="O24" s="9">
        <f>360-L24</f>
        <v>58.5</v>
      </c>
      <c r="Q24" s="8">
        <f>IF(I24+O24&gt;360,I24+O24-360,I24+O24)</f>
        <v>138.5</v>
      </c>
      <c r="R24" s="8">
        <f>J24</f>
        <v>80</v>
      </c>
    </row>
    <row r="25" spans="1:18">
      <c r="A25" s="7">
        <v>221</v>
      </c>
      <c r="B25" s="7">
        <v>1</v>
      </c>
      <c r="C25" s="7">
        <v>8</v>
      </c>
      <c r="D25" s="7">
        <v>1439.93</v>
      </c>
      <c r="E25" s="7" t="s">
        <v>40</v>
      </c>
      <c r="F25" s="7" t="s">
        <v>7</v>
      </c>
      <c r="G25" s="5" t="s">
        <v>11</v>
      </c>
      <c r="I25" s="8">
        <v>76</v>
      </c>
      <c r="J25" s="8">
        <v>86.118448356115422</v>
      </c>
      <c r="L25" s="9">
        <v>268.2</v>
      </c>
      <c r="M25" s="9">
        <v>54.4</v>
      </c>
      <c r="O25" s="9">
        <f>360-L25</f>
        <v>91.800000000000011</v>
      </c>
      <c r="Q25" s="8">
        <f>IF(I25+O25&gt;360,I25+O25-360,I25+O25)</f>
        <v>167.8</v>
      </c>
      <c r="R25" s="8">
        <f>J25</f>
        <v>86.118448356115422</v>
      </c>
    </row>
    <row r="26" spans="1:18">
      <c r="A26" s="7">
        <v>222</v>
      </c>
      <c r="B26" s="7">
        <v>1</v>
      </c>
      <c r="C26" s="7">
        <v>1</v>
      </c>
      <c r="D26" s="7">
        <v>1444.6</v>
      </c>
      <c r="E26" s="7" t="s">
        <v>40</v>
      </c>
      <c r="F26" s="7" t="s">
        <v>7</v>
      </c>
      <c r="G26" s="5" t="s">
        <v>15</v>
      </c>
      <c r="I26" s="8">
        <v>319</v>
      </c>
      <c r="J26" s="8">
        <v>71.516312350352351</v>
      </c>
      <c r="L26" s="9">
        <v>68.3</v>
      </c>
      <c r="M26" s="9">
        <v>19.399999999999999</v>
      </c>
      <c r="O26" s="9">
        <f>360-L26</f>
        <v>291.7</v>
      </c>
      <c r="Q26" s="8">
        <f>IF(I26+O26&gt;360,I26+O26-360,I26+O26)</f>
        <v>250.70000000000005</v>
      </c>
      <c r="R26" s="8">
        <f>J26</f>
        <v>71.516312350352351</v>
      </c>
    </row>
    <row r="27" spans="1:18">
      <c r="A27" s="7">
        <v>222</v>
      </c>
      <c r="B27" s="7">
        <v>1</v>
      </c>
      <c r="C27" s="7">
        <v>1</v>
      </c>
      <c r="D27" s="7">
        <v>1444.61</v>
      </c>
      <c r="E27" s="7" t="s">
        <v>40</v>
      </c>
      <c r="F27" s="7" t="s">
        <v>9</v>
      </c>
      <c r="I27" s="8">
        <v>282</v>
      </c>
      <c r="J27" s="8">
        <v>62</v>
      </c>
      <c r="L27" s="9">
        <v>68.3</v>
      </c>
      <c r="M27" s="9">
        <v>19.399999999999999</v>
      </c>
      <c r="O27" s="9">
        <f>360-L27</f>
        <v>291.7</v>
      </c>
      <c r="Q27" s="8">
        <f>IF(I27+O27&gt;360,I27+O27-360,I27+O27)</f>
        <v>213.70000000000005</v>
      </c>
      <c r="R27" s="8">
        <f>J27</f>
        <v>62</v>
      </c>
    </row>
    <row r="28" spans="1:18">
      <c r="A28" s="7">
        <v>222</v>
      </c>
      <c r="B28" s="7">
        <v>1</v>
      </c>
      <c r="C28" s="7">
        <v>1</v>
      </c>
      <c r="D28" s="7">
        <v>1444.63</v>
      </c>
      <c r="E28" s="7" t="s">
        <v>40</v>
      </c>
      <c r="F28" s="7" t="s">
        <v>22</v>
      </c>
      <c r="G28" s="5" t="s">
        <v>12</v>
      </c>
      <c r="I28" s="8">
        <v>85</v>
      </c>
      <c r="J28" s="8">
        <v>73</v>
      </c>
      <c r="L28" s="9">
        <v>68.3</v>
      </c>
      <c r="M28" s="9">
        <v>19.399999999999999</v>
      </c>
      <c r="O28" s="9">
        <f>360-L28</f>
        <v>291.7</v>
      </c>
      <c r="Q28" s="8">
        <f>IF(I28+O28&gt;360,I28+O28-360,I28+O28)</f>
        <v>16.699999999999989</v>
      </c>
      <c r="R28" s="8">
        <f>J28</f>
        <v>73</v>
      </c>
    </row>
    <row r="29" spans="1:18">
      <c r="A29" s="7">
        <v>222</v>
      </c>
      <c r="B29" s="7">
        <v>1</v>
      </c>
      <c r="C29" s="7">
        <v>1</v>
      </c>
      <c r="D29" s="7">
        <v>1444.6499999999999</v>
      </c>
      <c r="E29" s="7" t="s">
        <v>40</v>
      </c>
      <c r="F29" s="7" t="s">
        <v>8</v>
      </c>
      <c r="G29" s="5" t="s">
        <v>15</v>
      </c>
      <c r="I29" s="8">
        <v>270</v>
      </c>
      <c r="J29" s="8">
        <v>43</v>
      </c>
      <c r="L29" s="9">
        <v>68.3</v>
      </c>
      <c r="M29" s="9">
        <v>19.399999999999999</v>
      </c>
      <c r="O29" s="9">
        <f>360-L29</f>
        <v>291.7</v>
      </c>
      <c r="Q29" s="8">
        <f>IF(I29+O29&gt;360,I29+O29-360,I29+O29)</f>
        <v>201.70000000000005</v>
      </c>
      <c r="R29" s="8">
        <f>J29</f>
        <v>43</v>
      </c>
    </row>
    <row r="30" spans="1:18">
      <c r="A30" s="7">
        <v>222</v>
      </c>
      <c r="B30" s="7">
        <v>1</v>
      </c>
      <c r="C30" s="7">
        <v>2</v>
      </c>
      <c r="D30" s="7">
        <v>1444.6799999999998</v>
      </c>
      <c r="E30" s="7" t="s">
        <v>40</v>
      </c>
      <c r="F30" s="7" t="s">
        <v>7</v>
      </c>
      <c r="G30" s="5" t="s">
        <v>15</v>
      </c>
      <c r="I30" s="8">
        <v>93</v>
      </c>
      <c r="J30" s="8">
        <v>52</v>
      </c>
      <c r="L30" s="9">
        <v>233.04897097074107</v>
      </c>
      <c r="M30" s="9">
        <v>16.400005906618734</v>
      </c>
      <c r="O30" s="9">
        <f>360-L30</f>
        <v>126.95102902925893</v>
      </c>
      <c r="Q30" s="8">
        <f>IF(I30+O30&gt;360,I30+O30-360,I30+O30)</f>
        <v>219.95102902925893</v>
      </c>
      <c r="R30" s="8">
        <f>J30</f>
        <v>52</v>
      </c>
    </row>
    <row r="31" spans="1:18">
      <c r="A31" s="7">
        <v>222</v>
      </c>
      <c r="B31" s="7">
        <v>1</v>
      </c>
      <c r="C31" s="7">
        <v>2</v>
      </c>
      <c r="D31" s="7">
        <v>1444.6899999999998</v>
      </c>
      <c r="E31" s="7" t="s">
        <v>40</v>
      </c>
      <c r="F31" s="7" t="s">
        <v>8</v>
      </c>
      <c r="G31" s="5" t="s">
        <v>15</v>
      </c>
      <c r="I31" s="8">
        <v>127</v>
      </c>
      <c r="J31" s="8">
        <v>77</v>
      </c>
      <c r="L31" s="9">
        <v>233.04897097074107</v>
      </c>
      <c r="M31" s="9">
        <v>16.400005906618734</v>
      </c>
      <c r="O31" s="9">
        <f>360-L31</f>
        <v>126.95102902925893</v>
      </c>
      <c r="Q31" s="8">
        <f>IF(I31+O31&gt;360,I31+O31-360,I31+O31)</f>
        <v>253.95102902925893</v>
      </c>
      <c r="R31" s="8">
        <f>J31</f>
        <v>77</v>
      </c>
    </row>
    <row r="32" spans="1:18">
      <c r="A32" s="7">
        <v>222</v>
      </c>
      <c r="B32" s="7">
        <v>1</v>
      </c>
      <c r="C32" s="7">
        <v>2</v>
      </c>
      <c r="D32" s="7">
        <v>1444.7399999999998</v>
      </c>
      <c r="E32" s="7" t="s">
        <v>40</v>
      </c>
      <c r="F32" s="7" t="s">
        <v>20</v>
      </c>
      <c r="G32" s="5" t="s">
        <v>42</v>
      </c>
      <c r="I32" s="8">
        <v>90</v>
      </c>
      <c r="J32" s="8">
        <v>37</v>
      </c>
      <c r="L32" s="9">
        <v>233.04897097074107</v>
      </c>
      <c r="M32" s="9">
        <v>16.400005906618734</v>
      </c>
      <c r="O32" s="9">
        <f>360-L32</f>
        <v>126.95102902925893</v>
      </c>
      <c r="Q32" s="8">
        <f>IF(I32+O32&gt;360,I32+O32-360,I32+O32)</f>
        <v>216.95102902925893</v>
      </c>
      <c r="R32" s="8">
        <f>J32</f>
        <v>37</v>
      </c>
    </row>
    <row r="33" spans="1:18">
      <c r="A33" s="7">
        <v>222</v>
      </c>
      <c r="B33" s="7">
        <v>1</v>
      </c>
      <c r="C33" s="7">
        <v>2</v>
      </c>
      <c r="D33" s="7">
        <v>1444.7499999999998</v>
      </c>
      <c r="E33" s="7" t="s">
        <v>40</v>
      </c>
      <c r="F33" s="7" t="s">
        <v>9</v>
      </c>
      <c r="G33" s="5" t="s">
        <v>15</v>
      </c>
      <c r="I33" s="8">
        <v>114</v>
      </c>
      <c r="J33" s="8">
        <v>81</v>
      </c>
      <c r="L33" s="9">
        <v>233.04897097074107</v>
      </c>
      <c r="M33" s="9">
        <v>16.400005906618734</v>
      </c>
      <c r="O33" s="9">
        <f>360-L33</f>
        <v>126.95102902925893</v>
      </c>
      <c r="Q33" s="8">
        <f>IF(I33+O33&gt;360,I33+O33-360,I33+O33)</f>
        <v>240.95102902925893</v>
      </c>
      <c r="R33" s="8">
        <f>J33</f>
        <v>81</v>
      </c>
    </row>
    <row r="34" spans="1:18">
      <c r="A34" s="7">
        <v>222</v>
      </c>
      <c r="B34" s="7">
        <v>2</v>
      </c>
      <c r="C34" s="7">
        <v>3</v>
      </c>
      <c r="D34" s="7">
        <v>1446.3299999999997</v>
      </c>
      <c r="E34" s="7" t="s">
        <v>40</v>
      </c>
      <c r="F34" s="7" t="s">
        <v>9</v>
      </c>
      <c r="G34" s="5" t="s">
        <v>12</v>
      </c>
      <c r="I34" s="8">
        <v>83</v>
      </c>
      <c r="J34" s="8">
        <v>87</v>
      </c>
      <c r="L34" s="9">
        <v>67</v>
      </c>
      <c r="M34" s="9">
        <v>33.799999999999997</v>
      </c>
      <c r="O34" s="9">
        <f>360-L34</f>
        <v>293</v>
      </c>
      <c r="Q34" s="8">
        <f>IF(I34+O34&gt;360,I34+O34-360,I34+O34)</f>
        <v>16</v>
      </c>
      <c r="R34" s="8">
        <f>J34</f>
        <v>87</v>
      </c>
    </row>
    <row r="35" spans="1:18">
      <c r="A35" s="7">
        <v>222</v>
      </c>
      <c r="B35" s="7">
        <v>2</v>
      </c>
      <c r="C35" s="7">
        <v>3</v>
      </c>
      <c r="D35" s="7">
        <v>1446.3699999999997</v>
      </c>
      <c r="E35" s="7" t="s">
        <v>40</v>
      </c>
      <c r="F35" s="7" t="s">
        <v>8</v>
      </c>
      <c r="G35" s="5" t="s">
        <v>15</v>
      </c>
      <c r="I35" s="8">
        <v>82.4</v>
      </c>
      <c r="J35" s="8">
        <v>65.193892673587214</v>
      </c>
      <c r="L35" s="9">
        <v>67</v>
      </c>
      <c r="M35" s="9">
        <v>33.799999999999997</v>
      </c>
      <c r="O35" s="9">
        <f>360-L35</f>
        <v>293</v>
      </c>
      <c r="Q35" s="8">
        <f>IF(I35+O35&gt;360,I35+O35-360,I35+O35)</f>
        <v>15.399999999999977</v>
      </c>
      <c r="R35" s="8">
        <f>J35</f>
        <v>65.193892673587214</v>
      </c>
    </row>
    <row r="36" spans="1:18">
      <c r="A36" s="7">
        <v>222</v>
      </c>
      <c r="B36" s="7">
        <v>2</v>
      </c>
      <c r="C36" s="7">
        <v>3</v>
      </c>
      <c r="D36" s="7">
        <v>1446.4299999999996</v>
      </c>
      <c r="E36" s="7" t="s">
        <v>40</v>
      </c>
      <c r="F36" s="7" t="s">
        <v>22</v>
      </c>
      <c r="G36" s="5" t="s">
        <v>15</v>
      </c>
      <c r="I36" s="8">
        <v>18.100000000000001</v>
      </c>
      <c r="J36" s="8">
        <v>15.741583838424802</v>
      </c>
      <c r="L36" s="9">
        <v>67</v>
      </c>
      <c r="M36" s="9">
        <v>33.799999999999997</v>
      </c>
      <c r="O36" s="9">
        <f>360-L36</f>
        <v>293</v>
      </c>
      <c r="Q36" s="8">
        <f>IF(I36+O36&gt;360,I36+O36-360,I36+O36)</f>
        <v>311.10000000000002</v>
      </c>
      <c r="R36" s="8">
        <f>J36</f>
        <v>15.741583838424802</v>
      </c>
    </row>
    <row r="37" spans="1:18">
      <c r="A37" s="7">
        <v>222</v>
      </c>
      <c r="B37" s="7">
        <v>2</v>
      </c>
      <c r="C37" s="7">
        <v>5</v>
      </c>
      <c r="D37" s="7">
        <v>1446.4899999999996</v>
      </c>
      <c r="E37" s="7" t="s">
        <v>40</v>
      </c>
      <c r="F37" s="7" t="s">
        <v>8</v>
      </c>
      <c r="G37" s="5" t="s">
        <v>12</v>
      </c>
      <c r="I37" s="8">
        <v>259</v>
      </c>
      <c r="J37" s="8">
        <v>86</v>
      </c>
      <c r="L37" s="9">
        <v>12.186523212212192</v>
      </c>
      <c r="M37" s="9">
        <v>45.322629636058842</v>
      </c>
      <c r="O37" s="9">
        <f>360-L37</f>
        <v>347.81347678778781</v>
      </c>
      <c r="Q37" s="8">
        <f>IF(I37+O37&gt;360,I37+O37-360,I37+O37)</f>
        <v>246.81347678778775</v>
      </c>
      <c r="R37" s="8">
        <f>J37</f>
        <v>86</v>
      </c>
    </row>
    <row r="38" spans="1:18">
      <c r="A38" s="7">
        <v>222</v>
      </c>
      <c r="B38" s="7">
        <v>2</v>
      </c>
      <c r="C38" s="7">
        <v>5</v>
      </c>
      <c r="D38" s="7">
        <v>1446.4999999999995</v>
      </c>
      <c r="E38" s="7" t="s">
        <v>40</v>
      </c>
      <c r="F38" s="7" t="s">
        <v>7</v>
      </c>
      <c r="G38" s="5" t="s">
        <v>12</v>
      </c>
      <c r="I38" s="8">
        <v>77</v>
      </c>
      <c r="J38" s="8">
        <v>88</v>
      </c>
      <c r="L38" s="9">
        <v>12.186523212212192</v>
      </c>
      <c r="M38" s="9">
        <v>45.322629636058842</v>
      </c>
      <c r="O38" s="9">
        <f>360-L38</f>
        <v>347.81347678778781</v>
      </c>
      <c r="Q38" s="8">
        <f>IF(I38+O38&gt;360,I38+O38-360,I38+O38)</f>
        <v>64.813476787787806</v>
      </c>
      <c r="R38" s="8">
        <f>J38</f>
        <v>88</v>
      </c>
    </row>
    <row r="39" spans="1:18">
      <c r="A39" s="7">
        <v>223</v>
      </c>
      <c r="B39" s="7">
        <v>1</v>
      </c>
      <c r="C39" s="7">
        <v>13</v>
      </c>
      <c r="D39" s="7">
        <v>1450.0299999999997</v>
      </c>
      <c r="E39" s="7" t="s">
        <v>40</v>
      </c>
      <c r="F39" s="7" t="s">
        <v>8</v>
      </c>
      <c r="G39" s="5" t="s">
        <v>15</v>
      </c>
      <c r="I39" s="8">
        <v>102</v>
      </c>
      <c r="J39" s="8">
        <v>84</v>
      </c>
      <c r="L39" s="9">
        <v>262.39999999999998</v>
      </c>
      <c r="M39" s="9">
        <v>15.5</v>
      </c>
      <c r="O39" s="9">
        <f>360-L39</f>
        <v>97.600000000000023</v>
      </c>
      <c r="Q39" s="8">
        <f>IF(I39+O39&gt;360,I39+O39-360,I39+O39)</f>
        <v>199.60000000000002</v>
      </c>
      <c r="R39" s="8">
        <f>J39</f>
        <v>84</v>
      </c>
    </row>
    <row r="40" spans="1:18">
      <c r="A40" s="7">
        <v>223</v>
      </c>
      <c r="B40" s="7">
        <v>1</v>
      </c>
      <c r="C40" s="7">
        <v>13</v>
      </c>
      <c r="D40" s="7">
        <v>1450.0299999999997</v>
      </c>
      <c r="E40" s="7" t="s">
        <v>40</v>
      </c>
      <c r="F40" s="7" t="s">
        <v>9</v>
      </c>
      <c r="G40" s="5" t="s">
        <v>15</v>
      </c>
      <c r="I40" s="8">
        <v>105</v>
      </c>
      <c r="J40" s="8">
        <v>80</v>
      </c>
      <c r="L40" s="9">
        <v>262.39999999999998</v>
      </c>
      <c r="M40" s="9">
        <v>15.5</v>
      </c>
      <c r="O40" s="9">
        <f>360-L40</f>
        <v>97.600000000000023</v>
      </c>
      <c r="Q40" s="8">
        <f>IF(I40+O40&gt;360,I40+O40-360,I40+O40)</f>
        <v>202.60000000000002</v>
      </c>
      <c r="R40" s="8">
        <f>J40</f>
        <v>80</v>
      </c>
    </row>
    <row r="41" spans="1:18">
      <c r="A41" s="7">
        <v>223</v>
      </c>
      <c r="B41" s="7">
        <v>1</v>
      </c>
      <c r="C41" s="7">
        <v>13</v>
      </c>
      <c r="D41" s="7">
        <v>1450.0499999999997</v>
      </c>
      <c r="E41" s="7" t="s">
        <v>40</v>
      </c>
      <c r="F41" s="7" t="s">
        <v>22</v>
      </c>
      <c r="G41" s="5" t="s">
        <v>15</v>
      </c>
      <c r="I41" s="8">
        <v>93</v>
      </c>
      <c r="J41" s="8">
        <v>82.010822068075328</v>
      </c>
      <c r="L41" s="9">
        <v>262.39999999999998</v>
      </c>
      <c r="M41" s="9">
        <v>15.5</v>
      </c>
      <c r="O41" s="9">
        <f>360-L41</f>
        <v>97.600000000000023</v>
      </c>
      <c r="Q41" s="8">
        <f>IF(I41+O41&gt;360,I41+O41-360,I41+O41)</f>
        <v>190.60000000000002</v>
      </c>
      <c r="R41" s="8">
        <f>J41</f>
        <v>82.010822068075328</v>
      </c>
    </row>
    <row r="42" spans="1:18">
      <c r="A42" s="7">
        <v>223</v>
      </c>
      <c r="B42" s="7">
        <v>1</v>
      </c>
      <c r="C42" s="7">
        <v>13</v>
      </c>
      <c r="D42" s="7">
        <v>1450.0999999999997</v>
      </c>
      <c r="E42" s="7" t="s">
        <v>40</v>
      </c>
      <c r="F42" s="7" t="s">
        <v>23</v>
      </c>
      <c r="G42" s="5" t="s">
        <v>15</v>
      </c>
      <c r="I42" s="8">
        <v>111</v>
      </c>
      <c r="J42" s="8">
        <v>82</v>
      </c>
      <c r="L42" s="9">
        <v>262.39999999999998</v>
      </c>
      <c r="M42" s="9">
        <v>15.5</v>
      </c>
      <c r="O42" s="9">
        <f>360-L42</f>
        <v>97.600000000000023</v>
      </c>
      <c r="Q42" s="8">
        <f>IF(I42+O42&gt;360,I42+O42-360,I42+O42)</f>
        <v>208.60000000000002</v>
      </c>
      <c r="R42" s="8">
        <f>J42</f>
        <v>82</v>
      </c>
    </row>
    <row r="43" spans="1:18">
      <c r="A43" s="7">
        <v>223</v>
      </c>
      <c r="B43" s="7">
        <v>1</v>
      </c>
      <c r="C43" s="7">
        <v>22</v>
      </c>
      <c r="D43" s="7">
        <v>1450.4999999999998</v>
      </c>
      <c r="E43" s="7" t="s">
        <v>40</v>
      </c>
      <c r="F43" s="7" t="s">
        <v>7</v>
      </c>
      <c r="G43" s="5" t="s">
        <v>15</v>
      </c>
      <c r="I43" s="8">
        <v>75</v>
      </c>
      <c r="J43" s="8">
        <v>76.459182059321151</v>
      </c>
      <c r="L43" s="9">
        <v>96.4</v>
      </c>
      <c r="M43" s="9">
        <v>14.8</v>
      </c>
      <c r="O43" s="9">
        <f>360-L43</f>
        <v>263.60000000000002</v>
      </c>
      <c r="Q43" s="8">
        <f>IF(I43+O43&gt;360,I43+O43-360,I43+O43)</f>
        <v>338.6</v>
      </c>
      <c r="R43" s="8">
        <f>J43</f>
        <v>76.459182059321151</v>
      </c>
    </row>
    <row r="44" spans="1:18">
      <c r="A44" s="7">
        <v>223</v>
      </c>
      <c r="B44" s="7">
        <v>1</v>
      </c>
      <c r="C44" s="7">
        <v>22</v>
      </c>
      <c r="D44" s="7">
        <v>1450.5099999999998</v>
      </c>
      <c r="E44" s="7" t="s">
        <v>40</v>
      </c>
      <c r="F44" s="7" t="s">
        <v>20</v>
      </c>
      <c r="I44" s="8">
        <v>270</v>
      </c>
      <c r="J44" s="8">
        <v>0</v>
      </c>
      <c r="L44" s="9">
        <v>96.4</v>
      </c>
      <c r="M44" s="9">
        <v>14.8</v>
      </c>
      <c r="O44" s="9">
        <f>360-L44</f>
        <v>263.60000000000002</v>
      </c>
      <c r="Q44" s="8">
        <f>IF(I44+O44&gt;360,I44+O44-360,I44+O44)</f>
        <v>173.60000000000002</v>
      </c>
      <c r="R44" s="8">
        <f>J44</f>
        <v>0</v>
      </c>
    </row>
    <row r="45" spans="1:18">
      <c r="A45" s="7">
        <v>223</v>
      </c>
      <c r="B45" s="7">
        <v>1</v>
      </c>
      <c r="C45" s="7">
        <v>22</v>
      </c>
      <c r="D45" s="7">
        <v>1450.5099999999998</v>
      </c>
      <c r="E45" s="7" t="s">
        <v>40</v>
      </c>
      <c r="F45" s="7" t="s">
        <v>21</v>
      </c>
      <c r="I45" s="8">
        <v>204.61906107146953</v>
      </c>
      <c r="J45" s="8">
        <v>16.422456859552668</v>
      </c>
      <c r="L45" s="9">
        <v>96.4</v>
      </c>
      <c r="M45" s="9">
        <v>14.8</v>
      </c>
      <c r="O45" s="9">
        <f>360-L45</f>
        <v>263.60000000000002</v>
      </c>
      <c r="Q45" s="8">
        <f>IF(I45+O45&gt;360,I45+O45-360,I45+O45)</f>
        <v>108.21906107146958</v>
      </c>
      <c r="R45" s="8">
        <f>J45</f>
        <v>16.422456859552668</v>
      </c>
    </row>
    <row r="46" spans="1:18">
      <c r="A46" s="7">
        <v>223</v>
      </c>
      <c r="B46" s="7">
        <v>1</v>
      </c>
      <c r="C46" s="7">
        <v>22</v>
      </c>
      <c r="D46" s="7">
        <v>1450.5299999999997</v>
      </c>
      <c r="E46" s="7" t="s">
        <v>40</v>
      </c>
      <c r="F46" s="7" t="s">
        <v>29</v>
      </c>
      <c r="I46" s="8">
        <v>175.71723753819305</v>
      </c>
      <c r="J46" s="8">
        <v>25.061420618030724</v>
      </c>
      <c r="L46" s="9">
        <v>96.4</v>
      </c>
      <c r="M46" s="9">
        <v>14.8</v>
      </c>
      <c r="O46" s="9">
        <f>360-L46</f>
        <v>263.60000000000002</v>
      </c>
      <c r="Q46" s="8">
        <f>IF(I46+O46&gt;360,I46+O46-360,I46+O46)</f>
        <v>79.317237538193069</v>
      </c>
      <c r="R46" s="8">
        <f>J46</f>
        <v>25.061420618030724</v>
      </c>
    </row>
    <row r="47" spans="1:18">
      <c r="A47" s="7">
        <v>223</v>
      </c>
      <c r="B47" s="7">
        <v>1</v>
      </c>
      <c r="C47" s="7">
        <v>22</v>
      </c>
      <c r="D47" s="7">
        <v>1450.5749999999998</v>
      </c>
      <c r="E47" s="7" t="s">
        <v>40</v>
      </c>
      <c r="F47" s="7" t="s">
        <v>31</v>
      </c>
      <c r="I47" s="8">
        <v>260.27300305999199</v>
      </c>
      <c r="J47" s="8">
        <v>17.23336647132335</v>
      </c>
      <c r="L47" s="9">
        <v>96.4</v>
      </c>
      <c r="M47" s="9">
        <v>14.8</v>
      </c>
      <c r="O47" s="9">
        <f>360-L47</f>
        <v>263.60000000000002</v>
      </c>
      <c r="Q47" s="8">
        <f>IF(I47+O47&gt;360,I47+O47-360,I47+O47)</f>
        <v>163.87300305999202</v>
      </c>
      <c r="R47" s="8">
        <f>J47</f>
        <v>17.23336647132335</v>
      </c>
    </row>
    <row r="48" spans="1:18">
      <c r="A48" s="7">
        <v>223</v>
      </c>
      <c r="B48" s="7">
        <v>2</v>
      </c>
      <c r="C48" s="7" t="s">
        <v>98</v>
      </c>
      <c r="D48" s="7">
        <v>1450.78</v>
      </c>
      <c r="E48" s="7" t="s">
        <v>40</v>
      </c>
      <c r="F48" s="7" t="s">
        <v>20</v>
      </c>
      <c r="I48" s="8">
        <v>135</v>
      </c>
      <c r="J48" s="8">
        <v>33.4</v>
      </c>
      <c r="L48" s="9">
        <v>342.7284818315506</v>
      </c>
      <c r="M48" s="9">
        <v>22.864755571883606</v>
      </c>
      <c r="O48" s="9">
        <f>360-L48</f>
        <v>17.271518168449404</v>
      </c>
      <c r="Q48" s="8">
        <f>IF(I48+O48&gt;360,I48+O48-360,I48+O48)</f>
        <v>152.2715181684494</v>
      </c>
      <c r="R48" s="8">
        <f>J48</f>
        <v>33.4</v>
      </c>
    </row>
    <row r="49" spans="1:18">
      <c r="A49" s="7">
        <v>223</v>
      </c>
      <c r="B49" s="7">
        <v>2</v>
      </c>
      <c r="C49" s="7">
        <v>1</v>
      </c>
      <c r="D49" s="7">
        <v>1450.81</v>
      </c>
      <c r="E49" s="7" t="s">
        <v>45</v>
      </c>
      <c r="F49" s="7" t="s">
        <v>8</v>
      </c>
      <c r="G49" s="5" t="s">
        <v>28</v>
      </c>
      <c r="I49" s="8">
        <v>21.6</v>
      </c>
      <c r="J49" s="8">
        <v>10.740628961207364</v>
      </c>
      <c r="L49" s="9">
        <v>342.7284818315506</v>
      </c>
      <c r="M49" s="9">
        <v>22.864755571883606</v>
      </c>
      <c r="O49" s="9">
        <f>360-L49</f>
        <v>17.271518168449404</v>
      </c>
      <c r="Q49" s="8">
        <f>IF(I49+O49&gt;360,I49+O49-360,I49+O49)</f>
        <v>38.871518168449406</v>
      </c>
      <c r="R49" s="8">
        <f>J49</f>
        <v>10.740628961207364</v>
      </c>
    </row>
    <row r="50" spans="1:18">
      <c r="A50" s="7">
        <v>223</v>
      </c>
      <c r="B50" s="7">
        <v>2</v>
      </c>
      <c r="C50" s="7" t="s">
        <v>98</v>
      </c>
      <c r="D50" s="7">
        <v>1450.82</v>
      </c>
      <c r="E50" s="7" t="s">
        <v>40</v>
      </c>
      <c r="F50" s="7" t="s">
        <v>7</v>
      </c>
      <c r="G50" s="5" t="s">
        <v>12</v>
      </c>
      <c r="I50" s="8">
        <v>240</v>
      </c>
      <c r="J50" s="8">
        <v>72.504759243000223</v>
      </c>
      <c r="L50" s="9">
        <v>342.7284818315506</v>
      </c>
      <c r="M50" s="9">
        <v>22.864755571883606</v>
      </c>
      <c r="O50" s="9">
        <f>360-L50</f>
        <v>17.271518168449404</v>
      </c>
      <c r="Q50" s="8">
        <f>IF(I50+O50&gt;360,I50+O50-360,I50+O50)</f>
        <v>257.2715181684494</v>
      </c>
      <c r="R50" s="8">
        <f>J50</f>
        <v>72.504759243000223</v>
      </c>
    </row>
    <row r="51" spans="1:18">
      <c r="A51" s="7">
        <v>223</v>
      </c>
      <c r="B51" s="7">
        <v>2</v>
      </c>
      <c r="C51" s="7" t="s">
        <v>95</v>
      </c>
      <c r="D51" s="7">
        <v>1450.8899999999999</v>
      </c>
      <c r="E51" s="7" t="s">
        <v>45</v>
      </c>
      <c r="F51" s="7" t="s">
        <v>23</v>
      </c>
      <c r="G51" s="5" t="s">
        <v>42</v>
      </c>
      <c r="I51" s="8">
        <v>106.98305334596864</v>
      </c>
      <c r="J51" s="8">
        <v>70.80709890599735</v>
      </c>
      <c r="L51" s="9">
        <v>342.7284818315506</v>
      </c>
      <c r="M51" s="9">
        <v>22.864755571883606</v>
      </c>
      <c r="O51" s="9">
        <f>360-L51</f>
        <v>17.271518168449404</v>
      </c>
      <c r="Q51" s="8">
        <f>IF(I51+O51&gt;360,I51+O51-360,I51+O51)</f>
        <v>124.25457151441805</v>
      </c>
      <c r="R51" s="8">
        <f>J51</f>
        <v>70.80709890599735</v>
      </c>
    </row>
    <row r="52" spans="1:18">
      <c r="A52" s="7">
        <v>223</v>
      </c>
      <c r="B52" s="7">
        <v>2</v>
      </c>
      <c r="C52" s="7" t="s">
        <v>99</v>
      </c>
      <c r="D52" s="7">
        <v>1450.8899999999999</v>
      </c>
      <c r="E52" s="7" t="s">
        <v>40</v>
      </c>
      <c r="F52" s="7" t="s">
        <v>9</v>
      </c>
      <c r="I52" s="8">
        <v>92</v>
      </c>
      <c r="J52" s="8">
        <v>62</v>
      </c>
      <c r="L52" s="9">
        <v>342.7284818315506</v>
      </c>
      <c r="M52" s="9">
        <v>22.864755571883606</v>
      </c>
      <c r="O52" s="9">
        <f>360-L52</f>
        <v>17.271518168449404</v>
      </c>
      <c r="Q52" s="8">
        <f>IF(I52+O52&gt;360,I52+O52-360,I52+O52)</f>
        <v>109.2715181684494</v>
      </c>
      <c r="R52" s="8">
        <f>J52</f>
        <v>62</v>
      </c>
    </row>
    <row r="53" spans="1:18">
      <c r="A53" s="7">
        <v>223</v>
      </c>
      <c r="B53" s="7">
        <v>2</v>
      </c>
      <c r="C53" s="7" t="s">
        <v>99</v>
      </c>
      <c r="D53" s="7">
        <v>1450.8999999999999</v>
      </c>
      <c r="E53" s="7" t="s">
        <v>40</v>
      </c>
      <c r="F53" s="7" t="s">
        <v>7</v>
      </c>
      <c r="I53" s="8">
        <v>76</v>
      </c>
      <c r="J53" s="8">
        <v>82.234691393111049</v>
      </c>
      <c r="L53" s="9">
        <v>342.7284818315506</v>
      </c>
      <c r="M53" s="9">
        <v>22.864755571883606</v>
      </c>
      <c r="O53" s="9">
        <f>360-L53</f>
        <v>17.271518168449404</v>
      </c>
      <c r="Q53" s="8">
        <f>IF(I53+O53&gt;360,I53+O53-360,I53+O53)</f>
        <v>93.271518168449404</v>
      </c>
      <c r="R53" s="8">
        <f>J53</f>
        <v>82.234691393111049</v>
      </c>
    </row>
    <row r="54" spans="1:18">
      <c r="A54" s="7">
        <v>223</v>
      </c>
      <c r="B54" s="7">
        <v>2</v>
      </c>
      <c r="C54" s="7" t="s">
        <v>99</v>
      </c>
      <c r="D54" s="7">
        <v>1450.8999999999999</v>
      </c>
      <c r="E54" s="7" t="s">
        <v>40</v>
      </c>
      <c r="F54" s="7" t="s">
        <v>8</v>
      </c>
      <c r="I54" s="8">
        <v>218</v>
      </c>
      <c r="J54" s="8">
        <v>70</v>
      </c>
      <c r="L54" s="9">
        <v>342.7284818315506</v>
      </c>
      <c r="M54" s="9">
        <v>22.864755571883606</v>
      </c>
      <c r="O54" s="9">
        <f>360-L54</f>
        <v>17.271518168449404</v>
      </c>
      <c r="Q54" s="8">
        <f>IF(I54+O54&gt;360,I54+O54-360,I54+O54)</f>
        <v>235.2715181684494</v>
      </c>
      <c r="R54" s="8">
        <f>J54</f>
        <v>70</v>
      </c>
    </row>
    <row r="55" spans="1:18">
      <c r="A55" s="7">
        <v>223</v>
      </c>
      <c r="B55" s="7">
        <v>2</v>
      </c>
      <c r="C55" s="7" t="s">
        <v>95</v>
      </c>
      <c r="D55" s="7">
        <v>1450.9600000000003</v>
      </c>
      <c r="E55" s="7" t="s">
        <v>45</v>
      </c>
      <c r="F55" s="7" t="s">
        <v>46</v>
      </c>
      <c r="G55" s="5" t="s">
        <v>12</v>
      </c>
      <c r="I55" s="8">
        <v>63.6</v>
      </c>
      <c r="J55" s="8">
        <v>85.518783690626407</v>
      </c>
      <c r="L55" s="9">
        <v>342.7284818315506</v>
      </c>
      <c r="M55" s="9">
        <v>22.864755571883606</v>
      </c>
      <c r="O55" s="9">
        <f>360-L55</f>
        <v>17.271518168449404</v>
      </c>
      <c r="Q55" s="8">
        <f>IF(I55+O55&gt;360,I55+O55-360,I55+O55)</f>
        <v>80.871518168449398</v>
      </c>
      <c r="R55" s="8">
        <f>J55</f>
        <v>85.518783690626407</v>
      </c>
    </row>
    <row r="56" spans="1:18">
      <c r="A56" s="7">
        <v>223</v>
      </c>
      <c r="B56" s="7">
        <v>2</v>
      </c>
      <c r="C56" s="7" t="s">
        <v>100</v>
      </c>
      <c r="D56" s="7">
        <v>1450.9699999999998</v>
      </c>
      <c r="E56" s="7" t="s">
        <v>40</v>
      </c>
      <c r="F56" s="7" t="s">
        <v>7</v>
      </c>
      <c r="I56" s="8">
        <v>71</v>
      </c>
      <c r="J56" s="8">
        <v>75.783198646691659</v>
      </c>
      <c r="L56" s="9">
        <v>342.7284818315506</v>
      </c>
      <c r="M56" s="9">
        <v>22.864755571883606</v>
      </c>
      <c r="O56" s="9">
        <f>360-L56</f>
        <v>17.271518168449404</v>
      </c>
      <c r="Q56" s="8">
        <f>IF(I56+O56&gt;360,I56+O56-360,I56+O56)</f>
        <v>88.271518168449404</v>
      </c>
      <c r="R56" s="8">
        <f>J56</f>
        <v>75.783198646691659</v>
      </c>
    </row>
    <row r="57" spans="1:18">
      <c r="A57" s="7">
        <v>223</v>
      </c>
      <c r="B57" s="7">
        <v>2</v>
      </c>
      <c r="C57" s="7" t="s">
        <v>95</v>
      </c>
      <c r="D57" s="7">
        <v>1451.0000000000002</v>
      </c>
      <c r="E57" s="7" t="s">
        <v>45</v>
      </c>
      <c r="F57" s="7" t="s">
        <v>47</v>
      </c>
      <c r="G57" s="5" t="s">
        <v>15</v>
      </c>
      <c r="I57" s="8">
        <v>90</v>
      </c>
      <c r="J57" s="8">
        <v>19</v>
      </c>
      <c r="L57" s="9">
        <v>342.7284818315506</v>
      </c>
      <c r="M57" s="9">
        <v>22.864755571883606</v>
      </c>
      <c r="O57" s="9">
        <f>360-L57</f>
        <v>17.271518168449404</v>
      </c>
      <c r="Q57" s="8">
        <f>IF(I57+O57&gt;360,I57+O57-360,I57+O57)</f>
        <v>107.2715181684494</v>
      </c>
      <c r="R57" s="8">
        <f>J57</f>
        <v>19</v>
      </c>
    </row>
    <row r="58" spans="1:18">
      <c r="A58" s="7">
        <v>223</v>
      </c>
      <c r="B58" s="7">
        <v>2</v>
      </c>
      <c r="C58" s="7" t="s">
        <v>95</v>
      </c>
      <c r="D58" s="7">
        <v>1451.0200000000002</v>
      </c>
      <c r="E58" s="7" t="s">
        <v>45</v>
      </c>
      <c r="F58" s="7" t="s">
        <v>25</v>
      </c>
      <c r="I58" s="8">
        <v>27.7</v>
      </c>
      <c r="J58" s="8">
        <v>16.8</v>
      </c>
      <c r="L58" s="9">
        <v>342.7284818315506</v>
      </c>
      <c r="M58" s="9">
        <v>22.864755571883606</v>
      </c>
      <c r="O58" s="9">
        <f>360-L58</f>
        <v>17.271518168449404</v>
      </c>
      <c r="Q58" s="8">
        <f>IF(I58+O58&gt;360,I58+O58-360,I58+O58)</f>
        <v>44.971518168449407</v>
      </c>
      <c r="R58" s="8">
        <f>J58</f>
        <v>16.8</v>
      </c>
    </row>
    <row r="59" spans="1:18">
      <c r="A59" s="7">
        <v>223</v>
      </c>
      <c r="B59" s="7">
        <v>2</v>
      </c>
      <c r="C59" s="7" t="s">
        <v>95</v>
      </c>
      <c r="D59" s="7">
        <v>1451.0500000000002</v>
      </c>
      <c r="E59" s="7" t="s">
        <v>45</v>
      </c>
      <c r="F59" s="7" t="s">
        <v>48</v>
      </c>
      <c r="G59" s="5" t="s">
        <v>15</v>
      </c>
      <c r="I59" s="8">
        <v>180</v>
      </c>
      <c r="J59" s="8">
        <v>10</v>
      </c>
      <c r="L59" s="9">
        <v>342.7284818315506</v>
      </c>
      <c r="M59" s="9">
        <v>22.864755571883606</v>
      </c>
      <c r="O59" s="9">
        <f>360-L59</f>
        <v>17.271518168449404</v>
      </c>
      <c r="Q59" s="8">
        <f>IF(I59+O59&gt;360,I59+O59-360,I59+O59)</f>
        <v>197.2715181684494</v>
      </c>
      <c r="R59" s="8">
        <f>J59</f>
        <v>10</v>
      </c>
    </row>
    <row r="60" spans="1:18">
      <c r="A60" s="7">
        <v>223</v>
      </c>
      <c r="B60" s="7">
        <v>2</v>
      </c>
      <c r="C60" s="7" t="s">
        <v>95</v>
      </c>
      <c r="D60" s="7">
        <v>1451.0900000000001</v>
      </c>
      <c r="E60" s="7" t="s">
        <v>45</v>
      </c>
      <c r="F60" s="7" t="s">
        <v>50</v>
      </c>
      <c r="G60" s="5" t="s">
        <v>15</v>
      </c>
      <c r="I60" s="8">
        <v>90</v>
      </c>
      <c r="J60" s="8">
        <v>11</v>
      </c>
      <c r="L60" s="9">
        <v>342.7284818315506</v>
      </c>
      <c r="M60" s="9">
        <v>22.864755571883606</v>
      </c>
      <c r="O60" s="9">
        <f>360-L60</f>
        <v>17.271518168449404</v>
      </c>
      <c r="Q60" s="8">
        <f>IF(I60+O60&gt;360,I60+O60-360,I60+O60)</f>
        <v>107.2715181684494</v>
      </c>
      <c r="R60" s="8">
        <f>J60</f>
        <v>11</v>
      </c>
    </row>
    <row r="61" spans="1:18">
      <c r="A61" s="7">
        <v>223</v>
      </c>
      <c r="B61" s="7">
        <v>2</v>
      </c>
      <c r="C61" s="7" t="s">
        <v>95</v>
      </c>
      <c r="D61" s="7">
        <v>1451.15</v>
      </c>
      <c r="E61" s="7" t="s">
        <v>45</v>
      </c>
      <c r="F61" s="7" t="s">
        <v>51</v>
      </c>
      <c r="G61" s="5" t="s">
        <v>35</v>
      </c>
      <c r="I61" s="8">
        <v>277.60000000000002</v>
      </c>
      <c r="J61" s="8">
        <v>60.2</v>
      </c>
      <c r="L61" s="9">
        <v>342.7284818315506</v>
      </c>
      <c r="M61" s="9">
        <v>22.864755571883606</v>
      </c>
      <c r="O61" s="9">
        <f>360-L61</f>
        <v>17.271518168449404</v>
      </c>
      <c r="Q61" s="8">
        <f>IF(I61+O61&gt;360,I61+O61-360,I61+O61)</f>
        <v>294.87151816844943</v>
      </c>
      <c r="R61" s="8">
        <f>J61</f>
        <v>60.2</v>
      </c>
    </row>
    <row r="62" spans="1:18">
      <c r="A62" s="7">
        <v>223</v>
      </c>
      <c r="B62" s="7">
        <v>2</v>
      </c>
      <c r="C62" s="7" t="s">
        <v>95</v>
      </c>
      <c r="D62" s="7">
        <v>1451.2</v>
      </c>
      <c r="E62" s="7" t="s">
        <v>45</v>
      </c>
      <c r="F62" s="7" t="s">
        <v>52</v>
      </c>
      <c r="G62" s="5" t="s">
        <v>36</v>
      </c>
      <c r="I62" s="8">
        <v>56.3</v>
      </c>
      <c r="J62" s="8">
        <v>3.6035269247870758</v>
      </c>
      <c r="L62" s="9">
        <v>342.7284818315506</v>
      </c>
      <c r="M62" s="9">
        <v>22.864755571883606</v>
      </c>
      <c r="O62" s="9">
        <f>360-L62</f>
        <v>17.271518168449404</v>
      </c>
      <c r="Q62" s="8">
        <f>IF(I62+O62&gt;360,I62+O62-360,I62+O62)</f>
        <v>73.571518168449401</v>
      </c>
      <c r="R62" s="8">
        <f>J62</f>
        <v>3.6035269247870758</v>
      </c>
    </row>
    <row r="63" spans="1:18">
      <c r="A63" s="7">
        <v>223</v>
      </c>
      <c r="B63" s="7">
        <v>2</v>
      </c>
      <c r="C63" s="7" t="s">
        <v>95</v>
      </c>
      <c r="D63" s="7">
        <v>1451.23</v>
      </c>
      <c r="E63" s="7" t="s">
        <v>45</v>
      </c>
      <c r="F63" s="7" t="s">
        <v>53</v>
      </c>
      <c r="G63" s="5" t="s">
        <v>12</v>
      </c>
      <c r="I63" s="8">
        <v>270</v>
      </c>
      <c r="J63" s="8">
        <v>47</v>
      </c>
      <c r="L63" s="9">
        <v>342.7284818315506</v>
      </c>
      <c r="M63" s="9">
        <v>22.864755571883606</v>
      </c>
      <c r="O63" s="9">
        <f>360-L63</f>
        <v>17.271518168449404</v>
      </c>
      <c r="Q63" s="8">
        <f>IF(I63+O63&gt;360,I63+O63-360,I63+O63)</f>
        <v>287.2715181684494</v>
      </c>
      <c r="R63" s="8">
        <f>J63</f>
        <v>47</v>
      </c>
    </row>
    <row r="64" spans="1:18">
      <c r="A64" s="7">
        <v>223</v>
      </c>
      <c r="B64" s="7">
        <v>2</v>
      </c>
      <c r="C64" s="7" t="s">
        <v>95</v>
      </c>
      <c r="D64" s="7">
        <v>1451.2500000000002</v>
      </c>
      <c r="E64" s="7" t="s">
        <v>45</v>
      </c>
      <c r="F64" s="7" t="s">
        <v>114</v>
      </c>
      <c r="I64" s="8">
        <v>288.24810860398293</v>
      </c>
      <c r="J64" s="8">
        <v>36.400833842843355</v>
      </c>
      <c r="L64" s="9">
        <v>342.7284818315506</v>
      </c>
      <c r="M64" s="9">
        <v>22.864755571883606</v>
      </c>
      <c r="O64" s="9">
        <f>360-L64</f>
        <v>17.271518168449404</v>
      </c>
      <c r="Q64" s="8">
        <f>IF(I64+O64&gt;360,I64+O64-360,I64+O64)</f>
        <v>305.51962677243233</v>
      </c>
      <c r="R64" s="8">
        <f>J64</f>
        <v>36.400833842843355</v>
      </c>
    </row>
    <row r="65" spans="1:18">
      <c r="A65" s="7">
        <v>223</v>
      </c>
      <c r="B65" s="7">
        <v>2</v>
      </c>
      <c r="C65" s="7" t="s">
        <v>95</v>
      </c>
      <c r="D65" s="7">
        <v>1451.3</v>
      </c>
      <c r="E65" s="7" t="s">
        <v>45</v>
      </c>
      <c r="F65" s="7" t="s">
        <v>44</v>
      </c>
      <c r="G65" s="5" t="s">
        <v>54</v>
      </c>
      <c r="I65" s="8">
        <v>285</v>
      </c>
      <c r="J65" s="8">
        <v>60.852573735971788</v>
      </c>
      <c r="L65" s="9">
        <v>342.7284818315506</v>
      </c>
      <c r="M65" s="9">
        <v>22.864755571883606</v>
      </c>
      <c r="O65" s="9">
        <f>360-L65</f>
        <v>17.271518168449404</v>
      </c>
      <c r="Q65" s="8">
        <f>IF(I65+O65&gt;360,I65+O65-360,I65+O65)</f>
        <v>302.2715181684494</v>
      </c>
      <c r="R65" s="8">
        <f>J65</f>
        <v>60.852573735971788</v>
      </c>
    </row>
    <row r="66" spans="1:18">
      <c r="A66" s="7">
        <v>223</v>
      </c>
      <c r="B66" s="7">
        <v>2</v>
      </c>
      <c r="C66" s="7" t="s">
        <v>95</v>
      </c>
      <c r="D66" s="7">
        <v>1451.3400000000001</v>
      </c>
      <c r="E66" s="7" t="s">
        <v>45</v>
      </c>
      <c r="F66" s="7" t="s">
        <v>55</v>
      </c>
      <c r="G66" s="5" t="s">
        <v>15</v>
      </c>
      <c r="I66" s="8">
        <v>260</v>
      </c>
      <c r="J66" s="8">
        <v>73</v>
      </c>
      <c r="L66" s="9">
        <v>342.7284818315506</v>
      </c>
      <c r="M66" s="9">
        <v>22.864755571883606</v>
      </c>
      <c r="O66" s="9">
        <f>360-L66</f>
        <v>17.271518168449404</v>
      </c>
      <c r="Q66" s="8">
        <f>IF(I66+O66&gt;360,I66+O66-360,I66+O66)</f>
        <v>277.2715181684494</v>
      </c>
      <c r="R66" s="8">
        <f>J66</f>
        <v>73</v>
      </c>
    </row>
    <row r="67" spans="1:18">
      <c r="A67" s="7">
        <v>223</v>
      </c>
      <c r="B67" s="7">
        <v>2</v>
      </c>
      <c r="C67" s="7" t="s">
        <v>95</v>
      </c>
      <c r="D67" s="7">
        <v>1451.3400000000001</v>
      </c>
      <c r="E67" s="7" t="s">
        <v>45</v>
      </c>
      <c r="F67" s="7" t="s">
        <v>56</v>
      </c>
      <c r="G67" s="5" t="s">
        <v>54</v>
      </c>
      <c r="I67" s="8">
        <v>257</v>
      </c>
      <c r="J67" s="8">
        <v>63</v>
      </c>
      <c r="L67" s="9">
        <v>342.7284818315506</v>
      </c>
      <c r="M67" s="9">
        <v>22.864755571883606</v>
      </c>
      <c r="O67" s="9">
        <f>360-L67</f>
        <v>17.271518168449404</v>
      </c>
      <c r="Q67" s="8">
        <f>IF(I67+O67&gt;360,I67+O67-360,I67+O67)</f>
        <v>274.2715181684494</v>
      </c>
      <c r="R67" s="8">
        <f>J67</f>
        <v>63</v>
      </c>
    </row>
    <row r="68" spans="1:18">
      <c r="A68" s="7">
        <v>223</v>
      </c>
      <c r="B68" s="7">
        <v>3</v>
      </c>
      <c r="C68" s="7" t="s">
        <v>101</v>
      </c>
      <c r="D68" s="7">
        <v>1452.28</v>
      </c>
      <c r="E68" s="7" t="s">
        <v>57</v>
      </c>
      <c r="F68" s="7" t="s">
        <v>115</v>
      </c>
      <c r="I68" s="8">
        <v>270</v>
      </c>
      <c r="J68" s="8">
        <v>24</v>
      </c>
      <c r="L68" s="9">
        <v>205.6</v>
      </c>
      <c r="M68" s="9">
        <v>40.070344289941069</v>
      </c>
      <c r="O68" s="9">
        <f>360-L68</f>
        <v>154.4</v>
      </c>
      <c r="Q68" s="8">
        <f>IF(I68+O68&gt;360,I68+O68-360,I68+O68)</f>
        <v>64.399999999999977</v>
      </c>
      <c r="R68" s="8">
        <f>J68</f>
        <v>24</v>
      </c>
    </row>
    <row r="69" spans="1:18">
      <c r="A69" s="7">
        <v>223</v>
      </c>
      <c r="B69" s="7">
        <v>3</v>
      </c>
      <c r="C69" s="7" t="s">
        <v>101</v>
      </c>
      <c r="D69" s="7">
        <v>1452.28</v>
      </c>
      <c r="E69" s="7" t="s">
        <v>57</v>
      </c>
      <c r="F69" s="7" t="s">
        <v>38</v>
      </c>
      <c r="I69" s="8">
        <v>270</v>
      </c>
      <c r="J69" s="8">
        <v>36</v>
      </c>
      <c r="L69" s="9">
        <v>205.6</v>
      </c>
      <c r="M69" s="9">
        <v>40.070344289941069</v>
      </c>
      <c r="O69" s="9">
        <f>360-L69</f>
        <v>154.4</v>
      </c>
      <c r="Q69" s="8">
        <f>IF(I69+O69&gt;360,I69+O69-360,I69+O69)</f>
        <v>64.399999999999977</v>
      </c>
      <c r="R69" s="8">
        <f>J69</f>
        <v>36</v>
      </c>
    </row>
    <row r="70" spans="1:18">
      <c r="A70" s="7">
        <v>223</v>
      </c>
      <c r="B70" s="7">
        <v>3</v>
      </c>
      <c r="C70" s="7" t="s">
        <v>98</v>
      </c>
      <c r="D70" s="7">
        <v>1452.33</v>
      </c>
      <c r="E70" s="7" t="s">
        <v>57</v>
      </c>
      <c r="F70" s="7" t="s">
        <v>7</v>
      </c>
      <c r="G70" s="5" t="s">
        <v>58</v>
      </c>
      <c r="I70" s="8">
        <v>101</v>
      </c>
      <c r="J70" s="8">
        <v>79.197302542110009</v>
      </c>
      <c r="L70" s="9">
        <v>205.6</v>
      </c>
      <c r="M70" s="9">
        <v>40.070344289941069</v>
      </c>
      <c r="O70" s="9">
        <f>360-L70</f>
        <v>154.4</v>
      </c>
      <c r="Q70" s="8">
        <f>IF(I70+O70&gt;360,I70+O70-360,I70+O70)</f>
        <v>255.4</v>
      </c>
      <c r="R70" s="8">
        <f>J70</f>
        <v>79.197302542110009</v>
      </c>
    </row>
    <row r="71" spans="1:18">
      <c r="A71" s="7">
        <v>223</v>
      </c>
      <c r="B71" s="7">
        <v>3</v>
      </c>
      <c r="C71" s="7" t="s">
        <v>98</v>
      </c>
      <c r="D71" s="7">
        <v>1452.36</v>
      </c>
      <c r="E71" s="7" t="s">
        <v>57</v>
      </c>
      <c r="F71" s="7" t="s">
        <v>24</v>
      </c>
      <c r="I71" s="8">
        <v>0</v>
      </c>
      <c r="J71" s="8">
        <v>29.999999999999993</v>
      </c>
      <c r="L71" s="9">
        <v>205.6</v>
      </c>
      <c r="M71" s="9">
        <v>40.070344289941069</v>
      </c>
      <c r="O71" s="9">
        <f>360-L71</f>
        <v>154.4</v>
      </c>
      <c r="Q71" s="8">
        <f>IF(I71+O71&gt;360,I71+O71-360,I71+O71)</f>
        <v>154.4</v>
      </c>
      <c r="R71" s="8">
        <f>J71</f>
        <v>29.999999999999993</v>
      </c>
    </row>
    <row r="72" spans="1:18">
      <c r="A72" s="7">
        <v>227</v>
      </c>
      <c r="B72" s="7">
        <v>1</v>
      </c>
      <c r="C72" s="7" t="s">
        <v>97</v>
      </c>
      <c r="D72" s="7">
        <v>1468.7299999999998</v>
      </c>
      <c r="E72" s="7" t="s">
        <v>59</v>
      </c>
      <c r="F72" s="7" t="s">
        <v>20</v>
      </c>
      <c r="I72" s="8">
        <v>45</v>
      </c>
      <c r="J72" s="8">
        <v>88.58549920658244</v>
      </c>
      <c r="L72" s="9">
        <v>50.9</v>
      </c>
      <c r="M72" s="9">
        <v>31.4</v>
      </c>
      <c r="O72" s="9">
        <f>360-L72</f>
        <v>309.10000000000002</v>
      </c>
      <c r="Q72" s="8">
        <f>IF(I72+O72&gt;360,I72+O72-360,I72+O72)</f>
        <v>354.1</v>
      </c>
      <c r="R72" s="8">
        <f>J72</f>
        <v>88.58549920658244</v>
      </c>
    </row>
    <row r="73" spans="1:18">
      <c r="A73" s="7">
        <v>227</v>
      </c>
      <c r="B73" s="7">
        <v>1</v>
      </c>
      <c r="C73" s="7" t="s">
        <v>97</v>
      </c>
      <c r="D73" s="7">
        <v>1468.7299999999998</v>
      </c>
      <c r="E73" s="7" t="s">
        <v>59</v>
      </c>
      <c r="F73" s="7" t="s">
        <v>21</v>
      </c>
      <c r="I73" s="8">
        <v>258</v>
      </c>
      <c r="J73" s="8">
        <v>87.065441332819759</v>
      </c>
      <c r="L73" s="9">
        <v>50.9</v>
      </c>
      <c r="M73" s="9">
        <v>31.4</v>
      </c>
      <c r="O73" s="9">
        <f>360-L73</f>
        <v>309.10000000000002</v>
      </c>
      <c r="Q73" s="8">
        <f>IF(I73+O73&gt;360,I73+O73-360,I73+O73)</f>
        <v>207.10000000000002</v>
      </c>
      <c r="R73" s="8">
        <f>J73</f>
        <v>87.065441332819759</v>
      </c>
    </row>
    <row r="74" spans="1:18">
      <c r="A74" s="7">
        <v>227</v>
      </c>
      <c r="B74" s="7">
        <v>1</v>
      </c>
      <c r="C74" s="7" t="s">
        <v>97</v>
      </c>
      <c r="D74" s="7">
        <v>1468.7299999999998</v>
      </c>
      <c r="E74" s="7" t="s">
        <v>59</v>
      </c>
      <c r="F74" s="7" t="s">
        <v>7</v>
      </c>
      <c r="G74" s="5" t="s">
        <v>12</v>
      </c>
      <c r="I74" s="8">
        <v>51</v>
      </c>
      <c r="J74" s="8">
        <v>60</v>
      </c>
      <c r="L74" s="9">
        <v>50.9</v>
      </c>
      <c r="M74" s="9">
        <v>31.4</v>
      </c>
      <c r="O74" s="9">
        <f>360-L74</f>
        <v>309.10000000000002</v>
      </c>
      <c r="Q74" s="8">
        <f>IF(I74+O74&gt;360,I74+O74-360,I74+O74)</f>
        <v>0.10000000000002274</v>
      </c>
      <c r="R74" s="8">
        <f>J74</f>
        <v>60</v>
      </c>
    </row>
    <row r="75" spans="1:18">
      <c r="A75" s="7">
        <v>227</v>
      </c>
      <c r="B75" s="7">
        <v>1</v>
      </c>
      <c r="C75" s="7" t="s">
        <v>97</v>
      </c>
      <c r="D75" s="7">
        <v>1468.7799999999997</v>
      </c>
      <c r="E75" s="7" t="s">
        <v>59</v>
      </c>
      <c r="F75" s="7" t="s">
        <v>29</v>
      </c>
      <c r="I75" s="8">
        <v>78.900000000000006</v>
      </c>
      <c r="J75" s="8">
        <v>15.27106285465473</v>
      </c>
      <c r="L75" s="9">
        <v>50.9</v>
      </c>
      <c r="M75" s="9">
        <v>31.4</v>
      </c>
      <c r="O75" s="9">
        <f>360-L75</f>
        <v>309.10000000000002</v>
      </c>
      <c r="Q75" s="8">
        <f>IF(I75+O75&gt;360,I75+O75-360,I75+O75)</f>
        <v>28</v>
      </c>
      <c r="R75" s="8">
        <f>J75</f>
        <v>15.27106285465473</v>
      </c>
    </row>
    <row r="76" spans="1:18">
      <c r="A76" s="7">
        <v>227</v>
      </c>
      <c r="B76" s="7">
        <v>1</v>
      </c>
      <c r="C76" s="7" t="s">
        <v>97</v>
      </c>
      <c r="D76" s="7">
        <v>1468.7899999999997</v>
      </c>
      <c r="E76" s="7" t="s">
        <v>59</v>
      </c>
      <c r="F76" s="7" t="s">
        <v>30</v>
      </c>
      <c r="I76" s="8">
        <v>265</v>
      </c>
      <c r="J76" s="8">
        <v>86.015172078852743</v>
      </c>
      <c r="L76" s="9">
        <v>50.9</v>
      </c>
      <c r="M76" s="9">
        <v>31.4</v>
      </c>
      <c r="O76" s="9">
        <f>360-L76</f>
        <v>309.10000000000002</v>
      </c>
      <c r="Q76" s="8">
        <f>IF(I76+O76&gt;360,I76+O76-360,I76+O76)</f>
        <v>214.10000000000002</v>
      </c>
      <c r="R76" s="8">
        <f>J76</f>
        <v>86.015172078852743</v>
      </c>
    </row>
    <row r="77" spans="1:18">
      <c r="A77" s="7">
        <v>227</v>
      </c>
      <c r="B77" s="7">
        <v>1</v>
      </c>
      <c r="C77" s="7" t="s">
        <v>97</v>
      </c>
      <c r="D77" s="7">
        <v>1468.8399999999997</v>
      </c>
      <c r="E77" s="7" t="s">
        <v>59</v>
      </c>
      <c r="F77" s="7" t="s">
        <v>8</v>
      </c>
      <c r="G77" s="5" t="s">
        <v>12</v>
      </c>
      <c r="I77" s="8">
        <v>83</v>
      </c>
      <c r="J77" s="8">
        <v>87</v>
      </c>
      <c r="L77" s="9">
        <v>50.9</v>
      </c>
      <c r="M77" s="9">
        <v>31.4</v>
      </c>
      <c r="O77" s="9">
        <f>360-L77</f>
        <v>309.10000000000002</v>
      </c>
      <c r="Q77" s="8">
        <f>IF(I77+O77&gt;360,I77+O77-360,I77+O77)</f>
        <v>32.100000000000023</v>
      </c>
      <c r="R77" s="8">
        <f>J77</f>
        <v>87</v>
      </c>
    </row>
    <row r="78" spans="1:18">
      <c r="A78" s="7">
        <v>227</v>
      </c>
      <c r="B78" s="7">
        <v>1</v>
      </c>
      <c r="C78" s="7" t="s">
        <v>97</v>
      </c>
      <c r="D78" s="7">
        <v>1468.8399999999997</v>
      </c>
      <c r="E78" s="7" t="s">
        <v>59</v>
      </c>
      <c r="F78" s="7" t="s">
        <v>9</v>
      </c>
      <c r="G78" s="5" t="s">
        <v>12</v>
      </c>
      <c r="I78" s="8">
        <v>265</v>
      </c>
      <c r="J78" s="8">
        <v>72.064100010365422</v>
      </c>
      <c r="L78" s="9">
        <v>50.9</v>
      </c>
      <c r="M78" s="9">
        <v>31.4</v>
      </c>
      <c r="O78" s="9">
        <f>360-L78</f>
        <v>309.10000000000002</v>
      </c>
      <c r="Q78" s="8">
        <f>IF(I78+O78&gt;360,I78+O78-360,I78+O78)</f>
        <v>214.10000000000002</v>
      </c>
      <c r="R78" s="8">
        <f>J78</f>
        <v>72.064100010365422</v>
      </c>
    </row>
    <row r="79" spans="1:18">
      <c r="A79" s="7">
        <v>227</v>
      </c>
      <c r="B79" s="7">
        <v>2</v>
      </c>
      <c r="C79" s="7" t="s">
        <v>95</v>
      </c>
      <c r="D79" s="7">
        <v>1469.95</v>
      </c>
      <c r="E79" s="7" t="s">
        <v>59</v>
      </c>
      <c r="F79" s="7" t="s">
        <v>7</v>
      </c>
      <c r="G79" s="5" t="s">
        <v>11</v>
      </c>
      <c r="I79" s="8">
        <v>210.79814408198601</v>
      </c>
      <c r="J79" s="8">
        <v>84.841204491350368</v>
      </c>
      <c r="L79" s="9">
        <v>270.2</v>
      </c>
      <c r="M79" s="9">
        <v>25.5</v>
      </c>
      <c r="O79" s="9">
        <f>360-L79</f>
        <v>89.800000000000011</v>
      </c>
      <c r="Q79" s="8">
        <f>IF(I79+O79&gt;360,I79+O79-360,I79+O79)</f>
        <v>300.59814408198599</v>
      </c>
      <c r="R79" s="8">
        <f>J79</f>
        <v>84.841204491350368</v>
      </c>
    </row>
    <row r="80" spans="1:18">
      <c r="A80" s="7">
        <v>227</v>
      </c>
      <c r="B80" s="7">
        <v>2</v>
      </c>
      <c r="C80" s="7" t="s">
        <v>95</v>
      </c>
      <c r="D80" s="7">
        <v>1469.95</v>
      </c>
      <c r="E80" s="7" t="s">
        <v>59</v>
      </c>
      <c r="F80" s="7" t="s">
        <v>8</v>
      </c>
      <c r="G80" s="5" t="s">
        <v>12</v>
      </c>
      <c r="I80" s="8">
        <v>286.98305334596864</v>
      </c>
      <c r="J80" s="8">
        <v>51.252695857377638</v>
      </c>
      <c r="L80" s="9">
        <v>270.2</v>
      </c>
      <c r="M80" s="9">
        <v>25.5</v>
      </c>
      <c r="O80" s="9">
        <f>360-L80</f>
        <v>89.800000000000011</v>
      </c>
      <c r="Q80" s="8">
        <f>IF(I80+O80&gt;360,I80+O80-360,I80+O80)</f>
        <v>16.783053345968654</v>
      </c>
      <c r="R80" s="8">
        <f>J80</f>
        <v>51.252695857377638</v>
      </c>
    </row>
    <row r="81" spans="1:18">
      <c r="A81" s="7">
        <v>227</v>
      </c>
      <c r="B81" s="7">
        <v>2</v>
      </c>
      <c r="C81" s="7" t="s">
        <v>95</v>
      </c>
      <c r="D81" s="7">
        <v>1470.02</v>
      </c>
      <c r="E81" s="7" t="s">
        <v>59</v>
      </c>
      <c r="F81" s="7" t="s">
        <v>22</v>
      </c>
      <c r="G81" s="5" t="s">
        <v>11</v>
      </c>
      <c r="I81" s="8">
        <v>96</v>
      </c>
      <c r="J81" s="8">
        <v>40.155049984398609</v>
      </c>
      <c r="L81" s="9">
        <v>270.2</v>
      </c>
      <c r="M81" s="9">
        <v>25.5</v>
      </c>
      <c r="O81" s="9">
        <f>360-L81</f>
        <v>89.800000000000011</v>
      </c>
      <c r="Q81" s="8">
        <f>IF(I81+O81&gt;360,I81+O81-360,I81+O81)</f>
        <v>185.8</v>
      </c>
      <c r="R81" s="8">
        <f>J81</f>
        <v>40.155049984398609</v>
      </c>
    </row>
    <row r="82" spans="1:18">
      <c r="A82" s="7">
        <v>227</v>
      </c>
      <c r="B82" s="7">
        <v>2</v>
      </c>
      <c r="C82" s="7" t="s">
        <v>95</v>
      </c>
      <c r="D82" s="7">
        <v>1470.04</v>
      </c>
      <c r="E82" s="7" t="s">
        <v>62</v>
      </c>
      <c r="F82" s="7" t="s">
        <v>116</v>
      </c>
      <c r="I82" s="8">
        <v>28</v>
      </c>
      <c r="J82" s="8">
        <v>14.65406504597911</v>
      </c>
      <c r="L82" s="9">
        <v>270.2</v>
      </c>
      <c r="M82" s="9">
        <v>25.5</v>
      </c>
      <c r="O82" s="9">
        <f>360-L82</f>
        <v>89.800000000000011</v>
      </c>
      <c r="Q82" s="8">
        <f>IF(I82+O82&gt;360,I82+O82-360,I82+O82)</f>
        <v>117.80000000000001</v>
      </c>
      <c r="R82" s="8">
        <f>J82</f>
        <v>14.65406504597911</v>
      </c>
    </row>
    <row r="83" spans="1:18">
      <c r="A83" s="7">
        <v>227</v>
      </c>
      <c r="B83" s="7">
        <v>2</v>
      </c>
      <c r="C83" s="7" t="s">
        <v>96</v>
      </c>
      <c r="D83" s="7">
        <v>1470.06</v>
      </c>
      <c r="E83" s="7" t="s">
        <v>62</v>
      </c>
      <c r="F83" s="7" t="s">
        <v>117</v>
      </c>
      <c r="I83" s="8">
        <v>90</v>
      </c>
      <c r="J83" s="8">
        <v>35</v>
      </c>
      <c r="L83" s="9">
        <v>315.2</v>
      </c>
      <c r="M83" s="9">
        <v>25.9</v>
      </c>
      <c r="O83" s="9">
        <f>360-L83</f>
        <v>44.800000000000011</v>
      </c>
      <c r="Q83" s="8">
        <f>IF(I83+O83&gt;360,I83+O83-360,I83+O83)</f>
        <v>134.80000000000001</v>
      </c>
      <c r="R83" s="8">
        <f>J83</f>
        <v>35</v>
      </c>
    </row>
    <row r="84" spans="1:18">
      <c r="A84" s="7">
        <v>227</v>
      </c>
      <c r="B84" s="7">
        <v>2</v>
      </c>
      <c r="C84" s="7" t="s">
        <v>96</v>
      </c>
      <c r="D84" s="7">
        <v>1470.06</v>
      </c>
      <c r="E84" s="7" t="s">
        <v>59</v>
      </c>
      <c r="F84" s="7" t="s">
        <v>63</v>
      </c>
      <c r="G84" s="5" t="s">
        <v>12</v>
      </c>
      <c r="I84" s="8">
        <v>252</v>
      </c>
      <c r="J84" s="8">
        <v>87.1</v>
      </c>
      <c r="L84" s="9">
        <v>315.2</v>
      </c>
      <c r="M84" s="9">
        <v>25.9</v>
      </c>
      <c r="O84" s="9">
        <f>360-L84</f>
        <v>44.800000000000011</v>
      </c>
      <c r="Q84" s="8">
        <f>IF(I84+O84&gt;360,I84+O84-360,I84+O84)</f>
        <v>296.8</v>
      </c>
      <c r="R84" s="8">
        <f>J84</f>
        <v>87.1</v>
      </c>
    </row>
    <row r="85" spans="1:18">
      <c r="A85" s="7">
        <v>227</v>
      </c>
      <c r="B85" s="7">
        <v>2</v>
      </c>
      <c r="C85" s="7" t="s">
        <v>102</v>
      </c>
      <c r="D85" s="7">
        <v>1470.46</v>
      </c>
      <c r="E85" s="7" t="s">
        <v>59</v>
      </c>
      <c r="F85" s="7" t="s">
        <v>7</v>
      </c>
      <c r="G85" s="5" t="s">
        <v>11</v>
      </c>
      <c r="I85" s="8">
        <v>226.58852790932687</v>
      </c>
      <c r="J85" s="8">
        <v>26.612461720786229</v>
      </c>
      <c r="L85" s="9">
        <v>7.5</v>
      </c>
      <c r="M85" s="9">
        <v>27.8</v>
      </c>
      <c r="O85" s="9">
        <f>360-L85</f>
        <v>352.5</v>
      </c>
      <c r="Q85" s="8">
        <f>IF(I85+O85&gt;360,I85+O85-360,I85+O85)</f>
        <v>219.0885279093269</v>
      </c>
      <c r="R85" s="8">
        <f>J85</f>
        <v>26.612461720786229</v>
      </c>
    </row>
    <row r="86" spans="1:18">
      <c r="A86" s="7">
        <v>227</v>
      </c>
      <c r="B86" s="7">
        <v>2</v>
      </c>
      <c r="C86" s="7" t="s">
        <v>102</v>
      </c>
      <c r="D86" s="7">
        <v>1470.46</v>
      </c>
      <c r="E86" s="7" t="s">
        <v>59</v>
      </c>
      <c r="F86" s="7" t="s">
        <v>9</v>
      </c>
      <c r="G86" s="5" t="s">
        <v>35</v>
      </c>
      <c r="I86" s="8">
        <v>270</v>
      </c>
      <c r="J86" s="8">
        <v>32</v>
      </c>
      <c r="L86" s="9">
        <v>7.5</v>
      </c>
      <c r="M86" s="9">
        <v>27.8</v>
      </c>
      <c r="O86" s="9">
        <f>360-L86</f>
        <v>352.5</v>
      </c>
      <c r="Q86" s="8">
        <f>IF(I86+O86&gt;360,I86+O86-360,I86+O86)</f>
        <v>262.5</v>
      </c>
      <c r="R86" s="8">
        <f>J86</f>
        <v>32</v>
      </c>
    </row>
    <row r="87" spans="1:18">
      <c r="A87" s="7">
        <v>227</v>
      </c>
      <c r="B87" s="7">
        <v>2</v>
      </c>
      <c r="C87" s="7" t="s">
        <v>102</v>
      </c>
      <c r="D87" s="7">
        <v>1470.5</v>
      </c>
      <c r="E87" s="7" t="s">
        <v>59</v>
      </c>
      <c r="F87" s="7" t="s">
        <v>8</v>
      </c>
      <c r="G87" s="5" t="s">
        <v>34</v>
      </c>
      <c r="I87" s="8">
        <v>219.84414853618779</v>
      </c>
      <c r="J87" s="8">
        <v>47.540969763480945</v>
      </c>
      <c r="L87" s="9">
        <v>7.5</v>
      </c>
      <c r="M87" s="9">
        <v>27.8</v>
      </c>
      <c r="O87" s="9">
        <f>360-L87</f>
        <v>352.5</v>
      </c>
      <c r="Q87" s="8">
        <f>IF(I87+O87&gt;360,I87+O87-360,I87+O87)</f>
        <v>212.34414853618773</v>
      </c>
      <c r="R87" s="8">
        <f>J87</f>
        <v>47.540969763480945</v>
      </c>
    </row>
    <row r="88" spans="1:18">
      <c r="A88" s="7">
        <v>227</v>
      </c>
      <c r="B88" s="7">
        <v>2</v>
      </c>
      <c r="C88" s="7" t="s">
        <v>92</v>
      </c>
      <c r="D88" s="7">
        <v>1470.98</v>
      </c>
      <c r="E88" s="7" t="s">
        <v>59</v>
      </c>
      <c r="F88" s="7" t="s">
        <v>7</v>
      </c>
      <c r="G88" s="5" t="s">
        <v>15</v>
      </c>
      <c r="I88" s="8">
        <v>100</v>
      </c>
      <c r="J88" s="8">
        <v>66</v>
      </c>
      <c r="L88" s="9">
        <v>284.2</v>
      </c>
      <c r="M88" s="9">
        <v>28.6</v>
      </c>
      <c r="O88" s="9">
        <f>360-L88</f>
        <v>75.800000000000011</v>
      </c>
      <c r="Q88" s="8">
        <f>IF(I88+O88&gt;360,I88+O88-360,I88+O88)</f>
        <v>175.8</v>
      </c>
      <c r="R88" s="8">
        <f>J88</f>
        <v>66</v>
      </c>
    </row>
    <row r="89" spans="1:18">
      <c r="A89" s="7">
        <v>227</v>
      </c>
      <c r="B89" s="7">
        <v>2</v>
      </c>
      <c r="C89" s="7" t="s">
        <v>92</v>
      </c>
      <c r="D89" s="7">
        <v>1471.02</v>
      </c>
      <c r="E89" s="7" t="s">
        <v>59</v>
      </c>
      <c r="F89" s="7" t="s">
        <v>49</v>
      </c>
      <c r="I89" s="8">
        <v>282</v>
      </c>
      <c r="J89" s="8">
        <v>86</v>
      </c>
      <c r="L89" s="9">
        <v>284.2</v>
      </c>
      <c r="M89" s="9">
        <v>28.6</v>
      </c>
      <c r="O89" s="9">
        <f>360-L89</f>
        <v>75.800000000000011</v>
      </c>
      <c r="Q89" s="8">
        <f>IF(I89+O89&gt;360,I89+O89-360,I89+O89)</f>
        <v>357.8</v>
      </c>
      <c r="R89" s="8">
        <f>J89</f>
        <v>86</v>
      </c>
    </row>
    <row r="90" spans="1:18">
      <c r="A90" s="7">
        <v>227</v>
      </c>
      <c r="B90" s="7">
        <v>2</v>
      </c>
      <c r="C90" s="7" t="s">
        <v>92</v>
      </c>
      <c r="D90" s="7">
        <v>1471.02</v>
      </c>
      <c r="E90" s="7" t="s">
        <v>59</v>
      </c>
      <c r="F90" s="7" t="s">
        <v>9</v>
      </c>
      <c r="G90" s="5" t="s">
        <v>15</v>
      </c>
      <c r="I90" s="8">
        <v>135</v>
      </c>
      <c r="J90" s="8">
        <v>39</v>
      </c>
      <c r="L90" s="9">
        <v>284.2</v>
      </c>
      <c r="M90" s="9">
        <v>28.6</v>
      </c>
      <c r="O90" s="9">
        <f>360-L90</f>
        <v>75.800000000000011</v>
      </c>
      <c r="Q90" s="8">
        <f>IF(I90+O90&gt;360,I90+O90-360,I90+O90)</f>
        <v>210.8</v>
      </c>
      <c r="R90" s="8">
        <f>J90</f>
        <v>39</v>
      </c>
    </row>
    <row r="91" spans="1:18">
      <c r="A91" s="7">
        <v>227</v>
      </c>
      <c r="B91" s="7">
        <v>2</v>
      </c>
      <c r="C91" s="7" t="s">
        <v>92</v>
      </c>
      <c r="D91" s="7">
        <v>1471.02</v>
      </c>
      <c r="E91" s="7" t="s">
        <v>59</v>
      </c>
      <c r="F91" s="7" t="s">
        <v>23</v>
      </c>
      <c r="G91" s="5" t="s">
        <v>15</v>
      </c>
      <c r="I91" s="8">
        <v>135</v>
      </c>
      <c r="J91" s="8">
        <v>37</v>
      </c>
      <c r="L91" s="9">
        <v>284.2</v>
      </c>
      <c r="M91" s="9">
        <v>28.6</v>
      </c>
      <c r="O91" s="9">
        <f>360-L91</f>
        <v>75.800000000000011</v>
      </c>
      <c r="Q91" s="8">
        <f>IF(I91+O91&gt;360,I91+O91-360,I91+O91)</f>
        <v>210.8</v>
      </c>
      <c r="R91" s="8">
        <f>J91</f>
        <v>37</v>
      </c>
    </row>
    <row r="92" spans="1:18">
      <c r="A92" s="7">
        <v>227</v>
      </c>
      <c r="B92" s="7">
        <v>2</v>
      </c>
      <c r="C92" s="7" t="s">
        <v>92</v>
      </c>
      <c r="D92" s="7">
        <v>1471.02</v>
      </c>
      <c r="E92" s="7" t="s">
        <v>59</v>
      </c>
      <c r="F92" s="7" t="s">
        <v>52</v>
      </c>
      <c r="I92" s="8">
        <v>231</v>
      </c>
      <c r="J92" s="8">
        <v>76</v>
      </c>
      <c r="L92" s="9">
        <v>284.2</v>
      </c>
      <c r="M92" s="9">
        <v>28.6</v>
      </c>
      <c r="O92" s="9">
        <f>360-L92</f>
        <v>75.800000000000011</v>
      </c>
      <c r="Q92" s="8">
        <f>IF(I92+O92&gt;360,I92+O92-360,I92+O92)</f>
        <v>306.8</v>
      </c>
      <c r="R92" s="8">
        <f>J92</f>
        <v>76</v>
      </c>
    </row>
    <row r="93" spans="1:18">
      <c r="A93" s="7">
        <v>227</v>
      </c>
      <c r="B93" s="7">
        <v>2</v>
      </c>
      <c r="C93" s="7" t="s">
        <v>92</v>
      </c>
      <c r="D93" s="7">
        <v>1471.03</v>
      </c>
      <c r="E93" s="7" t="s">
        <v>59</v>
      </c>
      <c r="F93" s="7" t="s">
        <v>44</v>
      </c>
      <c r="I93" s="8">
        <v>172.33815360776089</v>
      </c>
      <c r="J93" s="8">
        <v>38.249547199639984</v>
      </c>
      <c r="L93" s="9">
        <v>284.2</v>
      </c>
      <c r="M93" s="9">
        <v>28.6</v>
      </c>
      <c r="O93" s="9">
        <f>360-L93</f>
        <v>75.800000000000011</v>
      </c>
      <c r="Q93" s="8">
        <f>IF(I93+O93&gt;360,I93+O93-360,I93+O93)</f>
        <v>248.1381536077609</v>
      </c>
      <c r="R93" s="8">
        <f>J93</f>
        <v>38.249547199639984</v>
      </c>
    </row>
    <row r="94" spans="1:18">
      <c r="A94" s="7">
        <v>227</v>
      </c>
      <c r="B94" s="7">
        <v>2</v>
      </c>
      <c r="C94" s="7" t="s">
        <v>92</v>
      </c>
      <c r="D94" s="7">
        <v>1471.0350000000001</v>
      </c>
      <c r="E94" s="7" t="s">
        <v>59</v>
      </c>
      <c r="F94" s="7" t="s">
        <v>53</v>
      </c>
      <c r="I94" s="8">
        <v>276</v>
      </c>
      <c r="J94" s="8">
        <v>76.073700642483772</v>
      </c>
      <c r="L94" s="9">
        <v>284.2</v>
      </c>
      <c r="M94" s="9">
        <v>28.6</v>
      </c>
      <c r="O94" s="9">
        <f>360-L94</f>
        <v>75.800000000000011</v>
      </c>
      <c r="Q94" s="8">
        <f>IF(I94+O94&gt;360,I94+O94-360,I94+O94)</f>
        <v>351.8</v>
      </c>
      <c r="R94" s="8">
        <f>J94</f>
        <v>76.073700642483772</v>
      </c>
    </row>
    <row r="95" spans="1:18">
      <c r="A95" s="7">
        <v>227</v>
      </c>
      <c r="B95" s="7">
        <v>2</v>
      </c>
      <c r="C95" s="7" t="s">
        <v>92</v>
      </c>
      <c r="D95" s="7">
        <v>1471.05</v>
      </c>
      <c r="E95" s="7" t="s">
        <v>59</v>
      </c>
      <c r="F95" s="7" t="s">
        <v>46</v>
      </c>
      <c r="I95" s="8">
        <v>20</v>
      </c>
      <c r="J95" s="8">
        <v>25</v>
      </c>
      <c r="L95" s="9">
        <v>284.2</v>
      </c>
      <c r="M95" s="9">
        <v>28.6</v>
      </c>
      <c r="O95" s="9">
        <f>360-L95</f>
        <v>75.800000000000011</v>
      </c>
      <c r="Q95" s="8">
        <f>IF(I95+O95&gt;360,I95+O95-360,I95+O95)</f>
        <v>95.800000000000011</v>
      </c>
      <c r="R95" s="8">
        <f>J95</f>
        <v>25</v>
      </c>
    </row>
    <row r="96" spans="1:18">
      <c r="A96" s="7">
        <v>227</v>
      </c>
      <c r="B96" s="7">
        <v>2</v>
      </c>
      <c r="C96" s="7" t="s">
        <v>92</v>
      </c>
      <c r="D96" s="7">
        <v>1471.06</v>
      </c>
      <c r="E96" s="7" t="s">
        <v>59</v>
      </c>
      <c r="F96" s="7" t="s">
        <v>43</v>
      </c>
      <c r="I96" s="8">
        <v>20</v>
      </c>
      <c r="J96" s="8">
        <v>20</v>
      </c>
      <c r="L96" s="9">
        <v>284.2</v>
      </c>
      <c r="M96" s="9">
        <v>28.6</v>
      </c>
      <c r="O96" s="9">
        <f>360-L96</f>
        <v>75.800000000000011</v>
      </c>
      <c r="Q96" s="8">
        <f>IF(I96+O96&gt;360,I96+O96-360,I96+O96)</f>
        <v>95.800000000000011</v>
      </c>
      <c r="R96" s="8">
        <f>J96</f>
        <v>20</v>
      </c>
    </row>
    <row r="97" spans="1:18">
      <c r="A97" s="7">
        <v>227</v>
      </c>
      <c r="B97" s="7">
        <v>2</v>
      </c>
      <c r="C97" s="7" t="s">
        <v>92</v>
      </c>
      <c r="D97" s="7">
        <v>1471.07</v>
      </c>
      <c r="E97" s="7" t="s">
        <v>59</v>
      </c>
      <c r="F97" s="7" t="s">
        <v>29</v>
      </c>
      <c r="I97" s="8">
        <v>67</v>
      </c>
      <c r="J97" s="8">
        <v>19</v>
      </c>
      <c r="L97" s="9">
        <v>284.2</v>
      </c>
      <c r="M97" s="9">
        <v>28.6</v>
      </c>
      <c r="O97" s="9">
        <f>360-L97</f>
        <v>75.800000000000011</v>
      </c>
      <c r="Q97" s="8">
        <f>IF(I97+O97&gt;360,I97+O97-360,I97+O97)</f>
        <v>142.80000000000001</v>
      </c>
      <c r="R97" s="8">
        <f>J97</f>
        <v>19</v>
      </c>
    </row>
    <row r="98" spans="1:18">
      <c r="A98" s="7">
        <v>227</v>
      </c>
      <c r="B98" s="7">
        <v>2</v>
      </c>
      <c r="C98" s="7" t="s">
        <v>92</v>
      </c>
      <c r="D98" s="7">
        <v>1471.09</v>
      </c>
      <c r="E98" s="7" t="s">
        <v>59</v>
      </c>
      <c r="F98" s="7" t="s">
        <v>50</v>
      </c>
      <c r="G98" s="5" t="s">
        <v>15</v>
      </c>
      <c r="I98" s="8">
        <v>155</v>
      </c>
      <c r="J98" s="8">
        <v>32</v>
      </c>
      <c r="L98" s="9">
        <v>284.2</v>
      </c>
      <c r="M98" s="9">
        <v>28.6</v>
      </c>
      <c r="O98" s="9">
        <f>360-L98</f>
        <v>75.800000000000011</v>
      </c>
      <c r="Q98" s="8">
        <f>IF(I98+O98&gt;360,I98+O98-360,I98+O98)</f>
        <v>230.8</v>
      </c>
      <c r="R98" s="8">
        <f>J98</f>
        <v>32</v>
      </c>
    </row>
    <row r="99" spans="1:18">
      <c r="A99" s="7">
        <v>230</v>
      </c>
      <c r="B99" s="7">
        <v>1</v>
      </c>
      <c r="C99" s="7" t="s">
        <v>97</v>
      </c>
      <c r="D99" s="7">
        <v>1483.1399999999999</v>
      </c>
      <c r="E99" s="7" t="s">
        <v>64</v>
      </c>
      <c r="F99" s="7" t="s">
        <v>13</v>
      </c>
      <c r="I99" s="8">
        <v>270</v>
      </c>
      <c r="J99" s="8">
        <v>81</v>
      </c>
      <c r="L99" s="9">
        <v>15.646793101263142</v>
      </c>
      <c r="M99" s="9">
        <v>26.570956519648668</v>
      </c>
      <c r="O99" s="9">
        <f>360-L99</f>
        <v>344.35320689873686</v>
      </c>
      <c r="Q99" s="8">
        <f>IF(I99+O99&gt;360,I99+O99-360,I99+O99)</f>
        <v>254.35320689873686</v>
      </c>
      <c r="R99" s="8">
        <f>J99</f>
        <v>81</v>
      </c>
    </row>
    <row r="100" spans="1:18">
      <c r="A100" s="7">
        <v>230</v>
      </c>
      <c r="B100" s="7">
        <v>1</v>
      </c>
      <c r="C100" s="7" t="s">
        <v>97</v>
      </c>
      <c r="D100" s="7">
        <v>1483.1499999999999</v>
      </c>
      <c r="E100" s="7" t="s">
        <v>64</v>
      </c>
      <c r="F100" s="7" t="s">
        <v>14</v>
      </c>
      <c r="I100" s="8">
        <v>161.23960888405304</v>
      </c>
      <c r="J100" s="8">
        <v>26.21894537859324</v>
      </c>
      <c r="L100" s="9">
        <v>15.646793101263142</v>
      </c>
      <c r="M100" s="9">
        <v>26.570956519648668</v>
      </c>
      <c r="O100" s="9">
        <f>360-L100</f>
        <v>344.35320689873686</v>
      </c>
      <c r="Q100" s="8">
        <f>IF(I100+O100&gt;360,I100+O100-360,I100+O100)</f>
        <v>145.5928157827899</v>
      </c>
      <c r="R100" s="8">
        <f>J100</f>
        <v>26.21894537859324</v>
      </c>
    </row>
    <row r="101" spans="1:18">
      <c r="A101" s="7">
        <v>230</v>
      </c>
      <c r="B101" s="7">
        <v>1</v>
      </c>
      <c r="C101" s="7" t="s">
        <v>97</v>
      </c>
      <c r="D101" s="7">
        <v>1483.1599999999999</v>
      </c>
      <c r="E101" s="7" t="s">
        <v>64</v>
      </c>
      <c r="F101" s="7" t="s">
        <v>20</v>
      </c>
      <c r="I101" s="8">
        <v>290</v>
      </c>
      <c r="J101" s="8">
        <v>75.867277250396526</v>
      </c>
      <c r="L101" s="9">
        <v>15.646793101263142</v>
      </c>
      <c r="M101" s="9">
        <v>26.570956519648668</v>
      </c>
      <c r="O101" s="9">
        <f>360-L101</f>
        <v>344.35320689873686</v>
      </c>
      <c r="Q101" s="8">
        <f>IF(I101+O101&gt;360,I101+O101-360,I101+O101)</f>
        <v>274.35320689873686</v>
      </c>
      <c r="R101" s="8">
        <f>J101</f>
        <v>75.867277250396526</v>
      </c>
    </row>
    <row r="102" spans="1:18">
      <c r="A102" s="7">
        <v>230</v>
      </c>
      <c r="B102" s="7">
        <v>1</v>
      </c>
      <c r="C102" s="7" t="s">
        <v>97</v>
      </c>
      <c r="D102" s="7">
        <v>1483.1599999999999</v>
      </c>
      <c r="E102" s="7" t="s">
        <v>64</v>
      </c>
      <c r="F102" s="7" t="s">
        <v>21</v>
      </c>
      <c r="I102" s="8">
        <v>290</v>
      </c>
      <c r="J102" s="8">
        <v>86.240515632788316</v>
      </c>
      <c r="L102" s="9">
        <v>15.646793101263142</v>
      </c>
      <c r="M102" s="9">
        <v>26.570956519648668</v>
      </c>
      <c r="O102" s="9">
        <f>360-L102</f>
        <v>344.35320689873686</v>
      </c>
      <c r="Q102" s="8">
        <f>IF(I102+O102&gt;360,I102+O102-360,I102+O102)</f>
        <v>274.35320689873686</v>
      </c>
      <c r="R102" s="8">
        <f>J102</f>
        <v>86.240515632788316</v>
      </c>
    </row>
    <row r="103" spans="1:18">
      <c r="A103" s="7">
        <v>230</v>
      </c>
      <c r="B103" s="7">
        <v>1</v>
      </c>
      <c r="C103" s="7" t="s">
        <v>97</v>
      </c>
      <c r="D103" s="7">
        <v>1483.1899999999998</v>
      </c>
      <c r="E103" s="7" t="s">
        <v>64</v>
      </c>
      <c r="F103" s="7" t="s">
        <v>7</v>
      </c>
      <c r="G103" s="5" t="s">
        <v>12</v>
      </c>
      <c r="I103" s="8">
        <v>270</v>
      </c>
      <c r="J103" s="8">
        <v>14</v>
      </c>
      <c r="L103" s="9">
        <v>15.646793101263142</v>
      </c>
      <c r="M103" s="9">
        <v>26.570956519648668</v>
      </c>
      <c r="O103" s="9">
        <f>360-L103</f>
        <v>344.35320689873686</v>
      </c>
      <c r="Q103" s="8">
        <f>IF(I103+O103&gt;360,I103+O103-360,I103+O103)</f>
        <v>254.35320689873686</v>
      </c>
      <c r="R103" s="8">
        <f>J103</f>
        <v>14</v>
      </c>
    </row>
    <row r="104" spans="1:18">
      <c r="A104" s="7">
        <v>230</v>
      </c>
      <c r="B104" s="7">
        <v>1</v>
      </c>
      <c r="C104" s="7" t="s">
        <v>103</v>
      </c>
      <c r="D104" s="7">
        <v>1483.2399999999998</v>
      </c>
      <c r="E104" s="7" t="s">
        <v>64</v>
      </c>
      <c r="F104" s="7" t="s">
        <v>33</v>
      </c>
      <c r="G104" s="5" t="s">
        <v>65</v>
      </c>
      <c r="I104" s="8">
        <v>268</v>
      </c>
      <c r="J104" s="8">
        <v>57.015945638155294</v>
      </c>
      <c r="L104" s="9">
        <v>3.2</v>
      </c>
      <c r="M104" s="9">
        <v>44.5</v>
      </c>
      <c r="O104" s="9">
        <f>360-L104</f>
        <v>356.8</v>
      </c>
      <c r="Q104" s="8">
        <f>IF(I104+O104&gt;360,I104+O104-360,I104+O104)</f>
        <v>264.79999999999995</v>
      </c>
      <c r="R104" s="8">
        <f>J104</f>
        <v>57.015945638155294</v>
      </c>
    </row>
    <row r="105" spans="1:18">
      <c r="A105" s="7">
        <v>230</v>
      </c>
      <c r="B105" s="7">
        <v>1</v>
      </c>
      <c r="C105" s="7" t="s">
        <v>103</v>
      </c>
      <c r="D105" s="7">
        <v>1483.2399999999998</v>
      </c>
      <c r="E105" s="7" t="s">
        <v>64</v>
      </c>
      <c r="F105" s="7" t="s">
        <v>13</v>
      </c>
      <c r="I105" s="8">
        <v>270</v>
      </c>
      <c r="J105" s="8">
        <v>76</v>
      </c>
      <c r="L105" s="9">
        <v>3.2</v>
      </c>
      <c r="M105" s="9">
        <v>44.5</v>
      </c>
      <c r="O105" s="9">
        <f>360-L105</f>
        <v>356.8</v>
      </c>
      <c r="Q105" s="8">
        <f>IF(I105+O105&gt;360,I105+O105-360,I105+O105)</f>
        <v>266.79999999999995</v>
      </c>
      <c r="R105" s="8">
        <f>J105</f>
        <v>76</v>
      </c>
    </row>
    <row r="106" spans="1:18">
      <c r="A106" s="7">
        <v>230</v>
      </c>
      <c r="B106" s="7">
        <v>1</v>
      </c>
      <c r="C106" s="7" t="s">
        <v>103</v>
      </c>
      <c r="D106" s="7">
        <v>1483.4099999999999</v>
      </c>
      <c r="E106" s="7" t="s">
        <v>64</v>
      </c>
      <c r="F106" s="7" t="s">
        <v>7</v>
      </c>
      <c r="G106" s="5" t="s">
        <v>36</v>
      </c>
      <c r="I106" s="8">
        <v>0</v>
      </c>
      <c r="J106" s="8">
        <v>4</v>
      </c>
      <c r="L106" s="9">
        <v>3.2</v>
      </c>
      <c r="M106" s="9">
        <v>44.5</v>
      </c>
      <c r="O106" s="9">
        <f>360-L106</f>
        <v>356.8</v>
      </c>
      <c r="Q106" s="8">
        <f>IF(I106+O106&gt;360,I106+O106-360,I106+O106)</f>
        <v>356.8</v>
      </c>
      <c r="R106" s="8">
        <f>J106</f>
        <v>4</v>
      </c>
    </row>
    <row r="107" spans="1:18">
      <c r="A107" s="7">
        <v>230</v>
      </c>
      <c r="B107" s="7">
        <v>1</v>
      </c>
      <c r="C107" s="7" t="s">
        <v>104</v>
      </c>
      <c r="D107" s="7">
        <v>1483.4799999999998</v>
      </c>
      <c r="E107" s="7" t="s">
        <v>64</v>
      </c>
      <c r="F107" s="7" t="s">
        <v>13</v>
      </c>
      <c r="I107" s="8">
        <v>312.31125648730176</v>
      </c>
      <c r="J107" s="8">
        <v>72.572997731797983</v>
      </c>
      <c r="L107" s="9">
        <v>67.83547455609029</v>
      </c>
      <c r="M107" s="9">
        <v>27.353164626433824</v>
      </c>
      <c r="O107" s="9">
        <f>360-L107</f>
        <v>292.16452544390972</v>
      </c>
      <c r="Q107" s="8">
        <f>IF(I107+O107&gt;360,I107+O107-360,I107+O107)</f>
        <v>244.47578193121149</v>
      </c>
      <c r="R107" s="8">
        <f>J107</f>
        <v>72.572997731797983</v>
      </c>
    </row>
    <row r="108" spans="1:18">
      <c r="A108" s="7">
        <v>230</v>
      </c>
      <c r="B108" s="7">
        <v>1</v>
      </c>
      <c r="C108" s="7" t="s">
        <v>104</v>
      </c>
      <c r="D108" s="7">
        <v>1483.5299999999997</v>
      </c>
      <c r="E108" s="7" t="s">
        <v>66</v>
      </c>
      <c r="F108" s="7" t="s">
        <v>7</v>
      </c>
      <c r="G108" s="5" t="s">
        <v>12</v>
      </c>
      <c r="I108" s="8">
        <v>270</v>
      </c>
      <c r="J108" s="8">
        <v>40.999999999999993</v>
      </c>
      <c r="L108" s="9">
        <v>67.83547455609029</v>
      </c>
      <c r="M108" s="9">
        <v>27.353164626433824</v>
      </c>
      <c r="O108" s="9">
        <f>360-L108</f>
        <v>292.16452544390972</v>
      </c>
      <c r="Q108" s="8">
        <f>IF(I108+O108&gt;360,I108+O108-360,I108+O108)</f>
        <v>202.16452544390972</v>
      </c>
      <c r="R108" s="8">
        <f>J108</f>
        <v>40.999999999999993</v>
      </c>
    </row>
    <row r="109" spans="1:18">
      <c r="A109" s="7">
        <v>230</v>
      </c>
      <c r="B109" s="7">
        <v>1</v>
      </c>
      <c r="C109" s="7" t="s">
        <v>104</v>
      </c>
      <c r="D109" s="7">
        <v>1483.5699999999997</v>
      </c>
      <c r="E109" s="7" t="s">
        <v>64</v>
      </c>
      <c r="F109" s="7" t="s">
        <v>61</v>
      </c>
      <c r="I109" s="8">
        <v>90</v>
      </c>
      <c r="J109" s="8">
        <v>30.999999999999993</v>
      </c>
      <c r="L109" s="9">
        <v>67.83547455609029</v>
      </c>
      <c r="M109" s="9">
        <v>27.353164626433824</v>
      </c>
      <c r="O109" s="9">
        <f>360-L109</f>
        <v>292.16452544390972</v>
      </c>
      <c r="Q109" s="8">
        <f>IF(I109+O109&gt;360,I109+O109-360,I109+O109)</f>
        <v>22.164525443909724</v>
      </c>
      <c r="R109" s="8">
        <f>J109</f>
        <v>30.999999999999993</v>
      </c>
    </row>
    <row r="110" spans="1:18">
      <c r="A110" s="7">
        <v>230</v>
      </c>
      <c r="B110" s="7">
        <v>1</v>
      </c>
      <c r="C110" s="7" t="s">
        <v>105</v>
      </c>
      <c r="D110" s="7">
        <v>1483.6799999999996</v>
      </c>
      <c r="E110" s="7" t="s">
        <v>66</v>
      </c>
      <c r="F110" s="7" t="s">
        <v>7</v>
      </c>
      <c r="G110" s="5" t="s">
        <v>12</v>
      </c>
      <c r="I110" s="8">
        <v>128</v>
      </c>
      <c r="J110" s="8">
        <v>76.454486523770143</v>
      </c>
      <c r="L110" s="9">
        <v>67.83547455609029</v>
      </c>
      <c r="M110" s="9">
        <v>27.353164626433824</v>
      </c>
      <c r="O110" s="9">
        <f>360-L110</f>
        <v>292.16452544390972</v>
      </c>
      <c r="Q110" s="8">
        <f>IF(I110+O110&gt;360,I110+O110-360,I110+O110)</f>
        <v>60.164525443909724</v>
      </c>
      <c r="R110" s="8">
        <f>J110</f>
        <v>76.454486523770143</v>
      </c>
    </row>
    <row r="111" spans="1:18">
      <c r="A111" s="7">
        <v>230</v>
      </c>
      <c r="B111" s="7">
        <v>1</v>
      </c>
      <c r="C111" s="7" t="s">
        <v>105</v>
      </c>
      <c r="D111" s="7">
        <v>1483.7099999999996</v>
      </c>
      <c r="E111" s="7" t="s">
        <v>66</v>
      </c>
      <c r="F111" s="7" t="s">
        <v>9</v>
      </c>
      <c r="G111" s="5" t="s">
        <v>36</v>
      </c>
      <c r="I111" s="8">
        <v>309.77396414379353</v>
      </c>
      <c r="J111" s="8">
        <v>7.7870219872823725</v>
      </c>
      <c r="L111" s="9">
        <v>67.83547455609029</v>
      </c>
      <c r="M111" s="9">
        <v>27.353164626433824</v>
      </c>
      <c r="O111" s="9">
        <f>360-L111</f>
        <v>292.16452544390972</v>
      </c>
      <c r="Q111" s="8">
        <f>IF(I111+O111&gt;360,I111+O111-360,I111+O111)</f>
        <v>241.93848958770332</v>
      </c>
      <c r="R111" s="8">
        <f>J111</f>
        <v>7.7870219872823725</v>
      </c>
    </row>
    <row r="112" spans="1:18">
      <c r="A112" s="7">
        <v>230</v>
      </c>
      <c r="B112" s="7">
        <v>1</v>
      </c>
      <c r="C112" s="7" t="s">
        <v>105</v>
      </c>
      <c r="D112" s="7">
        <v>1483.7699999999995</v>
      </c>
      <c r="E112" s="7" t="s">
        <v>66</v>
      </c>
      <c r="F112" s="7" t="s">
        <v>8</v>
      </c>
      <c r="G112" s="5" t="s">
        <v>12</v>
      </c>
      <c r="I112" s="8">
        <v>62</v>
      </c>
      <c r="J112" s="8">
        <v>43.528294753575977</v>
      </c>
      <c r="L112" s="9">
        <v>67.83547455609029</v>
      </c>
      <c r="M112" s="9">
        <v>27.353164626433824</v>
      </c>
      <c r="O112" s="9">
        <f>360-L112</f>
        <v>292.16452544390972</v>
      </c>
      <c r="Q112" s="8">
        <f>IF(I112+O112&gt;360,I112+O112-360,I112+O112)</f>
        <v>354.16452544390972</v>
      </c>
      <c r="R112" s="8">
        <f>J112</f>
        <v>43.528294753575977</v>
      </c>
    </row>
    <row r="113" spans="1:18">
      <c r="A113" s="7">
        <v>230</v>
      </c>
      <c r="B113" s="7">
        <v>1</v>
      </c>
      <c r="C113" s="7" t="s">
        <v>91</v>
      </c>
      <c r="D113" s="7">
        <v>1483.8899999999996</v>
      </c>
      <c r="E113" s="7" t="s">
        <v>66</v>
      </c>
      <c r="F113" s="7" t="s">
        <v>29</v>
      </c>
      <c r="I113" s="8">
        <v>286</v>
      </c>
      <c r="J113" s="8">
        <v>88</v>
      </c>
      <c r="L113" s="9">
        <v>71.5</v>
      </c>
      <c r="M113" s="9">
        <v>28.2</v>
      </c>
      <c r="O113" s="9">
        <f>360-L113</f>
        <v>288.5</v>
      </c>
      <c r="Q113" s="8">
        <f>IF(I113+O113&gt;360,I113+O113-360,I113+O113)</f>
        <v>214.5</v>
      </c>
      <c r="R113" s="8">
        <f>J113</f>
        <v>88</v>
      </c>
    </row>
    <row r="114" spans="1:18">
      <c r="A114" s="7">
        <v>230</v>
      </c>
      <c r="B114" s="7">
        <v>1</v>
      </c>
      <c r="C114" s="7" t="s">
        <v>91</v>
      </c>
      <c r="D114" s="7">
        <v>1483.9599999999996</v>
      </c>
      <c r="E114" s="7" t="s">
        <v>66</v>
      </c>
      <c r="F114" s="7" t="s">
        <v>21</v>
      </c>
      <c r="I114" s="8">
        <v>270</v>
      </c>
      <c r="J114" s="8">
        <v>5</v>
      </c>
      <c r="L114" s="9">
        <v>71.5</v>
      </c>
      <c r="M114" s="9">
        <v>28.2</v>
      </c>
      <c r="O114" s="9">
        <f>360-L114</f>
        <v>288.5</v>
      </c>
      <c r="Q114" s="8">
        <f>IF(I114+O114&gt;360,I114+O114-360,I114+O114)</f>
        <v>198.5</v>
      </c>
      <c r="R114" s="8">
        <f>J114</f>
        <v>5</v>
      </c>
    </row>
    <row r="115" spans="1:18">
      <c r="A115" s="7">
        <v>230</v>
      </c>
      <c r="B115" s="7">
        <v>1</v>
      </c>
      <c r="C115" s="7" t="s">
        <v>91</v>
      </c>
      <c r="D115" s="7">
        <v>1483.9599999999996</v>
      </c>
      <c r="E115" s="7" t="s">
        <v>66</v>
      </c>
      <c r="F115" s="7" t="s">
        <v>7</v>
      </c>
      <c r="G115" s="5" t="s">
        <v>12</v>
      </c>
      <c r="I115" s="8">
        <v>292.31097467131792</v>
      </c>
      <c r="J115" s="8">
        <v>42.208040766263728</v>
      </c>
      <c r="L115" s="9">
        <v>71.5</v>
      </c>
      <c r="M115" s="9">
        <v>28.2</v>
      </c>
      <c r="O115" s="9">
        <f>360-L115</f>
        <v>288.5</v>
      </c>
      <c r="Q115" s="8">
        <f>IF(I115+O115&gt;360,I115+O115-360,I115+O115)</f>
        <v>220.81097467131792</v>
      </c>
      <c r="R115" s="8">
        <f>J115</f>
        <v>42.208040766263728</v>
      </c>
    </row>
    <row r="116" spans="1:18">
      <c r="A116" s="7">
        <v>230</v>
      </c>
      <c r="B116" s="7">
        <v>1</v>
      </c>
      <c r="C116" s="7" t="s">
        <v>91</v>
      </c>
      <c r="D116" s="7">
        <v>1483.9999999999995</v>
      </c>
      <c r="E116" s="7" t="s">
        <v>66</v>
      </c>
      <c r="F116" s="7" t="s">
        <v>20</v>
      </c>
      <c r="I116" s="8">
        <v>315</v>
      </c>
      <c r="J116" s="8">
        <v>5.6476996501551469</v>
      </c>
      <c r="L116" s="9">
        <v>71.5</v>
      </c>
      <c r="M116" s="9">
        <v>28.2</v>
      </c>
      <c r="O116" s="9">
        <f>360-L116</f>
        <v>288.5</v>
      </c>
      <c r="Q116" s="8">
        <f>IF(I116+O116&gt;360,I116+O116-360,I116+O116)</f>
        <v>243.5</v>
      </c>
      <c r="R116" s="8">
        <f>J116</f>
        <v>5.6476996501551469</v>
      </c>
    </row>
    <row r="117" spans="1:18">
      <c r="A117" s="7">
        <v>230</v>
      </c>
      <c r="B117" s="7">
        <v>1</v>
      </c>
      <c r="C117" s="7" t="s">
        <v>91</v>
      </c>
      <c r="D117" s="7">
        <v>1483.9999999999995</v>
      </c>
      <c r="E117" s="7" t="s">
        <v>66</v>
      </c>
      <c r="F117" s="7" t="s">
        <v>8</v>
      </c>
      <c r="G117" s="5" t="s">
        <v>28</v>
      </c>
      <c r="I117" s="8">
        <v>31.3</v>
      </c>
      <c r="J117" s="8">
        <v>15.124583083317987</v>
      </c>
      <c r="L117" s="9">
        <v>71.5</v>
      </c>
      <c r="M117" s="9">
        <v>28.2</v>
      </c>
      <c r="O117" s="9">
        <f>360-L117</f>
        <v>288.5</v>
      </c>
      <c r="Q117" s="8">
        <f>IF(I117+O117&gt;360,I117+O117-360,I117+O117)</f>
        <v>319.8</v>
      </c>
      <c r="R117" s="8">
        <f>J117</f>
        <v>15.124583083317987</v>
      </c>
    </row>
    <row r="118" spans="1:18">
      <c r="A118" s="7">
        <v>230</v>
      </c>
      <c r="B118" s="7">
        <v>1</v>
      </c>
      <c r="C118" s="7" t="s">
        <v>106</v>
      </c>
      <c r="D118" s="7">
        <v>1484.0899999999995</v>
      </c>
      <c r="E118" s="7" t="s">
        <v>66</v>
      </c>
      <c r="F118" s="7" t="s">
        <v>9</v>
      </c>
      <c r="G118" s="5" t="s">
        <v>12</v>
      </c>
      <c r="I118" s="8">
        <v>270</v>
      </c>
      <c r="J118" s="8">
        <v>85</v>
      </c>
      <c r="L118" s="9">
        <v>215.09913243790697</v>
      </c>
      <c r="M118" s="9">
        <v>22.501110760246441</v>
      </c>
      <c r="O118" s="9">
        <f>360-L118</f>
        <v>144.90086756209303</v>
      </c>
      <c r="Q118" s="8">
        <f>IF(I118+O118&gt;360,I118+O118-360,I118+O118)</f>
        <v>54.900867562093026</v>
      </c>
      <c r="R118" s="8">
        <f>J118</f>
        <v>85</v>
      </c>
    </row>
    <row r="119" spans="1:18">
      <c r="A119" s="7">
        <v>230</v>
      </c>
      <c r="B119" s="7">
        <v>1</v>
      </c>
      <c r="C119" s="7" t="s">
        <v>106</v>
      </c>
      <c r="D119" s="7">
        <v>1484.0999999999995</v>
      </c>
      <c r="E119" s="7" t="s">
        <v>66</v>
      </c>
      <c r="F119" s="7" t="s">
        <v>30</v>
      </c>
      <c r="I119" s="8">
        <v>105</v>
      </c>
      <c r="J119" s="8">
        <v>90</v>
      </c>
      <c r="L119" s="9">
        <v>215.09913243790697</v>
      </c>
      <c r="M119" s="9">
        <v>22.501110760246441</v>
      </c>
      <c r="O119" s="9">
        <f>360-L119</f>
        <v>144.90086756209303</v>
      </c>
      <c r="Q119" s="8">
        <f>IF(I119+O119&gt;360,I119+O119-360,I119+O119)</f>
        <v>249.90086756209303</v>
      </c>
      <c r="R119" s="8">
        <f>J119</f>
        <v>90</v>
      </c>
    </row>
    <row r="120" spans="1:18">
      <c r="A120" s="7">
        <v>230</v>
      </c>
      <c r="B120" s="7">
        <v>1</v>
      </c>
      <c r="C120" s="7" t="s">
        <v>106</v>
      </c>
      <c r="D120" s="7">
        <v>1484.1099999999994</v>
      </c>
      <c r="E120" s="7" t="s">
        <v>66</v>
      </c>
      <c r="F120" s="7" t="s">
        <v>7</v>
      </c>
      <c r="G120" s="5" t="s">
        <v>15</v>
      </c>
      <c r="I120" s="8">
        <v>20.5</v>
      </c>
      <c r="J120" s="8">
        <v>51.831345363348156</v>
      </c>
      <c r="L120" s="9">
        <v>215.09913243790697</v>
      </c>
      <c r="M120" s="9">
        <v>22.501110760246441</v>
      </c>
      <c r="O120" s="9">
        <f>360-L120</f>
        <v>144.90086756209303</v>
      </c>
      <c r="Q120" s="8">
        <f>IF(I120+O120&gt;360,I120+O120-360,I120+O120)</f>
        <v>165.40086756209303</v>
      </c>
      <c r="R120" s="8">
        <f>J120</f>
        <v>51.831345363348156</v>
      </c>
    </row>
    <row r="121" spans="1:18">
      <c r="A121" s="7">
        <v>230</v>
      </c>
      <c r="B121" s="7">
        <v>1</v>
      </c>
      <c r="C121" s="7" t="s">
        <v>106</v>
      </c>
      <c r="D121" s="7">
        <v>1484.1599999999994</v>
      </c>
      <c r="E121" s="7" t="s">
        <v>67</v>
      </c>
      <c r="F121" s="7" t="s">
        <v>118</v>
      </c>
      <c r="I121" s="8">
        <v>115</v>
      </c>
      <c r="J121" s="8">
        <v>71.743875989099706</v>
      </c>
      <c r="L121" s="9">
        <v>215.09913243790697</v>
      </c>
      <c r="M121" s="9">
        <v>22.501110760246441</v>
      </c>
      <c r="O121" s="9">
        <f>360-L121</f>
        <v>144.90086756209303</v>
      </c>
      <c r="Q121" s="8">
        <f>IF(I121+O121&gt;360,I121+O121-360,I121+O121)</f>
        <v>259.90086756209303</v>
      </c>
      <c r="R121" s="8">
        <f>J121</f>
        <v>71.743875989099706</v>
      </c>
    </row>
    <row r="122" spans="1:18">
      <c r="A122" s="7">
        <v>230</v>
      </c>
      <c r="B122" s="7">
        <v>1</v>
      </c>
      <c r="C122" s="7" t="s">
        <v>106</v>
      </c>
      <c r="D122" s="7">
        <v>1484.1699999999994</v>
      </c>
      <c r="E122" s="7" t="s">
        <v>66</v>
      </c>
      <c r="F122" s="7" t="s">
        <v>20</v>
      </c>
      <c r="I122" s="8">
        <v>117</v>
      </c>
      <c r="J122" s="8">
        <v>81.967373435414885</v>
      </c>
      <c r="L122" s="9">
        <v>215.09913243790697</v>
      </c>
      <c r="M122" s="9">
        <v>22.501110760246441</v>
      </c>
      <c r="O122" s="9">
        <f>360-L122</f>
        <v>144.90086756209303</v>
      </c>
      <c r="Q122" s="8">
        <f>IF(I122+O122&gt;360,I122+O122-360,I122+O122)</f>
        <v>261.90086756209303</v>
      </c>
      <c r="R122" s="8">
        <f>J122</f>
        <v>81.967373435414885</v>
      </c>
    </row>
    <row r="123" spans="1:18">
      <c r="A123" s="7">
        <v>230</v>
      </c>
      <c r="B123" s="7">
        <v>1</v>
      </c>
      <c r="C123" s="7" t="s">
        <v>106</v>
      </c>
      <c r="D123" s="7">
        <v>1484.1699999999994</v>
      </c>
      <c r="E123" s="7" t="s">
        <v>66</v>
      </c>
      <c r="F123" s="7" t="s">
        <v>21</v>
      </c>
      <c r="I123" s="8">
        <v>113</v>
      </c>
      <c r="J123" s="8">
        <v>90</v>
      </c>
      <c r="L123" s="9">
        <v>215.09913243790697</v>
      </c>
      <c r="M123" s="9">
        <v>22.501110760246441</v>
      </c>
      <c r="O123" s="9">
        <f>360-L123</f>
        <v>144.90086756209303</v>
      </c>
      <c r="Q123" s="8">
        <f>IF(I123+O123&gt;360,I123+O123-360,I123+O123)</f>
        <v>257.90086756209303</v>
      </c>
      <c r="R123" s="8">
        <f>J123</f>
        <v>90</v>
      </c>
    </row>
    <row r="124" spans="1:18">
      <c r="A124" s="7">
        <v>230</v>
      </c>
      <c r="B124" s="7">
        <v>1</v>
      </c>
      <c r="C124" s="7" t="s">
        <v>106</v>
      </c>
      <c r="D124" s="7">
        <v>1484.1699999999994</v>
      </c>
      <c r="E124" s="7" t="s">
        <v>66</v>
      </c>
      <c r="F124" s="7" t="s">
        <v>22</v>
      </c>
      <c r="G124" s="5" t="s">
        <v>28</v>
      </c>
      <c r="I124" s="8">
        <v>32.299999999999997</v>
      </c>
      <c r="J124" s="8">
        <v>26.65535830906763</v>
      </c>
      <c r="L124" s="9">
        <v>215.09913243790697</v>
      </c>
      <c r="M124" s="9">
        <v>22.501110760246441</v>
      </c>
      <c r="O124" s="9">
        <f>360-L124</f>
        <v>144.90086756209303</v>
      </c>
      <c r="Q124" s="8">
        <f>IF(I124+O124&gt;360,I124+O124-360,I124+O124)</f>
        <v>177.20086756209304</v>
      </c>
      <c r="R124" s="8">
        <f>J124</f>
        <v>26.65535830906763</v>
      </c>
    </row>
    <row r="125" spans="1:18">
      <c r="A125" s="7">
        <v>230</v>
      </c>
      <c r="B125" s="7">
        <v>1</v>
      </c>
      <c r="C125" s="7" t="s">
        <v>106</v>
      </c>
      <c r="D125" s="7">
        <v>1484.1999999999994</v>
      </c>
      <c r="E125" s="7" t="s">
        <v>66</v>
      </c>
      <c r="F125" s="7" t="s">
        <v>29</v>
      </c>
      <c r="I125" s="8">
        <v>270</v>
      </c>
      <c r="J125" s="8">
        <v>15</v>
      </c>
      <c r="L125" s="9">
        <v>215.09913243790697</v>
      </c>
      <c r="M125" s="9">
        <v>22.501110760246441</v>
      </c>
      <c r="O125" s="9">
        <f>360-L125</f>
        <v>144.90086756209303</v>
      </c>
      <c r="Q125" s="8">
        <f>IF(I125+O125&gt;360,I125+O125-360,I125+O125)</f>
        <v>54.900867562093026</v>
      </c>
      <c r="R125" s="8">
        <f>J125</f>
        <v>15</v>
      </c>
    </row>
    <row r="126" spans="1:18">
      <c r="A126" s="7">
        <v>230</v>
      </c>
      <c r="B126" s="7">
        <v>1</v>
      </c>
      <c r="C126" s="7" t="s">
        <v>106</v>
      </c>
      <c r="D126" s="7">
        <v>1484.2399999999996</v>
      </c>
      <c r="E126" s="7" t="s">
        <v>66</v>
      </c>
      <c r="F126" s="7" t="s">
        <v>8</v>
      </c>
      <c r="G126" s="5" t="s">
        <v>35</v>
      </c>
      <c r="I126" s="8">
        <v>111</v>
      </c>
      <c r="J126" s="8">
        <v>26</v>
      </c>
      <c r="L126" s="9">
        <v>215.09913243790697</v>
      </c>
      <c r="M126" s="9">
        <v>22.501110760246441</v>
      </c>
      <c r="O126" s="9">
        <f>360-L126</f>
        <v>144.90086756209303</v>
      </c>
      <c r="Q126" s="8">
        <f>IF(I126+O126&gt;360,I126+O126-360,I126+O126)</f>
        <v>255.90086756209303</v>
      </c>
      <c r="R126" s="8">
        <f>J126</f>
        <v>26</v>
      </c>
    </row>
    <row r="127" spans="1:18">
      <c r="A127" s="7">
        <v>230</v>
      </c>
      <c r="B127" s="7">
        <v>2</v>
      </c>
      <c r="C127" s="7" t="s">
        <v>91</v>
      </c>
      <c r="D127" s="7">
        <v>1485.1599999999999</v>
      </c>
      <c r="E127" s="7" t="s">
        <v>68</v>
      </c>
      <c r="F127" s="7" t="s">
        <v>9</v>
      </c>
      <c r="G127" s="5" t="s">
        <v>12</v>
      </c>
      <c r="I127" s="8">
        <v>89</v>
      </c>
      <c r="J127" s="8">
        <v>84.000907164370602</v>
      </c>
      <c r="L127" s="9">
        <v>45.7</v>
      </c>
      <c r="M127" s="9">
        <v>28.8</v>
      </c>
      <c r="O127" s="9">
        <f>360-L127</f>
        <v>314.3</v>
      </c>
      <c r="Q127" s="8">
        <f>IF(I127+O127&gt;360,I127+O127-360,I127+O127)</f>
        <v>43.300000000000011</v>
      </c>
      <c r="R127" s="8">
        <f>J127</f>
        <v>84.000907164370602</v>
      </c>
    </row>
    <row r="128" spans="1:18">
      <c r="A128" s="7">
        <v>230</v>
      </c>
      <c r="B128" s="7">
        <v>2</v>
      </c>
      <c r="C128" s="7" t="s">
        <v>91</v>
      </c>
      <c r="D128" s="7">
        <v>1485.1999999999998</v>
      </c>
      <c r="E128" s="7" t="s">
        <v>68</v>
      </c>
      <c r="F128" s="7" t="s">
        <v>7</v>
      </c>
      <c r="G128" s="5" t="s">
        <v>12</v>
      </c>
      <c r="I128" s="8">
        <v>83</v>
      </c>
      <c r="J128" s="8">
        <v>85.037082409878209</v>
      </c>
      <c r="L128" s="9">
        <v>45.7</v>
      </c>
      <c r="M128" s="9">
        <v>28.8</v>
      </c>
      <c r="O128" s="9">
        <f>360-L128</f>
        <v>314.3</v>
      </c>
      <c r="Q128" s="8">
        <f>IF(I128+O128&gt;360,I128+O128-360,I128+O128)</f>
        <v>37.300000000000011</v>
      </c>
      <c r="R128" s="8">
        <f>J128</f>
        <v>85.037082409878209</v>
      </c>
    </row>
    <row r="129" spans="1:18">
      <c r="A129" s="7">
        <v>230</v>
      </c>
      <c r="B129" s="7">
        <v>2</v>
      </c>
      <c r="C129" s="7" t="s">
        <v>91</v>
      </c>
      <c r="D129" s="7">
        <v>1485.2699999999998</v>
      </c>
      <c r="E129" s="7" t="s">
        <v>68</v>
      </c>
      <c r="F129" s="7" t="s">
        <v>22</v>
      </c>
      <c r="G129" s="5" t="s">
        <v>12</v>
      </c>
      <c r="I129" s="8">
        <v>83</v>
      </c>
      <c r="J129" s="8">
        <v>85.037082409878209</v>
      </c>
      <c r="L129" s="9">
        <v>45.7</v>
      </c>
      <c r="M129" s="9">
        <v>28.8</v>
      </c>
      <c r="O129" s="9">
        <f>360-L129</f>
        <v>314.3</v>
      </c>
      <c r="Q129" s="8">
        <f>IF(I129+O129&gt;360,I129+O129-360,I129+O129)</f>
        <v>37.300000000000011</v>
      </c>
      <c r="R129" s="8">
        <f>J129</f>
        <v>85.037082409878209</v>
      </c>
    </row>
    <row r="130" spans="1:18">
      <c r="A130" s="7">
        <v>230</v>
      </c>
      <c r="B130" s="7">
        <v>2</v>
      </c>
      <c r="C130" s="7" t="s">
        <v>106</v>
      </c>
      <c r="D130" s="7">
        <v>1485.3899999999996</v>
      </c>
      <c r="E130" s="7" t="s">
        <v>68</v>
      </c>
      <c r="F130" s="7" t="s">
        <v>20</v>
      </c>
      <c r="I130" s="8">
        <v>260</v>
      </c>
      <c r="J130" s="8">
        <v>80</v>
      </c>
      <c r="L130" s="9">
        <v>49.8</v>
      </c>
      <c r="M130" s="9">
        <v>30.5</v>
      </c>
      <c r="O130" s="9">
        <f>360-L130</f>
        <v>310.2</v>
      </c>
      <c r="Q130" s="8">
        <f>IF(I130+O130&gt;360,I130+O130-360,I130+O130)</f>
        <v>210.20000000000005</v>
      </c>
      <c r="R130" s="8">
        <f>J130</f>
        <v>80</v>
      </c>
    </row>
    <row r="131" spans="1:18">
      <c r="A131" s="7">
        <v>230</v>
      </c>
      <c r="B131" s="7">
        <v>2</v>
      </c>
      <c r="C131" s="7" t="s">
        <v>106</v>
      </c>
      <c r="D131" s="7">
        <v>1485.3999999999996</v>
      </c>
      <c r="E131" s="7" t="s">
        <v>68</v>
      </c>
      <c r="F131" s="7" t="s">
        <v>29</v>
      </c>
      <c r="I131" s="8">
        <v>235</v>
      </c>
      <c r="J131" s="8">
        <v>90</v>
      </c>
      <c r="L131" s="9">
        <v>49.8</v>
      </c>
      <c r="M131" s="9">
        <v>30.5</v>
      </c>
      <c r="O131" s="9">
        <f>360-L131</f>
        <v>310.2</v>
      </c>
      <c r="Q131" s="8">
        <f>IF(I131+O131&gt;360,I131+O131-360,I131+O131)</f>
        <v>185.20000000000005</v>
      </c>
      <c r="R131" s="8">
        <f>J131</f>
        <v>90</v>
      </c>
    </row>
    <row r="132" spans="1:18">
      <c r="A132" s="7">
        <v>230</v>
      </c>
      <c r="B132" s="7">
        <v>2</v>
      </c>
      <c r="C132" s="7" t="s">
        <v>106</v>
      </c>
      <c r="D132" s="7">
        <v>1485.4599999999996</v>
      </c>
      <c r="E132" s="7" t="s">
        <v>68</v>
      </c>
      <c r="F132" s="7" t="s">
        <v>23</v>
      </c>
      <c r="G132" s="5" t="s">
        <v>12</v>
      </c>
      <c r="I132" s="8">
        <v>337.98823951916961</v>
      </c>
      <c r="J132" s="8">
        <v>61.841395729211257</v>
      </c>
      <c r="L132" s="9">
        <v>49.8</v>
      </c>
      <c r="M132" s="9">
        <v>30.5</v>
      </c>
      <c r="O132" s="9">
        <f>360-L132</f>
        <v>310.2</v>
      </c>
      <c r="Q132" s="8">
        <f>IF(I132+O132&gt;360,I132+O132-360,I132+O132)</f>
        <v>288.18823951916966</v>
      </c>
      <c r="R132" s="8">
        <f>J132</f>
        <v>61.841395729211257</v>
      </c>
    </row>
    <row r="133" spans="1:18">
      <c r="A133" s="7">
        <v>230</v>
      </c>
      <c r="B133" s="7">
        <v>2</v>
      </c>
      <c r="C133" s="7" t="s">
        <v>106</v>
      </c>
      <c r="D133" s="7">
        <v>1485.4899999999996</v>
      </c>
      <c r="E133" s="7" t="s">
        <v>68</v>
      </c>
      <c r="F133" s="7" t="s">
        <v>22</v>
      </c>
      <c r="G133" s="5" t="s">
        <v>12</v>
      </c>
      <c r="I133" s="8">
        <v>340</v>
      </c>
      <c r="J133" s="8">
        <v>46.780821106285821</v>
      </c>
      <c r="L133" s="9">
        <v>49.8</v>
      </c>
      <c r="M133" s="9">
        <v>30.5</v>
      </c>
      <c r="O133" s="9">
        <f>360-L133</f>
        <v>310.2</v>
      </c>
      <c r="Q133" s="8">
        <f>IF(I133+O133&gt;360,I133+O133-360,I133+O133)</f>
        <v>290.20000000000005</v>
      </c>
      <c r="R133" s="8">
        <f>J133</f>
        <v>46.780821106285821</v>
      </c>
    </row>
    <row r="134" spans="1:18">
      <c r="A134" s="7">
        <v>230</v>
      </c>
      <c r="B134" s="7">
        <v>2</v>
      </c>
      <c r="C134" s="7" t="s">
        <v>106</v>
      </c>
      <c r="D134" s="7">
        <v>1485.5299999999997</v>
      </c>
      <c r="E134" s="7" t="s">
        <v>68</v>
      </c>
      <c r="F134" s="7" t="s">
        <v>21</v>
      </c>
      <c r="I134" s="8">
        <v>90</v>
      </c>
      <c r="J134" s="8">
        <v>10</v>
      </c>
      <c r="L134" s="9">
        <v>49.8</v>
      </c>
      <c r="M134" s="9">
        <v>30.5</v>
      </c>
      <c r="O134" s="9">
        <f>360-L134</f>
        <v>310.2</v>
      </c>
      <c r="Q134" s="8">
        <f>IF(I134+O134&gt;360,I134+O134-360,I134+O134)</f>
        <v>40.199999999999989</v>
      </c>
      <c r="R134" s="8">
        <f>J134</f>
        <v>10</v>
      </c>
    </row>
    <row r="135" spans="1:18">
      <c r="A135" s="7">
        <v>230</v>
      </c>
      <c r="B135" s="7">
        <v>2</v>
      </c>
      <c r="C135" s="7" t="s">
        <v>93</v>
      </c>
      <c r="D135" s="7">
        <v>1485.7499999999998</v>
      </c>
      <c r="E135" s="7" t="s">
        <v>68</v>
      </c>
      <c r="F135" s="7" t="s">
        <v>7</v>
      </c>
      <c r="G135" s="5" t="s">
        <v>69</v>
      </c>
      <c r="I135" s="8">
        <v>280</v>
      </c>
      <c r="J135" s="8">
        <v>84.090503483204174</v>
      </c>
      <c r="L135" s="9">
        <v>215</v>
      </c>
      <c r="M135" s="9">
        <v>18.600000000000001</v>
      </c>
      <c r="O135" s="9">
        <f>360-L135</f>
        <v>145</v>
      </c>
      <c r="Q135" s="8">
        <f>IF(I135+O135&gt;360,I135+O135-360,I135+O135)</f>
        <v>65</v>
      </c>
      <c r="R135" s="8">
        <f>J135</f>
        <v>84.090503483204174</v>
      </c>
    </row>
    <row r="136" spans="1:18">
      <c r="A136" s="7">
        <v>230</v>
      </c>
      <c r="B136" s="7">
        <v>2</v>
      </c>
      <c r="C136" s="7" t="s">
        <v>93</v>
      </c>
      <c r="D136" s="7">
        <v>1485.79</v>
      </c>
      <c r="E136" s="7" t="s">
        <v>68</v>
      </c>
      <c r="F136" s="7" t="s">
        <v>22</v>
      </c>
      <c r="I136" s="8">
        <v>278</v>
      </c>
      <c r="J136" s="8">
        <v>84</v>
      </c>
      <c r="L136" s="9">
        <v>215</v>
      </c>
      <c r="M136" s="9">
        <v>18.600000000000001</v>
      </c>
      <c r="O136" s="9">
        <f>360-L136</f>
        <v>145</v>
      </c>
      <c r="Q136" s="8">
        <f>IF(I136+O136&gt;360,I136+O136-360,I136+O136)</f>
        <v>63</v>
      </c>
      <c r="R136" s="8">
        <f>J136</f>
        <v>84</v>
      </c>
    </row>
    <row r="137" spans="1:18">
      <c r="A137" s="7">
        <v>231</v>
      </c>
      <c r="B137" s="7">
        <v>1</v>
      </c>
      <c r="C137" s="7" t="s">
        <v>96</v>
      </c>
      <c r="D137" s="7">
        <v>1488.1499999999999</v>
      </c>
      <c r="E137" s="7" t="s">
        <v>70</v>
      </c>
      <c r="F137" s="7" t="s">
        <v>71</v>
      </c>
      <c r="I137" s="8">
        <v>90</v>
      </c>
      <c r="J137" s="8">
        <v>77</v>
      </c>
      <c r="L137" s="9">
        <v>258.30977043861242</v>
      </c>
      <c r="M137" s="9">
        <v>36.505785718155501</v>
      </c>
      <c r="O137" s="9">
        <f>360-L137</f>
        <v>101.69022956138758</v>
      </c>
      <c r="Q137" s="8">
        <f>IF(I137+O137&gt;360,I137+O137-360,I137+O137)</f>
        <v>191.69022956138758</v>
      </c>
      <c r="R137" s="8">
        <f>J137</f>
        <v>77</v>
      </c>
    </row>
    <row r="138" spans="1:18">
      <c r="A138" s="7">
        <v>231</v>
      </c>
      <c r="B138" s="7">
        <v>1</v>
      </c>
      <c r="C138" s="7" t="s">
        <v>96</v>
      </c>
      <c r="D138" s="7">
        <v>1488.4399999999998</v>
      </c>
      <c r="E138" s="7" t="s">
        <v>68</v>
      </c>
      <c r="F138" s="7" t="s">
        <v>7</v>
      </c>
      <c r="G138" s="5" t="s">
        <v>35</v>
      </c>
      <c r="I138" s="8">
        <v>132.84438617758769</v>
      </c>
      <c r="J138" s="8">
        <v>43.681338556045418</v>
      </c>
      <c r="L138" s="9">
        <v>258.30977043861242</v>
      </c>
      <c r="M138" s="9">
        <v>36.505785718155501</v>
      </c>
      <c r="O138" s="9">
        <f>360-L138</f>
        <v>101.69022956138758</v>
      </c>
      <c r="Q138" s="8">
        <f>IF(I138+O138&gt;360,I138+O138-360,I138+O138)</f>
        <v>234.53461573897528</v>
      </c>
      <c r="R138" s="8">
        <f>J138</f>
        <v>43.681338556045418</v>
      </c>
    </row>
    <row r="139" spans="1:18">
      <c r="A139" s="7">
        <v>231</v>
      </c>
      <c r="B139" s="7">
        <v>1</v>
      </c>
      <c r="C139" s="7" t="s">
        <v>96</v>
      </c>
      <c r="D139" s="7">
        <v>1488.4599999999998</v>
      </c>
      <c r="E139" s="7" t="s">
        <v>68</v>
      </c>
      <c r="F139" s="7" t="s">
        <v>72</v>
      </c>
      <c r="I139" s="8">
        <v>115</v>
      </c>
      <c r="J139" s="8">
        <v>35</v>
      </c>
      <c r="L139" s="9">
        <v>258.30977043861242</v>
      </c>
      <c r="M139" s="9">
        <v>36.505785718155501</v>
      </c>
      <c r="O139" s="9">
        <f>360-L139</f>
        <v>101.69022956138758</v>
      </c>
      <c r="Q139" s="8">
        <f>IF(I139+O139&gt;360,I139+O139-360,I139+O139)</f>
        <v>216.69022956138758</v>
      </c>
      <c r="R139" s="8">
        <f>J139</f>
        <v>35</v>
      </c>
    </row>
    <row r="140" spans="1:18">
      <c r="A140" s="7">
        <v>231</v>
      </c>
      <c r="B140" s="7">
        <v>1</v>
      </c>
      <c r="C140" s="7" t="s">
        <v>107</v>
      </c>
      <c r="D140" s="7">
        <v>1488.7299999999996</v>
      </c>
      <c r="E140" s="7" t="s">
        <v>68</v>
      </c>
      <c r="F140" s="7" t="s">
        <v>7</v>
      </c>
      <c r="G140" s="5" t="s">
        <v>15</v>
      </c>
      <c r="I140" s="8">
        <v>270</v>
      </c>
      <c r="J140" s="8">
        <v>11.999999999999986</v>
      </c>
      <c r="L140" s="9">
        <v>81.3</v>
      </c>
      <c r="M140" s="9">
        <v>40.4</v>
      </c>
      <c r="O140" s="9">
        <f>360-L140</f>
        <v>278.7</v>
      </c>
      <c r="Q140" s="8">
        <f>IF(I140+O140&gt;360,I140+O140-360,I140+O140)</f>
        <v>188.70000000000005</v>
      </c>
      <c r="R140" s="8">
        <f>J140</f>
        <v>11.999999999999986</v>
      </c>
    </row>
    <row r="141" spans="1:18">
      <c r="A141" s="7">
        <v>231</v>
      </c>
      <c r="B141" s="7">
        <v>1</v>
      </c>
      <c r="C141" s="7" t="s">
        <v>107</v>
      </c>
      <c r="D141" s="7">
        <v>1488.7699999999995</v>
      </c>
      <c r="E141" s="7" t="s">
        <v>68</v>
      </c>
      <c r="F141" s="7" t="s">
        <v>8</v>
      </c>
      <c r="G141" s="5" t="s">
        <v>15</v>
      </c>
      <c r="I141" s="8">
        <v>270</v>
      </c>
      <c r="J141" s="8">
        <v>6</v>
      </c>
      <c r="L141" s="9">
        <v>81.3</v>
      </c>
      <c r="M141" s="9">
        <v>40.4</v>
      </c>
      <c r="O141" s="9">
        <f>360-L141</f>
        <v>278.7</v>
      </c>
      <c r="Q141" s="8">
        <f>IF(I141+O141&gt;360,I141+O141-360,I141+O141)</f>
        <v>188.70000000000005</v>
      </c>
      <c r="R141" s="8">
        <f>J141</f>
        <v>6</v>
      </c>
    </row>
    <row r="142" spans="1:18">
      <c r="A142" s="7">
        <v>231</v>
      </c>
      <c r="B142" s="7">
        <v>1</v>
      </c>
      <c r="C142" s="7" t="s">
        <v>108</v>
      </c>
      <c r="D142" s="7">
        <v>1488.8799999999994</v>
      </c>
      <c r="E142" s="7" t="s">
        <v>68</v>
      </c>
      <c r="F142" s="7" t="s">
        <v>7</v>
      </c>
      <c r="G142" s="5" t="s">
        <v>15</v>
      </c>
      <c r="I142" s="8">
        <v>280</v>
      </c>
      <c r="J142" s="8">
        <v>64.34396269708013</v>
      </c>
      <c r="L142" s="9">
        <v>81.3</v>
      </c>
      <c r="M142" s="9">
        <v>40.4</v>
      </c>
      <c r="O142" s="9">
        <f>360-L142</f>
        <v>278.7</v>
      </c>
      <c r="Q142" s="8">
        <f>IF(I142+O142&gt;360,I142+O142-360,I142+O142)</f>
        <v>198.70000000000005</v>
      </c>
      <c r="R142" s="8">
        <f>J142</f>
        <v>64.34396269708013</v>
      </c>
    </row>
    <row r="143" spans="1:18">
      <c r="A143" s="7">
        <v>231</v>
      </c>
      <c r="B143" s="7">
        <v>1</v>
      </c>
      <c r="C143" s="7" t="s">
        <v>109</v>
      </c>
      <c r="D143" s="7">
        <v>1489.1099999999992</v>
      </c>
      <c r="E143" s="7" t="s">
        <v>68</v>
      </c>
      <c r="F143" s="7" t="s">
        <v>39</v>
      </c>
      <c r="I143" s="8">
        <v>270</v>
      </c>
      <c r="J143" s="8">
        <v>29.999999999999993</v>
      </c>
      <c r="L143" s="9">
        <v>81.3</v>
      </c>
      <c r="M143" s="9">
        <v>40.4</v>
      </c>
      <c r="O143" s="9">
        <f>360-L143</f>
        <v>278.7</v>
      </c>
      <c r="Q143" s="8">
        <f>IF(I143+O143&gt;360,I143+O143-360,I143+O143)</f>
        <v>188.70000000000005</v>
      </c>
      <c r="R143" s="8">
        <f>J143</f>
        <v>29.999999999999993</v>
      </c>
    </row>
    <row r="144" spans="1:18">
      <c r="A144" s="7">
        <v>231</v>
      </c>
      <c r="B144" s="7">
        <v>3</v>
      </c>
      <c r="C144" s="7" t="s">
        <v>110</v>
      </c>
      <c r="D144" s="7">
        <v>1491.1799999999998</v>
      </c>
      <c r="E144" s="7" t="s">
        <v>68</v>
      </c>
      <c r="F144" s="7" t="s">
        <v>7</v>
      </c>
      <c r="I144" s="8">
        <v>90</v>
      </c>
      <c r="J144" s="8">
        <v>1.9999999999999858</v>
      </c>
      <c r="L144" s="9">
        <v>53.8</v>
      </c>
      <c r="M144" s="9">
        <v>24.1</v>
      </c>
      <c r="O144" s="9">
        <f>360-L144</f>
        <v>306.2</v>
      </c>
      <c r="Q144" s="8">
        <f>IF(I144+O144&gt;360,I144+O144-360,I144+O144)</f>
        <v>36.199999999999989</v>
      </c>
      <c r="R144" s="8">
        <f>J144</f>
        <v>1.9999999999999858</v>
      </c>
    </row>
    <row r="145" spans="1:18">
      <c r="A145" s="7">
        <v>231</v>
      </c>
      <c r="B145" s="7">
        <v>3</v>
      </c>
      <c r="C145" s="7" t="s">
        <v>94</v>
      </c>
      <c r="D145" s="7">
        <v>1491.6499999999994</v>
      </c>
      <c r="E145" s="7" t="s">
        <v>68</v>
      </c>
      <c r="F145" s="7" t="s">
        <v>7</v>
      </c>
      <c r="G145" s="5" t="s">
        <v>36</v>
      </c>
      <c r="I145" s="8">
        <v>270</v>
      </c>
      <c r="J145" s="8">
        <v>1.9999999999999858</v>
      </c>
      <c r="L145" s="9">
        <v>302.60000000000002</v>
      </c>
      <c r="M145" s="9">
        <v>46.6</v>
      </c>
      <c r="O145" s="9">
        <f>360-L145</f>
        <v>57.399999999999977</v>
      </c>
      <c r="Q145" s="8">
        <f>IF(I145+O145&gt;360,I145+O145-360,I145+O145)</f>
        <v>327.39999999999998</v>
      </c>
      <c r="R145" s="8">
        <f>J145</f>
        <v>1.9999999999999858</v>
      </c>
    </row>
    <row r="146" spans="1:18">
      <c r="A146" s="7">
        <v>231</v>
      </c>
      <c r="B146" s="7">
        <v>3</v>
      </c>
      <c r="C146" s="7" t="s">
        <v>94</v>
      </c>
      <c r="D146" s="7">
        <v>1491.7599999999993</v>
      </c>
      <c r="E146" s="7" t="s">
        <v>68</v>
      </c>
      <c r="F146" s="7" t="s">
        <v>20</v>
      </c>
      <c r="I146" s="8">
        <v>265</v>
      </c>
      <c r="J146" s="8">
        <v>60</v>
      </c>
      <c r="L146" s="9">
        <v>302.60000000000002</v>
      </c>
      <c r="M146" s="9">
        <v>46.6</v>
      </c>
      <c r="O146" s="9">
        <f>360-L146</f>
        <v>57.399999999999977</v>
      </c>
      <c r="Q146" s="8">
        <f>IF(I146+O146&gt;360,I146+O146-360,I146+O146)</f>
        <v>322.39999999999998</v>
      </c>
      <c r="R146" s="8">
        <f>J146</f>
        <v>60</v>
      </c>
    </row>
    <row r="147" spans="1:18">
      <c r="A147" s="7">
        <v>232</v>
      </c>
      <c r="B147" s="7">
        <v>1</v>
      </c>
      <c r="C147" s="7" t="s">
        <v>111</v>
      </c>
      <c r="D147" s="7">
        <v>1493.07</v>
      </c>
      <c r="E147" s="7" t="s">
        <v>68</v>
      </c>
      <c r="F147" s="7" t="s">
        <v>7</v>
      </c>
      <c r="G147" s="5" t="s">
        <v>35</v>
      </c>
      <c r="I147" s="8">
        <v>90</v>
      </c>
      <c r="J147" s="8">
        <v>64</v>
      </c>
      <c r="L147" s="9">
        <v>196.5</v>
      </c>
      <c r="M147" s="9">
        <v>27.8</v>
      </c>
      <c r="O147" s="9">
        <f>360-L147</f>
        <v>163.5</v>
      </c>
      <c r="Q147" s="8">
        <f>IF(I147+O147&gt;360,I147+O147-360,I147+O147)</f>
        <v>253.5</v>
      </c>
      <c r="R147" s="8">
        <f>J147</f>
        <v>64</v>
      </c>
    </row>
    <row r="148" spans="1:18">
      <c r="A148" s="7">
        <v>231</v>
      </c>
      <c r="B148" s="7">
        <v>4</v>
      </c>
      <c r="C148" s="7" t="s">
        <v>91</v>
      </c>
      <c r="D148" s="7">
        <v>1493.08</v>
      </c>
      <c r="E148" s="7" t="s">
        <v>68</v>
      </c>
      <c r="F148" s="7" t="s">
        <v>7</v>
      </c>
      <c r="G148" s="5" t="s">
        <v>12</v>
      </c>
      <c r="I148" s="8">
        <v>90</v>
      </c>
      <c r="J148" s="8">
        <v>74</v>
      </c>
      <c r="L148" s="9">
        <v>210</v>
      </c>
      <c r="M148" s="9">
        <v>32.6</v>
      </c>
      <c r="O148" s="9">
        <f>360-L148</f>
        <v>150</v>
      </c>
      <c r="Q148" s="8">
        <f>IF(I148+O148&gt;360,I148+O148-360,I148+O148)</f>
        <v>240</v>
      </c>
      <c r="R148" s="8">
        <f>J148</f>
        <v>74</v>
      </c>
    </row>
    <row r="149" spans="1:18">
      <c r="A149" s="7">
        <v>231</v>
      </c>
      <c r="B149" s="7">
        <v>4</v>
      </c>
      <c r="C149" s="7" t="s">
        <v>91</v>
      </c>
      <c r="D149" s="7">
        <v>1493.1499999999999</v>
      </c>
      <c r="E149" s="7" t="s">
        <v>68</v>
      </c>
      <c r="F149" s="7" t="s">
        <v>8</v>
      </c>
      <c r="G149" s="5" t="s">
        <v>12</v>
      </c>
      <c r="I149" s="8">
        <v>270</v>
      </c>
      <c r="J149" s="8">
        <v>10</v>
      </c>
      <c r="L149" s="9">
        <v>210</v>
      </c>
      <c r="M149" s="9">
        <v>32.6</v>
      </c>
      <c r="O149" s="9">
        <f>360-L149</f>
        <v>150</v>
      </c>
      <c r="Q149" s="8">
        <f>IF(I149+O149&gt;360,I149+O149-360,I149+O149)</f>
        <v>60</v>
      </c>
      <c r="R149" s="8">
        <f>J149</f>
        <v>10</v>
      </c>
    </row>
    <row r="150" spans="1:18">
      <c r="A150" s="7">
        <v>232</v>
      </c>
      <c r="B150" s="7">
        <v>1</v>
      </c>
      <c r="C150" s="7" t="s">
        <v>111</v>
      </c>
      <c r="D150" s="7">
        <v>1493.16</v>
      </c>
      <c r="E150" s="7" t="s">
        <v>68</v>
      </c>
      <c r="F150" s="7" t="s">
        <v>44</v>
      </c>
      <c r="G150" s="5" t="s">
        <v>12</v>
      </c>
      <c r="I150" s="8">
        <v>95</v>
      </c>
      <c r="J150" s="8">
        <v>80.037289212735928</v>
      </c>
      <c r="L150" s="9">
        <v>196.5</v>
      </c>
      <c r="M150" s="9">
        <v>27.8</v>
      </c>
      <c r="O150" s="9">
        <f>360-L150</f>
        <v>163.5</v>
      </c>
      <c r="Q150" s="8">
        <f>IF(I150+O150&gt;360,I150+O150-360,I150+O150)</f>
        <v>258.5</v>
      </c>
      <c r="R150" s="8">
        <f>J150</f>
        <v>80.037289212735928</v>
      </c>
    </row>
    <row r="151" spans="1:18">
      <c r="A151" s="7">
        <v>232</v>
      </c>
      <c r="B151" s="7">
        <v>1</v>
      </c>
      <c r="C151" s="7" t="s">
        <v>111</v>
      </c>
      <c r="D151" s="7">
        <v>1493.2</v>
      </c>
      <c r="E151" s="7" t="s">
        <v>68</v>
      </c>
      <c r="F151" s="7" t="s">
        <v>8</v>
      </c>
      <c r="G151" s="5" t="s">
        <v>73</v>
      </c>
      <c r="I151" s="8">
        <v>90</v>
      </c>
      <c r="J151" s="8">
        <v>22</v>
      </c>
      <c r="L151" s="9">
        <v>196.5</v>
      </c>
      <c r="M151" s="9">
        <v>27.8</v>
      </c>
      <c r="O151" s="9">
        <f>360-L151</f>
        <v>163.5</v>
      </c>
      <c r="Q151" s="8">
        <f>IF(I151+O151&gt;360,I151+O151-360,I151+O151)</f>
        <v>253.5</v>
      </c>
      <c r="R151" s="8">
        <f>J151</f>
        <v>22</v>
      </c>
    </row>
    <row r="152" spans="1:18">
      <c r="A152" s="7">
        <v>231</v>
      </c>
      <c r="B152" s="7">
        <v>4</v>
      </c>
      <c r="C152" s="7" t="s">
        <v>102</v>
      </c>
      <c r="D152" s="7">
        <v>1493.2699999999998</v>
      </c>
      <c r="E152" s="7" t="s">
        <v>68</v>
      </c>
      <c r="F152" s="7" t="s">
        <v>7</v>
      </c>
      <c r="G152" s="5" t="s">
        <v>12</v>
      </c>
      <c r="I152" s="8">
        <v>290</v>
      </c>
      <c r="J152" s="8">
        <v>8.5061328568771444</v>
      </c>
      <c r="L152" s="9">
        <v>290.7</v>
      </c>
      <c r="M152" s="9">
        <v>19.5</v>
      </c>
      <c r="O152" s="9">
        <f>360-L152</f>
        <v>69.300000000000011</v>
      </c>
      <c r="Q152" s="8">
        <f>IF(I152+O152&gt;360,I152+O152-360,I152+O152)</f>
        <v>359.3</v>
      </c>
      <c r="R152" s="8">
        <f>J152</f>
        <v>8.5061328568771444</v>
      </c>
    </row>
    <row r="153" spans="1:18">
      <c r="A153" s="7">
        <v>231</v>
      </c>
      <c r="B153" s="7">
        <v>4</v>
      </c>
      <c r="C153" s="7" t="s">
        <v>102</v>
      </c>
      <c r="D153" s="7">
        <v>1493.2799999999997</v>
      </c>
      <c r="E153" s="7" t="s">
        <v>68</v>
      </c>
      <c r="F153" s="7" t="s">
        <v>8</v>
      </c>
      <c r="G153" s="5" t="s">
        <v>12</v>
      </c>
      <c r="I153" s="8">
        <v>338.39460752472212</v>
      </c>
      <c r="J153" s="8">
        <v>25.588523209824558</v>
      </c>
      <c r="L153" s="9">
        <v>290.7</v>
      </c>
      <c r="M153" s="9">
        <v>19.5</v>
      </c>
      <c r="O153" s="9">
        <f>360-L153</f>
        <v>69.300000000000011</v>
      </c>
      <c r="Q153" s="8">
        <f>IF(I153+O153&gt;360,I153+O153-360,I153+O153)</f>
        <v>47.69460752472213</v>
      </c>
      <c r="R153" s="8">
        <f>J153</f>
        <v>25.588523209824558</v>
      </c>
    </row>
    <row r="154" spans="1:18">
      <c r="A154" s="7">
        <v>232</v>
      </c>
      <c r="B154" s="7">
        <v>1</v>
      </c>
      <c r="C154" s="7" t="s">
        <v>111</v>
      </c>
      <c r="D154" s="7">
        <v>1493.2900000000002</v>
      </c>
      <c r="E154" s="7" t="s">
        <v>68</v>
      </c>
      <c r="F154" s="7" t="s">
        <v>119</v>
      </c>
      <c r="I154" s="8">
        <v>221</v>
      </c>
      <c r="J154" s="8">
        <v>35</v>
      </c>
      <c r="L154" s="9">
        <v>196.5</v>
      </c>
      <c r="M154" s="9">
        <v>27.8</v>
      </c>
      <c r="O154" s="9">
        <f>360-L154</f>
        <v>163.5</v>
      </c>
      <c r="Q154" s="8">
        <f>IF(I154+O154&gt;360,I154+O154-360,I154+O154)</f>
        <v>24.5</v>
      </c>
      <c r="R154" s="8">
        <f>J154</f>
        <v>35</v>
      </c>
    </row>
    <row r="155" spans="1:18">
      <c r="A155" s="7">
        <v>231</v>
      </c>
      <c r="B155" s="7">
        <v>4</v>
      </c>
      <c r="C155" s="7" t="s">
        <v>102</v>
      </c>
      <c r="D155" s="7">
        <v>1493.2999999999997</v>
      </c>
      <c r="E155" s="7" t="s">
        <v>68</v>
      </c>
      <c r="F155" s="7" t="s">
        <v>9</v>
      </c>
      <c r="G155" s="5" t="s">
        <v>12</v>
      </c>
      <c r="I155" s="8">
        <v>328.73267117537915</v>
      </c>
      <c r="J155" s="8">
        <v>44.47046393634318</v>
      </c>
      <c r="L155" s="9">
        <v>290.7</v>
      </c>
      <c r="M155" s="9">
        <v>19.5</v>
      </c>
      <c r="O155" s="9">
        <f>360-L155</f>
        <v>69.300000000000011</v>
      </c>
      <c r="Q155" s="8">
        <f>IF(I155+O155&gt;360,I155+O155-360,I155+O155)</f>
        <v>38.032671175379164</v>
      </c>
      <c r="R155" s="8">
        <f>J155</f>
        <v>44.47046393634318</v>
      </c>
    </row>
    <row r="156" spans="1:18">
      <c r="A156" s="7">
        <v>232</v>
      </c>
      <c r="B156" s="7">
        <v>1</v>
      </c>
      <c r="C156" s="7" t="s">
        <v>111</v>
      </c>
      <c r="D156" s="7">
        <v>1493.3200000000002</v>
      </c>
      <c r="E156" s="7" t="s">
        <v>68</v>
      </c>
      <c r="F156" s="7" t="s">
        <v>120</v>
      </c>
      <c r="I156" s="8">
        <v>74</v>
      </c>
      <c r="J156" s="8">
        <v>54</v>
      </c>
      <c r="L156" s="9">
        <v>196.5</v>
      </c>
      <c r="M156" s="9">
        <v>27.8</v>
      </c>
      <c r="O156" s="9">
        <f>360-L156</f>
        <v>163.5</v>
      </c>
      <c r="Q156" s="8">
        <f>IF(I156+O156&gt;360,I156+O156-360,I156+O156)</f>
        <v>237.5</v>
      </c>
      <c r="R156" s="8">
        <f>J156</f>
        <v>54</v>
      </c>
    </row>
    <row r="157" spans="1:18">
      <c r="A157" s="7">
        <v>232</v>
      </c>
      <c r="B157" s="7">
        <v>1</v>
      </c>
      <c r="C157" s="7" t="s">
        <v>112</v>
      </c>
      <c r="D157" s="7">
        <v>1493.4</v>
      </c>
      <c r="E157" s="7" t="s">
        <v>68</v>
      </c>
      <c r="F157" s="7" t="s">
        <v>9</v>
      </c>
      <c r="G157" s="5" t="s">
        <v>35</v>
      </c>
      <c r="I157" s="8">
        <v>24.5</v>
      </c>
      <c r="J157" s="8">
        <v>57.486419670069033</v>
      </c>
      <c r="L157" s="9">
        <v>196.5</v>
      </c>
      <c r="M157" s="9">
        <v>27.8</v>
      </c>
      <c r="O157" s="9">
        <f>360-L157</f>
        <v>163.5</v>
      </c>
      <c r="Q157" s="8">
        <f>IF(I157+O157&gt;360,I157+O157-360,I157+O157)</f>
        <v>188</v>
      </c>
      <c r="R157" s="8">
        <f>J157</f>
        <v>57.486419670069033</v>
      </c>
    </row>
    <row r="158" spans="1:18">
      <c r="A158" s="7">
        <v>231</v>
      </c>
      <c r="B158" s="7">
        <v>4</v>
      </c>
      <c r="C158" s="7" t="s">
        <v>102</v>
      </c>
      <c r="D158" s="7">
        <v>1493.4299999999996</v>
      </c>
      <c r="E158" s="7" t="s">
        <v>68</v>
      </c>
      <c r="F158" s="7" t="s">
        <v>23</v>
      </c>
      <c r="G158" s="5" t="s">
        <v>12</v>
      </c>
      <c r="I158" s="8">
        <v>315</v>
      </c>
      <c r="J158" s="8">
        <v>34.596282715526989</v>
      </c>
      <c r="L158" s="9">
        <v>290.7</v>
      </c>
      <c r="M158" s="9">
        <v>19.5</v>
      </c>
      <c r="O158" s="9">
        <f>360-L158</f>
        <v>69.300000000000011</v>
      </c>
      <c r="Q158" s="8">
        <f>IF(I158+O158&gt;360,I158+O158-360,I158+O158)</f>
        <v>24.300000000000011</v>
      </c>
      <c r="R158" s="8">
        <f>J158</f>
        <v>34.596282715526989</v>
      </c>
    </row>
    <row r="159" spans="1:18">
      <c r="A159" s="7">
        <v>232</v>
      </c>
      <c r="B159" s="7">
        <v>1</v>
      </c>
      <c r="C159" s="7" t="s">
        <v>112</v>
      </c>
      <c r="D159" s="7">
        <v>1493.43</v>
      </c>
      <c r="E159" s="7" t="s">
        <v>68</v>
      </c>
      <c r="F159" s="7" t="s">
        <v>22</v>
      </c>
      <c r="G159" s="5" t="s">
        <v>69</v>
      </c>
      <c r="I159" s="8">
        <v>346.14945198949647</v>
      </c>
      <c r="J159" s="8">
        <v>12.348494919571522</v>
      </c>
      <c r="L159" s="9">
        <v>196.5</v>
      </c>
      <c r="M159" s="9">
        <v>27.8</v>
      </c>
      <c r="O159" s="9">
        <f>360-L159</f>
        <v>163.5</v>
      </c>
      <c r="Q159" s="8">
        <f>IF(I159+O159&gt;360,I159+O159-360,I159+O159)</f>
        <v>149.64945198949647</v>
      </c>
      <c r="R159" s="8">
        <f>J159</f>
        <v>12.348494919571522</v>
      </c>
    </row>
    <row r="160" spans="1:18">
      <c r="A160" s="7">
        <v>232</v>
      </c>
      <c r="B160" s="7">
        <v>1</v>
      </c>
      <c r="C160" s="7" t="s">
        <v>112</v>
      </c>
      <c r="D160" s="7">
        <v>1493.45</v>
      </c>
      <c r="E160" s="7" t="s">
        <v>68</v>
      </c>
      <c r="F160" s="7" t="s">
        <v>44</v>
      </c>
      <c r="I160" s="8">
        <v>85</v>
      </c>
      <c r="J160" s="8">
        <v>90</v>
      </c>
      <c r="L160" s="9">
        <v>196.5</v>
      </c>
      <c r="M160" s="9">
        <v>27.8</v>
      </c>
      <c r="O160" s="9">
        <f>360-L160</f>
        <v>163.5</v>
      </c>
      <c r="Q160" s="8">
        <f>IF(I160+O160&gt;360,I160+O160-360,I160+O160)</f>
        <v>248.5</v>
      </c>
      <c r="R160" s="8">
        <f>J160</f>
        <v>90</v>
      </c>
    </row>
    <row r="161" spans="1:18">
      <c r="A161" s="7">
        <v>232</v>
      </c>
      <c r="B161" s="7">
        <v>1</v>
      </c>
      <c r="C161" s="7" t="s">
        <v>112</v>
      </c>
      <c r="D161" s="7">
        <v>1493.46</v>
      </c>
      <c r="E161" s="7" t="s">
        <v>68</v>
      </c>
      <c r="F161" s="7" t="s">
        <v>23</v>
      </c>
      <c r="G161" s="5" t="s">
        <v>28</v>
      </c>
      <c r="I161" s="8">
        <v>18.399999999999999</v>
      </c>
      <c r="J161" s="8">
        <v>3.1617004867053708</v>
      </c>
      <c r="L161" s="9">
        <v>196.5</v>
      </c>
      <c r="M161" s="9">
        <v>27.8</v>
      </c>
      <c r="O161" s="9">
        <f>360-L161</f>
        <v>163.5</v>
      </c>
      <c r="Q161" s="8">
        <f>IF(I161+O161&gt;360,I161+O161-360,I161+O161)</f>
        <v>181.9</v>
      </c>
      <c r="R161" s="8">
        <f>J161</f>
        <v>3.1617004867053708</v>
      </c>
    </row>
    <row r="162" spans="1:18">
      <c r="A162" s="7">
        <v>232</v>
      </c>
      <c r="B162" s="7">
        <v>1</v>
      </c>
      <c r="C162" s="7" t="s">
        <v>113</v>
      </c>
      <c r="D162" s="7">
        <v>1493.58</v>
      </c>
      <c r="E162" s="7" t="s">
        <v>68</v>
      </c>
      <c r="F162" s="7" t="s">
        <v>39</v>
      </c>
      <c r="I162" s="8">
        <v>90</v>
      </c>
      <c r="J162" s="8">
        <v>1.9999999999999858</v>
      </c>
      <c r="L162" s="9">
        <v>196.5</v>
      </c>
      <c r="M162" s="9">
        <v>27.8</v>
      </c>
      <c r="O162" s="9">
        <f>360-L162</f>
        <v>163.5</v>
      </c>
      <c r="Q162" s="8">
        <f>IF(I162+O162&gt;360,I162+O162-360,I162+O162)</f>
        <v>253.5</v>
      </c>
      <c r="R162" s="8">
        <f>J162</f>
        <v>1.9999999999999858</v>
      </c>
    </row>
    <row r="163" spans="1:18">
      <c r="A163" s="7">
        <v>232</v>
      </c>
      <c r="B163" s="7">
        <v>1</v>
      </c>
      <c r="C163" s="7" t="s">
        <v>113</v>
      </c>
      <c r="D163" s="7">
        <v>1493.58</v>
      </c>
      <c r="E163" s="7" t="s">
        <v>68</v>
      </c>
      <c r="F163" s="7" t="s">
        <v>74</v>
      </c>
      <c r="I163" s="8">
        <v>270</v>
      </c>
      <c r="J163" s="8">
        <v>30.999999999999993</v>
      </c>
      <c r="L163" s="9">
        <v>196.5</v>
      </c>
      <c r="M163" s="9">
        <v>27.8</v>
      </c>
      <c r="O163" s="9">
        <f>360-L163</f>
        <v>163.5</v>
      </c>
      <c r="Q163" s="8">
        <f>IF(I163+O163&gt;360,I163+O163-360,I163+O163)</f>
        <v>73.5</v>
      </c>
      <c r="R163" s="8">
        <f>J163</f>
        <v>30.999999999999993</v>
      </c>
    </row>
    <row r="164" spans="1:18">
      <c r="A164" s="7">
        <v>232</v>
      </c>
      <c r="B164" s="7">
        <v>1</v>
      </c>
      <c r="C164" s="7" t="s">
        <v>113</v>
      </c>
      <c r="D164" s="7">
        <v>1493.6</v>
      </c>
      <c r="E164" s="7" t="s">
        <v>68</v>
      </c>
      <c r="F164" s="7" t="s">
        <v>75</v>
      </c>
      <c r="I164" s="8">
        <v>270</v>
      </c>
      <c r="J164" s="8">
        <v>29</v>
      </c>
      <c r="L164" s="9">
        <v>196.5</v>
      </c>
      <c r="M164" s="9">
        <v>27.8</v>
      </c>
      <c r="O164" s="9">
        <f>360-L164</f>
        <v>163.5</v>
      </c>
      <c r="Q164" s="8">
        <f>IF(I164+O164&gt;360,I164+O164-360,I164+O164)</f>
        <v>73.5</v>
      </c>
      <c r="R164" s="8">
        <f>J164</f>
        <v>29</v>
      </c>
    </row>
    <row r="165" spans="1:18">
      <c r="A165" s="7">
        <v>232</v>
      </c>
      <c r="B165" s="7">
        <v>1</v>
      </c>
      <c r="C165" s="7" t="s">
        <v>113</v>
      </c>
      <c r="D165" s="7">
        <v>1493.62</v>
      </c>
      <c r="E165" s="7" t="s">
        <v>68</v>
      </c>
      <c r="F165" s="7" t="s">
        <v>76</v>
      </c>
      <c r="I165" s="8">
        <v>270</v>
      </c>
      <c r="J165" s="8">
        <v>42</v>
      </c>
      <c r="L165" s="9">
        <v>196.5</v>
      </c>
      <c r="M165" s="9">
        <v>27.8</v>
      </c>
      <c r="O165" s="9">
        <f>360-L165</f>
        <v>163.5</v>
      </c>
      <c r="Q165" s="8">
        <f>IF(I165+O165&gt;360,I165+O165-360,I165+O165)</f>
        <v>73.5</v>
      </c>
      <c r="R165" s="8">
        <f>J165</f>
        <v>42</v>
      </c>
    </row>
    <row r="166" spans="1:18">
      <c r="A166" s="7">
        <v>232</v>
      </c>
      <c r="B166" s="7">
        <v>1</v>
      </c>
      <c r="C166" s="7" t="s">
        <v>113</v>
      </c>
      <c r="D166" s="7">
        <v>1493.6799999999998</v>
      </c>
      <c r="E166" s="7" t="s">
        <v>68</v>
      </c>
      <c r="F166" s="7" t="s">
        <v>77</v>
      </c>
      <c r="I166" s="8">
        <v>270</v>
      </c>
      <c r="J166" s="8">
        <v>25</v>
      </c>
      <c r="L166" s="9">
        <v>196.5</v>
      </c>
      <c r="M166" s="9">
        <v>27.8</v>
      </c>
      <c r="O166" s="9">
        <f>360-L166</f>
        <v>163.5</v>
      </c>
      <c r="Q166" s="8">
        <f>IF(I166+O166&gt;360,I166+O166-360,I166+O166)</f>
        <v>73.5</v>
      </c>
      <c r="R166" s="8">
        <f>J166</f>
        <v>25</v>
      </c>
    </row>
    <row r="167" spans="1:18">
      <c r="A167" s="7">
        <v>232</v>
      </c>
      <c r="B167" s="7">
        <v>1</v>
      </c>
      <c r="C167" s="7" t="s">
        <v>113</v>
      </c>
      <c r="D167" s="7">
        <v>1493.7099999999998</v>
      </c>
      <c r="E167" s="7" t="s">
        <v>68</v>
      </c>
      <c r="F167" s="7" t="s">
        <v>78</v>
      </c>
      <c r="I167" s="8">
        <v>270</v>
      </c>
      <c r="J167" s="8">
        <v>16</v>
      </c>
      <c r="L167" s="9">
        <v>196.5</v>
      </c>
      <c r="M167" s="9">
        <v>27.8</v>
      </c>
      <c r="O167" s="9">
        <f>360-L167</f>
        <v>163.5</v>
      </c>
      <c r="Q167" s="8">
        <f>IF(I167+O167&gt;360,I167+O167-360,I167+O167)</f>
        <v>73.5</v>
      </c>
      <c r="R167" s="8">
        <f>J167</f>
        <v>16</v>
      </c>
    </row>
    <row r="168" spans="1:18">
      <c r="A168" s="7">
        <v>232</v>
      </c>
      <c r="B168" s="7">
        <v>1</v>
      </c>
      <c r="C168" s="7" t="s">
        <v>113</v>
      </c>
      <c r="D168" s="7">
        <v>1493.7999999999997</v>
      </c>
      <c r="E168" s="7" t="s">
        <v>68</v>
      </c>
      <c r="F168" s="7" t="s">
        <v>79</v>
      </c>
      <c r="I168" s="8">
        <v>270</v>
      </c>
      <c r="J168" s="8">
        <v>29</v>
      </c>
      <c r="L168" s="9">
        <v>196.5</v>
      </c>
      <c r="M168" s="9">
        <v>27.8</v>
      </c>
      <c r="O168" s="9">
        <f>360-L168</f>
        <v>163.5</v>
      </c>
      <c r="Q168" s="8">
        <f>IF(I168+O168&gt;360,I168+O168-360,I168+O168)</f>
        <v>73.5</v>
      </c>
      <c r="R168" s="8">
        <f>J168</f>
        <v>29</v>
      </c>
    </row>
    <row r="169" spans="1:18">
      <c r="A169" s="7">
        <v>232</v>
      </c>
      <c r="B169" s="7">
        <v>1</v>
      </c>
      <c r="C169" s="7" t="s">
        <v>113</v>
      </c>
      <c r="D169" s="7">
        <v>1493.8199999999997</v>
      </c>
      <c r="E169" s="7" t="s">
        <v>68</v>
      </c>
      <c r="F169" s="7" t="s">
        <v>80</v>
      </c>
      <c r="I169" s="8">
        <v>270</v>
      </c>
      <c r="J169" s="8">
        <v>40</v>
      </c>
      <c r="L169" s="9">
        <v>196.5</v>
      </c>
      <c r="M169" s="9">
        <v>27.8</v>
      </c>
      <c r="O169" s="9">
        <f>360-L169</f>
        <v>163.5</v>
      </c>
      <c r="Q169" s="8">
        <f>IF(I169+O169&gt;360,I169+O169-360,I169+O169)</f>
        <v>73.5</v>
      </c>
      <c r="R169" s="8">
        <f>J169</f>
        <v>40</v>
      </c>
    </row>
    <row r="170" spans="1:18">
      <c r="A170" s="7">
        <v>232</v>
      </c>
      <c r="B170" s="7">
        <v>1</v>
      </c>
      <c r="C170" s="7" t="s">
        <v>113</v>
      </c>
      <c r="D170" s="7">
        <v>1493.8399999999997</v>
      </c>
      <c r="E170" s="7" t="s">
        <v>68</v>
      </c>
      <c r="F170" s="7" t="s">
        <v>81</v>
      </c>
      <c r="I170" s="8">
        <v>260</v>
      </c>
      <c r="J170" s="8">
        <v>46.438164402907915</v>
      </c>
      <c r="L170" s="9">
        <v>196.5</v>
      </c>
      <c r="M170" s="9">
        <v>27.8</v>
      </c>
      <c r="O170" s="9">
        <f>360-L170</f>
        <v>163.5</v>
      </c>
      <c r="Q170" s="8">
        <f>IF(I170+O170&gt;360,I170+O170-360,I170+O170)</f>
        <v>63.5</v>
      </c>
      <c r="R170" s="8">
        <f>J170</f>
        <v>46.438164402907915</v>
      </c>
    </row>
    <row r="171" spans="1:18">
      <c r="A171" s="7">
        <v>232</v>
      </c>
      <c r="B171" s="7">
        <v>1</v>
      </c>
      <c r="C171" s="7" t="s">
        <v>113</v>
      </c>
      <c r="D171" s="7">
        <v>1493.9099999999996</v>
      </c>
      <c r="E171" s="7" t="s">
        <v>68</v>
      </c>
      <c r="F171" s="7" t="s">
        <v>60</v>
      </c>
      <c r="I171" s="8">
        <v>270</v>
      </c>
      <c r="J171" s="8">
        <v>19</v>
      </c>
      <c r="L171" s="9">
        <v>196.5</v>
      </c>
      <c r="M171" s="9">
        <v>27.8</v>
      </c>
      <c r="O171" s="9">
        <f>360-L171</f>
        <v>163.5</v>
      </c>
      <c r="Q171" s="8">
        <f>IF(I171+O171&gt;360,I171+O171-360,I171+O171)</f>
        <v>73.5</v>
      </c>
      <c r="R171" s="8">
        <f>J171</f>
        <v>19</v>
      </c>
    </row>
    <row r="172" spans="1:18">
      <c r="A172" s="7">
        <v>232</v>
      </c>
      <c r="B172" s="7">
        <v>2</v>
      </c>
      <c r="C172" s="7">
        <v>2</v>
      </c>
      <c r="D172" s="7">
        <v>1494.0599999999997</v>
      </c>
      <c r="E172" s="7" t="s">
        <v>82</v>
      </c>
      <c r="F172" s="7" t="s">
        <v>116</v>
      </c>
      <c r="I172" s="8">
        <v>92.383100549050823</v>
      </c>
      <c r="J172" s="8">
        <v>40</v>
      </c>
      <c r="L172" s="9">
        <v>145.6</v>
      </c>
      <c r="M172" s="9">
        <v>30.1</v>
      </c>
      <c r="O172" s="9">
        <f>360-L172</f>
        <v>214.4</v>
      </c>
      <c r="Q172" s="8">
        <f>IF(I172+O172&gt;360,I172+O172-360,I172+O172)</f>
        <v>306.7831005490508</v>
      </c>
      <c r="R172" s="8">
        <f>J172</f>
        <v>40</v>
      </c>
    </row>
    <row r="173" spans="1:18">
      <c r="A173" s="7">
        <v>232</v>
      </c>
      <c r="B173" s="7">
        <v>2</v>
      </c>
      <c r="C173" s="7">
        <v>2</v>
      </c>
      <c r="D173" s="7">
        <v>1494.07</v>
      </c>
      <c r="E173" s="7" t="s">
        <v>68</v>
      </c>
      <c r="F173" s="7" t="s">
        <v>20</v>
      </c>
      <c r="I173" s="8">
        <v>315</v>
      </c>
      <c r="J173" s="8">
        <v>14.001942165516923</v>
      </c>
      <c r="L173" s="9">
        <v>145.6</v>
      </c>
      <c r="M173" s="9">
        <v>30.1</v>
      </c>
      <c r="O173" s="9">
        <f>360-L173</f>
        <v>214.4</v>
      </c>
      <c r="Q173" s="8">
        <f>IF(I173+O173&gt;360,I173+O173-360,I173+O173)</f>
        <v>169.39999999999998</v>
      </c>
      <c r="R173" s="8">
        <f>J173</f>
        <v>14.001942165516923</v>
      </c>
    </row>
    <row r="174" spans="1:18">
      <c r="A174" s="7">
        <v>232</v>
      </c>
      <c r="B174" s="7">
        <v>2</v>
      </c>
      <c r="C174" s="7">
        <v>2</v>
      </c>
      <c r="D174" s="7">
        <v>1494.1499999999996</v>
      </c>
      <c r="E174" s="7" t="s">
        <v>68</v>
      </c>
      <c r="F174" s="7" t="s">
        <v>53</v>
      </c>
      <c r="G174" s="5" t="s">
        <v>12</v>
      </c>
      <c r="I174" s="8">
        <v>192</v>
      </c>
      <c r="J174" s="8">
        <v>54</v>
      </c>
      <c r="L174" s="9">
        <v>145.6</v>
      </c>
      <c r="M174" s="9">
        <v>30.1</v>
      </c>
      <c r="O174" s="9">
        <f>360-L174</f>
        <v>214.4</v>
      </c>
      <c r="Q174" s="8">
        <f>IF(I174+O174&gt;360,I174+O174-360,I174+O174)</f>
        <v>46.399999999999977</v>
      </c>
      <c r="R174" s="8">
        <f>J174</f>
        <v>54</v>
      </c>
    </row>
    <row r="175" spans="1:18">
      <c r="A175" s="7">
        <v>232</v>
      </c>
      <c r="B175" s="7">
        <v>2</v>
      </c>
      <c r="C175" s="7">
        <v>2</v>
      </c>
      <c r="D175" s="7">
        <v>1494.1699999999998</v>
      </c>
      <c r="E175" s="7" t="s">
        <v>83</v>
      </c>
      <c r="F175" s="7" t="s">
        <v>8</v>
      </c>
      <c r="G175" s="5" t="s">
        <v>12</v>
      </c>
      <c r="I175" s="8">
        <v>55</v>
      </c>
      <c r="J175" s="8">
        <v>66.464424809142386</v>
      </c>
      <c r="L175" s="9">
        <v>145.6</v>
      </c>
      <c r="M175" s="9">
        <v>30.1</v>
      </c>
      <c r="O175" s="9">
        <f>360-L175</f>
        <v>214.4</v>
      </c>
      <c r="Q175" s="8">
        <f>IF(I175+O175&gt;360,I175+O175-360,I175+O175)</f>
        <v>269.39999999999998</v>
      </c>
      <c r="R175" s="8">
        <f>J175</f>
        <v>66.464424809142386</v>
      </c>
    </row>
    <row r="176" spans="1:18">
      <c r="A176" s="7">
        <v>233</v>
      </c>
      <c r="B176" s="7">
        <v>1</v>
      </c>
      <c r="C176" s="7">
        <v>1</v>
      </c>
      <c r="D176" s="7">
        <v>1497.5</v>
      </c>
      <c r="E176" s="7">
        <v>94</v>
      </c>
      <c r="F176" s="7" t="s">
        <v>7</v>
      </c>
      <c r="G176" s="5" t="s">
        <v>15</v>
      </c>
      <c r="I176" s="8">
        <v>95</v>
      </c>
      <c r="J176" s="8">
        <v>53.104935362856864</v>
      </c>
      <c r="L176" s="9">
        <v>86.4</v>
      </c>
      <c r="M176" s="9">
        <v>34.1</v>
      </c>
      <c r="O176" s="9">
        <f>360-L176</f>
        <v>273.60000000000002</v>
      </c>
      <c r="Q176" s="8">
        <f>IF(I176+O176&gt;360,I176+O176-360,I176+O176)</f>
        <v>8.6000000000000227</v>
      </c>
      <c r="R176" s="8">
        <f>J176</f>
        <v>53.104935362856864</v>
      </c>
    </row>
    <row r="177" spans="1:18">
      <c r="A177" s="7">
        <v>233</v>
      </c>
      <c r="B177" s="7">
        <v>1</v>
      </c>
      <c r="C177" s="7">
        <v>1</v>
      </c>
      <c r="D177" s="7">
        <v>1497.5</v>
      </c>
      <c r="E177" s="7">
        <v>94</v>
      </c>
      <c r="F177" s="7" t="s">
        <v>8</v>
      </c>
      <c r="G177" s="5" t="s">
        <v>15</v>
      </c>
      <c r="I177" s="8">
        <v>227</v>
      </c>
      <c r="J177" s="8">
        <v>79.665829123202613</v>
      </c>
      <c r="L177" s="9">
        <v>86.4</v>
      </c>
      <c r="M177" s="9">
        <v>34.1</v>
      </c>
      <c r="O177" s="9">
        <f>360-L177</f>
        <v>273.60000000000002</v>
      </c>
      <c r="Q177" s="8">
        <f>IF(I177+O177&gt;360,I177+O177-360,I177+O177)</f>
        <v>140.60000000000002</v>
      </c>
      <c r="R177" s="8">
        <f>J177</f>
        <v>79.665829123202613</v>
      </c>
    </row>
    <row r="178" spans="1:18">
      <c r="A178" s="7">
        <v>233</v>
      </c>
      <c r="B178" s="7">
        <v>1</v>
      </c>
      <c r="C178" s="7">
        <v>1</v>
      </c>
      <c r="D178" s="7">
        <v>1497.53</v>
      </c>
      <c r="E178" s="7">
        <v>94</v>
      </c>
      <c r="F178" s="7" t="s">
        <v>17</v>
      </c>
      <c r="I178" s="8">
        <v>270</v>
      </c>
      <c r="J178" s="8">
        <v>74</v>
      </c>
      <c r="L178" s="9">
        <v>86.4</v>
      </c>
      <c r="M178" s="9">
        <v>34.1</v>
      </c>
      <c r="O178" s="9">
        <f>360-L178</f>
        <v>273.60000000000002</v>
      </c>
      <c r="Q178" s="8">
        <f>IF(I178+O178&gt;360,I178+O178-360,I178+O178)</f>
        <v>183.60000000000002</v>
      </c>
      <c r="R178" s="8">
        <f>J178</f>
        <v>74</v>
      </c>
    </row>
    <row r="179" spans="1:18">
      <c r="A179" s="7">
        <v>233</v>
      </c>
      <c r="B179" s="7">
        <v>1</v>
      </c>
      <c r="C179" s="7">
        <v>1</v>
      </c>
      <c r="D179" s="7">
        <v>1497.55</v>
      </c>
      <c r="E179" s="7">
        <v>94</v>
      </c>
      <c r="F179" s="7" t="s">
        <v>22</v>
      </c>
      <c r="G179" s="5" t="s">
        <v>12</v>
      </c>
      <c r="I179" s="8">
        <v>341.57901920027496</v>
      </c>
      <c r="J179" s="8">
        <v>62.259828117642826</v>
      </c>
      <c r="L179" s="9">
        <v>86.4</v>
      </c>
      <c r="M179" s="9">
        <v>34.1</v>
      </c>
      <c r="O179" s="9">
        <f>360-L179</f>
        <v>273.60000000000002</v>
      </c>
      <c r="Q179" s="8">
        <f>IF(I179+O179&gt;360,I179+O179-360,I179+O179)</f>
        <v>255.17901920027498</v>
      </c>
      <c r="R179" s="8">
        <f>J179</f>
        <v>62.259828117642826</v>
      </c>
    </row>
    <row r="180" spans="1:18">
      <c r="A180" s="7">
        <v>233</v>
      </c>
      <c r="B180" s="7">
        <v>1</v>
      </c>
      <c r="C180" s="7">
        <v>1</v>
      </c>
      <c r="D180" s="7">
        <v>1497.56</v>
      </c>
      <c r="E180" s="7">
        <v>94</v>
      </c>
      <c r="F180" s="7" t="s">
        <v>9</v>
      </c>
      <c r="G180" s="5" t="s">
        <v>15</v>
      </c>
      <c r="I180" s="8">
        <v>90</v>
      </c>
      <c r="J180" s="8">
        <v>30.999999999999993</v>
      </c>
      <c r="L180" s="9">
        <v>86.4</v>
      </c>
      <c r="M180" s="9">
        <v>34.1</v>
      </c>
      <c r="O180" s="9">
        <f>360-L180</f>
        <v>273.60000000000002</v>
      </c>
      <c r="Q180" s="8">
        <f>IF(I180+O180&gt;360,I180+O180-360,I180+O180)</f>
        <v>3.6000000000000227</v>
      </c>
      <c r="R180" s="8">
        <f>J180</f>
        <v>30.999999999999993</v>
      </c>
    </row>
    <row r="181" spans="1:18">
      <c r="A181" s="7">
        <v>233</v>
      </c>
      <c r="B181" s="7">
        <v>1</v>
      </c>
      <c r="C181" s="7">
        <v>1</v>
      </c>
      <c r="D181" s="7">
        <v>1497.56</v>
      </c>
      <c r="E181" s="7">
        <v>94</v>
      </c>
      <c r="F181" s="7" t="s">
        <v>9</v>
      </c>
      <c r="G181" s="5" t="s">
        <v>15</v>
      </c>
      <c r="I181" s="8">
        <v>111</v>
      </c>
      <c r="J181" s="8">
        <v>57.801052735575261</v>
      </c>
      <c r="L181" s="9">
        <v>86.4</v>
      </c>
      <c r="M181" s="9">
        <v>34.1</v>
      </c>
      <c r="O181" s="9">
        <f>360-L181</f>
        <v>273.60000000000002</v>
      </c>
      <c r="Q181" s="8">
        <f>IF(I181+O181&gt;360,I181+O181-360,I181+O181)</f>
        <v>24.600000000000023</v>
      </c>
      <c r="R181" s="8">
        <f>J181</f>
        <v>57.801052735575261</v>
      </c>
    </row>
    <row r="182" spans="1:18">
      <c r="A182" s="7">
        <v>233</v>
      </c>
      <c r="B182" s="7">
        <v>1</v>
      </c>
      <c r="C182" s="7">
        <v>1</v>
      </c>
      <c r="D182" s="7">
        <v>1497.58</v>
      </c>
      <c r="E182" s="7">
        <v>94</v>
      </c>
      <c r="F182" s="7" t="s">
        <v>23</v>
      </c>
      <c r="G182" s="5" t="s">
        <v>12</v>
      </c>
      <c r="I182" s="8">
        <v>90</v>
      </c>
      <c r="J182" s="8">
        <v>19</v>
      </c>
      <c r="L182" s="9">
        <v>86.4</v>
      </c>
      <c r="M182" s="9">
        <v>34.1</v>
      </c>
      <c r="O182" s="9">
        <f>360-L182</f>
        <v>273.60000000000002</v>
      </c>
      <c r="Q182" s="8">
        <f>IF(I182+O182&gt;360,I182+O182-360,I182+O182)</f>
        <v>3.6000000000000227</v>
      </c>
      <c r="R182" s="8">
        <f>J182</f>
        <v>19</v>
      </c>
    </row>
    <row r="183" spans="1:18">
      <c r="L183" s="9"/>
      <c r="M183" s="9"/>
    </row>
    <row r="184" spans="1:18">
      <c r="L184" s="9"/>
      <c r="M184" s="9"/>
    </row>
    <row r="185" spans="1:18">
      <c r="L185" s="9"/>
      <c r="M185" s="9"/>
    </row>
    <row r="186" spans="1:18">
      <c r="L186" s="9"/>
      <c r="M186" s="9"/>
    </row>
    <row r="187" spans="1:18">
      <c r="L187" s="9"/>
      <c r="M187" s="9"/>
    </row>
    <row r="188" spans="1:18">
      <c r="L188" s="9"/>
      <c r="M188" s="9"/>
    </row>
    <row r="189" spans="1:18">
      <c r="L189" s="9"/>
      <c r="M189" s="9"/>
    </row>
    <row r="190" spans="1:18">
      <c r="L190" s="9"/>
      <c r="M190" s="9"/>
    </row>
    <row r="191" spans="1:18">
      <c r="L191" s="9"/>
      <c r="M191" s="9"/>
    </row>
    <row r="192" spans="1:18">
      <c r="L192" s="9"/>
      <c r="M192" s="9"/>
    </row>
    <row r="193" spans="12:13">
      <c r="L193" s="9"/>
      <c r="M193" s="9"/>
    </row>
    <row r="194" spans="12:13">
      <c r="L194" s="9"/>
      <c r="M194" s="9"/>
    </row>
    <row r="195" spans="12:13">
      <c r="L195" s="9"/>
      <c r="M195" s="9"/>
    </row>
    <row r="196" spans="12:13">
      <c r="L196" s="9"/>
      <c r="M196" s="9"/>
    </row>
    <row r="197" spans="12:13">
      <c r="L197" s="9"/>
      <c r="M197" s="9"/>
    </row>
    <row r="198" spans="12:13">
      <c r="L198" s="9"/>
      <c r="M198" s="9"/>
    </row>
    <row r="199" spans="12:13">
      <c r="L199" s="9"/>
      <c r="M199" s="9"/>
    </row>
    <row r="200" spans="12:13">
      <c r="L200" s="9"/>
      <c r="M200" s="9"/>
    </row>
    <row r="201" spans="12:13">
      <c r="L201" s="9"/>
      <c r="M201" s="9"/>
    </row>
    <row r="202" spans="12:13">
      <c r="L202" s="9"/>
      <c r="M202" s="9"/>
    </row>
    <row r="203" spans="12:13">
      <c r="L203" s="9"/>
      <c r="M203" s="9"/>
    </row>
    <row r="204" spans="12:13">
      <c r="L204" s="9"/>
      <c r="M204" s="9"/>
    </row>
    <row r="205" spans="12:13">
      <c r="L205" s="9"/>
      <c r="M205" s="9"/>
    </row>
    <row r="206" spans="12:13">
      <c r="L206" s="9"/>
      <c r="M206" s="9"/>
    </row>
    <row r="207" spans="12:13">
      <c r="L207" s="9"/>
      <c r="M207" s="9"/>
    </row>
    <row r="208" spans="12:13">
      <c r="L208" s="9"/>
      <c r="M208" s="9"/>
    </row>
    <row r="209" spans="12:13">
      <c r="L209" s="9"/>
      <c r="M209" s="9"/>
    </row>
    <row r="210" spans="12:13">
      <c r="L210" s="9"/>
      <c r="M210" s="9"/>
    </row>
    <row r="211" spans="12:13">
      <c r="L211" s="9"/>
      <c r="M211" s="9"/>
    </row>
    <row r="212" spans="12:13">
      <c r="L212" s="9"/>
      <c r="M212" s="9"/>
    </row>
    <row r="213" spans="12:13">
      <c r="L213" s="9"/>
      <c r="M213" s="9"/>
    </row>
    <row r="214" spans="12:13">
      <c r="L214" s="9"/>
      <c r="M214" s="9"/>
    </row>
    <row r="215" spans="12:13">
      <c r="L215" s="9"/>
      <c r="M215" s="9"/>
    </row>
    <row r="216" spans="12:13">
      <c r="L216" s="9"/>
      <c r="M216" s="9"/>
    </row>
    <row r="217" spans="12:13">
      <c r="L217" s="9"/>
      <c r="M217" s="9"/>
    </row>
    <row r="218" spans="12:13">
      <c r="L218" s="9"/>
      <c r="M218" s="9"/>
    </row>
    <row r="219" spans="12:13">
      <c r="L219" s="9"/>
      <c r="M219" s="9"/>
    </row>
    <row r="220" spans="12:13">
      <c r="L220" s="9"/>
      <c r="M220" s="9"/>
    </row>
    <row r="221" spans="12:13">
      <c r="L221" s="9"/>
      <c r="M221" s="9"/>
    </row>
    <row r="222" spans="12:13">
      <c r="L222" s="9"/>
      <c r="M222" s="9"/>
    </row>
    <row r="223" spans="12:13">
      <c r="L223" s="9"/>
      <c r="M223" s="9"/>
    </row>
    <row r="224" spans="12:13">
      <c r="L224" s="9"/>
      <c r="M224" s="9"/>
    </row>
    <row r="225" spans="12:13">
      <c r="L225" s="9"/>
      <c r="M225" s="9"/>
    </row>
    <row r="226" spans="12:13">
      <c r="L226" s="9"/>
      <c r="M226" s="9"/>
    </row>
    <row r="227" spans="12:13">
      <c r="L227" s="9"/>
      <c r="M227" s="9"/>
    </row>
    <row r="228" spans="12:13">
      <c r="L228" s="9"/>
      <c r="M228" s="9"/>
    </row>
    <row r="229" spans="12:13">
      <c r="L229" s="9"/>
      <c r="M229" s="9"/>
    </row>
    <row r="230" spans="12:13">
      <c r="L230" s="9"/>
      <c r="M230" s="9"/>
    </row>
    <row r="231" spans="12:13">
      <c r="L231" s="9"/>
      <c r="M231" s="9"/>
    </row>
    <row r="232" spans="12:13">
      <c r="L232" s="9"/>
      <c r="M232" s="9"/>
    </row>
    <row r="233" spans="12:13">
      <c r="L233" s="9"/>
      <c r="M233" s="9"/>
    </row>
    <row r="234" spans="12:13">
      <c r="L234" s="9"/>
      <c r="M234" s="9"/>
    </row>
    <row r="235" spans="12:13">
      <c r="L235" s="9"/>
      <c r="M235" s="9"/>
    </row>
    <row r="236" spans="12:13">
      <c r="L236" s="9"/>
      <c r="M236" s="9"/>
    </row>
    <row r="237" spans="12:13">
      <c r="L237" s="9"/>
      <c r="M237" s="9"/>
    </row>
    <row r="238" spans="12:13">
      <c r="L238" s="9"/>
      <c r="M238" s="9"/>
    </row>
    <row r="239" spans="12:13">
      <c r="L239" s="9"/>
      <c r="M239" s="9"/>
    </row>
    <row r="240" spans="12:13">
      <c r="L240" s="9"/>
      <c r="M240" s="9"/>
    </row>
    <row r="241" spans="12:13">
      <c r="L241" s="9"/>
      <c r="M241" s="9"/>
    </row>
    <row r="242" spans="12:13">
      <c r="L242" s="9"/>
      <c r="M242" s="9"/>
    </row>
    <row r="243" spans="12:13">
      <c r="L243" s="9"/>
      <c r="M243" s="9"/>
    </row>
    <row r="244" spans="12:13">
      <c r="L244" s="9"/>
      <c r="M244" s="9"/>
    </row>
    <row r="245" spans="12:13">
      <c r="L245" s="9"/>
      <c r="M245" s="9"/>
    </row>
    <row r="246" spans="12:13">
      <c r="L246" s="9"/>
      <c r="M246" s="9"/>
    </row>
    <row r="247" spans="12:13">
      <c r="L247" s="9"/>
      <c r="M247" s="9"/>
    </row>
    <row r="248" spans="12:13">
      <c r="L248" s="9"/>
      <c r="M248" s="9"/>
    </row>
    <row r="249" spans="12:13">
      <c r="L249" s="9"/>
      <c r="M249" s="9"/>
    </row>
    <row r="250" spans="12:13">
      <c r="L250" s="9"/>
      <c r="M250" s="9"/>
    </row>
    <row r="251" spans="12:13">
      <c r="L251" s="9"/>
      <c r="M251" s="9"/>
    </row>
    <row r="252" spans="12:13">
      <c r="L252" s="9"/>
      <c r="M252" s="9"/>
    </row>
    <row r="253" spans="12:13">
      <c r="L253" s="9"/>
      <c r="M253" s="9"/>
    </row>
    <row r="254" spans="12:13">
      <c r="L254" s="9"/>
      <c r="M254" s="9"/>
    </row>
    <row r="255" spans="12:13">
      <c r="L255" s="9"/>
      <c r="M255" s="9"/>
    </row>
    <row r="256" spans="12:13">
      <c r="L256" s="9"/>
      <c r="M256" s="9"/>
    </row>
    <row r="257" spans="12:13">
      <c r="L257" s="9"/>
      <c r="M257" s="9"/>
    </row>
    <row r="258" spans="12:13">
      <c r="L258" s="9"/>
      <c r="M258" s="9"/>
    </row>
    <row r="259" spans="12:13">
      <c r="L259" s="9"/>
      <c r="M259" s="9"/>
    </row>
    <row r="260" spans="12:13">
      <c r="L260" s="9"/>
      <c r="M260" s="9"/>
    </row>
    <row r="261" spans="12:13">
      <c r="L261" s="9"/>
      <c r="M261" s="9"/>
    </row>
    <row r="262" spans="12:13">
      <c r="L262" s="9"/>
      <c r="M262" s="9"/>
    </row>
    <row r="263" spans="12:13">
      <c r="L263" s="9"/>
      <c r="M263" s="9"/>
    </row>
    <row r="264" spans="12:13">
      <c r="L264" s="9"/>
      <c r="M264" s="9"/>
    </row>
    <row r="265" spans="12:13">
      <c r="L265" s="9"/>
      <c r="M265" s="9"/>
    </row>
    <row r="266" spans="12:13">
      <c r="L266" s="9"/>
      <c r="M266" s="9"/>
    </row>
    <row r="267" spans="12:13">
      <c r="L267" s="9"/>
      <c r="M267" s="9"/>
    </row>
    <row r="268" spans="12:13">
      <c r="L268" s="9"/>
      <c r="M268" s="9"/>
    </row>
    <row r="269" spans="12:13">
      <c r="L269" s="9"/>
      <c r="M269" s="9"/>
    </row>
    <row r="270" spans="12:13">
      <c r="L270" s="9"/>
      <c r="M270" s="9"/>
    </row>
    <row r="271" spans="12:13">
      <c r="L271" s="9"/>
      <c r="M271" s="9"/>
    </row>
    <row r="272" spans="12:13">
      <c r="L272" s="9"/>
      <c r="M272" s="9"/>
    </row>
    <row r="273" spans="12:13">
      <c r="L273" s="9"/>
      <c r="M273" s="9"/>
    </row>
    <row r="274" spans="12:13">
      <c r="L274" s="9"/>
      <c r="M274" s="9"/>
    </row>
    <row r="275" spans="12:13">
      <c r="L275" s="9"/>
      <c r="M275" s="9"/>
    </row>
    <row r="276" spans="12:13">
      <c r="L276" s="9"/>
      <c r="M276" s="9"/>
    </row>
    <row r="277" spans="12:13">
      <c r="L277" s="9"/>
      <c r="M277" s="9"/>
    </row>
    <row r="278" spans="12:13">
      <c r="L278" s="9"/>
      <c r="M278" s="9"/>
    </row>
    <row r="279" spans="12:13">
      <c r="L279" s="9"/>
      <c r="M279" s="9"/>
    </row>
    <row r="280" spans="12:13">
      <c r="L280" s="9"/>
      <c r="M280" s="9"/>
    </row>
    <row r="281" spans="12:13">
      <c r="L281" s="9"/>
      <c r="M281" s="9"/>
    </row>
    <row r="282" spans="12:13">
      <c r="L282" s="9"/>
      <c r="M282" s="9"/>
    </row>
    <row r="283" spans="12:13">
      <c r="L283" s="9"/>
      <c r="M283" s="9"/>
    </row>
    <row r="284" spans="12:13">
      <c r="L284" s="9"/>
      <c r="M284" s="9"/>
    </row>
    <row r="285" spans="12:13">
      <c r="L285" s="9"/>
      <c r="M285" s="9"/>
    </row>
    <row r="286" spans="12:13">
      <c r="L286" s="9"/>
      <c r="M286" s="9"/>
    </row>
    <row r="287" spans="12:13">
      <c r="L287" s="9"/>
      <c r="M287" s="9"/>
    </row>
    <row r="288" spans="12:13">
      <c r="L288" s="9"/>
      <c r="M288" s="9"/>
    </row>
    <row r="289" spans="12:13">
      <c r="L289" s="9"/>
      <c r="M289" s="9"/>
    </row>
    <row r="290" spans="12:13">
      <c r="L290" s="9"/>
      <c r="M290" s="9"/>
    </row>
    <row r="291" spans="12:13">
      <c r="L291" s="9"/>
      <c r="M291" s="9"/>
    </row>
    <row r="292" spans="12:13">
      <c r="L292" s="9"/>
      <c r="M292" s="9"/>
    </row>
    <row r="293" spans="12:13">
      <c r="L293" s="9"/>
      <c r="M293" s="9"/>
    </row>
    <row r="294" spans="12:13">
      <c r="L294" s="9"/>
      <c r="M294" s="9"/>
    </row>
    <row r="295" spans="12:13">
      <c r="L295" s="9"/>
      <c r="M295" s="9"/>
    </row>
    <row r="296" spans="12:13">
      <c r="L296" s="9"/>
      <c r="M296" s="9"/>
    </row>
  </sheetData>
  <sortState ref="A2:AA296">
    <sortCondition ref="D2:D296"/>
    <sortCondition ref="A2:A296"/>
    <sortCondition ref="B2:B296"/>
    <sortCondition ref="C2:C296"/>
  </sortState>
  <phoneticPr fontId="4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Plymouth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Morris</dc:creator>
  <cp:lastModifiedBy>Antony Morris</cp:lastModifiedBy>
  <dcterms:created xsi:type="dcterms:W3CDTF">2012-01-19T21:27:34Z</dcterms:created>
  <dcterms:modified xsi:type="dcterms:W3CDTF">2012-01-20T15:59:23Z</dcterms:modified>
</cp:coreProperties>
</file>