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-25940" yWindow="-440" windowWidth="25600" windowHeight="15480" tabRatio="500"/>
  </bookViews>
  <sheets>
    <sheet name="Cuttings data (SM)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1" i="1" l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R3" i="1"/>
  <c r="H3" i="1"/>
  <c r="F3" i="1"/>
  <c r="E3" i="1"/>
  <c r="D3" i="1"/>
  <c r="C3" i="1"/>
  <c r="B3" i="1"/>
  <c r="A3" i="1"/>
</calcChain>
</file>

<file path=xl/sharedStrings.xml><?xml version="1.0" encoding="utf-8"?>
<sst xmlns="http://schemas.openxmlformats.org/spreadsheetml/2006/main" count="49" uniqueCount="14">
  <si>
    <t>Table C0020-H-XX. Overview of PFC data from sediment cuttings.</t>
  </si>
  <si>
    <r>
      <t>conc. µg L</t>
    </r>
    <r>
      <rPr>
        <vertAlign val="superscript"/>
        <sz val="10"/>
        <color theme="1"/>
        <rFont val="Helvetica"/>
      </rPr>
      <t>-1</t>
    </r>
  </si>
  <si>
    <r>
      <t>µg PFC g</t>
    </r>
    <r>
      <rPr>
        <vertAlign val="superscript"/>
        <sz val="9"/>
        <color indexed="8"/>
        <rFont val="Helvetica"/>
      </rPr>
      <t>-1</t>
    </r>
    <r>
      <rPr>
        <sz val="9"/>
        <color indexed="8"/>
        <rFont val="Helvetica"/>
      </rPr>
      <t xml:space="preserve"> sediment</t>
    </r>
  </si>
  <si>
    <r>
      <t>µL drilling fluid g</t>
    </r>
    <r>
      <rPr>
        <vertAlign val="superscript"/>
        <sz val="9"/>
        <color indexed="8"/>
        <rFont val="Helvetica"/>
      </rPr>
      <t>-1</t>
    </r>
    <r>
      <rPr>
        <sz val="9"/>
        <color indexed="8"/>
        <rFont val="Helvetica"/>
      </rPr>
      <t xml:space="preserve"> sediment</t>
    </r>
  </si>
  <si>
    <r>
      <t>sample density (g cm</t>
    </r>
    <r>
      <rPr>
        <vertAlign val="superscript"/>
        <sz val="9"/>
        <color indexed="8"/>
        <rFont val="Helvetica"/>
      </rPr>
      <t>-3</t>
    </r>
    <r>
      <rPr>
        <sz val="9"/>
        <color indexed="8"/>
        <rFont val="Helvetica"/>
      </rPr>
      <t>)</t>
    </r>
  </si>
  <si>
    <t>sample weight (g)</t>
  </si>
  <si>
    <r>
      <t>µg PFC cm</t>
    </r>
    <r>
      <rPr>
        <vertAlign val="superscript"/>
        <sz val="9"/>
        <color indexed="8"/>
        <rFont val="Helvetica"/>
      </rPr>
      <t>-3</t>
    </r>
    <r>
      <rPr>
        <sz val="9"/>
        <color indexed="8"/>
        <rFont val="Helvetica"/>
      </rPr>
      <t xml:space="preserve"> sedi-ment</t>
    </r>
  </si>
  <si>
    <t>µL drilling fluid g-1 sediment</t>
  </si>
  <si>
    <t>porosity</t>
  </si>
  <si>
    <t>% drilling fluid of porewater</t>
  </si>
  <si>
    <r>
      <t>Predicted conta-minant cells cm</t>
    </r>
    <r>
      <rPr>
        <vertAlign val="superscript"/>
        <sz val="9"/>
        <color indexed="8"/>
        <rFont val="Helvetica"/>
      </rPr>
      <t>-3</t>
    </r>
  </si>
  <si>
    <t>80°C, 1 hr pre-incubation</t>
  </si>
  <si>
    <t xml:space="preserve"> </t>
  </si>
  <si>
    <t>80°C, 2 hrs pre-incubation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</si>
</sst>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E+00"/>
  </numFmts>
  <fonts count="8" x14ac:knownFonts="1">
    <font>
      <sz val="11"/>
      <color theme="1"/>
      <name val="Calibri"/>
      <family val="2"/>
      <scheme val="minor"/>
    </font>
    <font>
      <sz val="9"/>
      <name val="Helvetica"/>
    </font>
    <font>
      <sz val="11"/>
      <name val="Helvetica"/>
    </font>
    <font>
      <sz val="10"/>
      <color theme="1"/>
      <name val="Helvetica"/>
    </font>
    <font>
      <vertAlign val="superscript"/>
      <sz val="10"/>
      <color theme="1"/>
      <name val="Helvetica"/>
    </font>
    <font>
      <sz val="9"/>
      <color indexed="8"/>
      <name val="Helvetica"/>
    </font>
    <font>
      <vertAlign val="superscript"/>
      <sz val="9"/>
      <color indexed="8"/>
      <name val="Helvetica"/>
    </font>
    <font>
      <sz val="9"/>
      <color rgb="FF000000"/>
      <name val="Helvetica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164" fontId="3" fillId="0" borderId="0" xfId="0" applyNumberFormat="1" applyFont="1">
      <alignment vertical="center"/>
    </xf>
    <xf numFmtId="2" fontId="3" fillId="0" borderId="0" xfId="0" applyNumberFormat="1" applyFont="1">
      <alignment vertical="center"/>
    </xf>
    <xf numFmtId="165" fontId="3" fillId="0" borderId="0" xfId="0" applyNumberFormat="1" applyFont="1">
      <alignment vertical="center"/>
    </xf>
    <xf numFmtId="11" fontId="3" fillId="0" borderId="0" xfId="0" applyNumberFormat="1" applyFo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left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164" fontId="3" fillId="0" borderId="0" xfId="0" applyNumberFormat="1" applyFont="1" applyBorder="1">
      <alignment vertical="center"/>
    </xf>
    <xf numFmtId="2" fontId="3" fillId="0" borderId="0" xfId="0" applyNumberFormat="1" applyFont="1" applyBorder="1">
      <alignment vertical="center"/>
    </xf>
    <xf numFmtId="164" fontId="3" fillId="0" borderId="10" xfId="0" applyNumberFormat="1" applyFont="1" applyBorder="1">
      <alignment vertical="center"/>
    </xf>
    <xf numFmtId="11" fontId="3" fillId="0" borderId="0" xfId="0" applyNumberFormat="1" applyFont="1" applyBorder="1">
      <alignment vertical="center"/>
    </xf>
    <xf numFmtId="165" fontId="3" fillId="0" borderId="0" xfId="0" applyNumberFormat="1" applyFont="1" applyBorder="1">
      <alignment vertical="center"/>
    </xf>
    <xf numFmtId="0" fontId="3" fillId="0" borderId="10" xfId="0" applyFont="1" applyBorder="1">
      <alignment vertical="center"/>
    </xf>
    <xf numFmtId="164" fontId="3" fillId="0" borderId="8" xfId="0" applyNumberFormat="1" applyFont="1" applyBorder="1">
      <alignment vertical="center"/>
    </xf>
    <xf numFmtId="165" fontId="3" fillId="0" borderId="8" xfId="0" applyNumberFormat="1" applyFont="1" applyBorder="1">
      <alignment vertical="center"/>
    </xf>
    <xf numFmtId="11" fontId="3" fillId="0" borderId="8" xfId="0" applyNumberFormat="1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164" fontId="3" fillId="0" borderId="14" xfId="0" applyNumberFormat="1" applyFont="1" applyBorder="1">
      <alignment vertical="center"/>
    </xf>
    <xf numFmtId="2" fontId="3" fillId="0" borderId="14" xfId="0" applyNumberFormat="1" applyFont="1" applyBorder="1">
      <alignment vertical="center"/>
    </xf>
    <xf numFmtId="164" fontId="3" fillId="0" borderId="16" xfId="0" applyNumberFormat="1" applyFont="1" applyBorder="1">
      <alignment vertical="center"/>
    </xf>
    <xf numFmtId="11" fontId="3" fillId="0" borderId="14" xfId="0" applyNumberFormat="1" applyFont="1" applyBorder="1">
      <alignment vertical="center"/>
    </xf>
    <xf numFmtId="165" fontId="3" fillId="0" borderId="14" xfId="0" applyNumberFormat="1" applyFont="1" applyBorder="1">
      <alignment vertical="center"/>
    </xf>
    <xf numFmtId="0" fontId="3" fillId="0" borderId="16" xfId="0" applyFont="1" applyBorder="1">
      <alignment vertical="center"/>
    </xf>
    <xf numFmtId="164" fontId="3" fillId="0" borderId="13" xfId="0" applyNumberFormat="1" applyFont="1" applyBorder="1">
      <alignment vertical="center"/>
    </xf>
    <xf numFmtId="165" fontId="3" fillId="0" borderId="13" xfId="0" applyNumberFormat="1" applyFont="1" applyBorder="1">
      <alignment vertical="center"/>
    </xf>
    <xf numFmtId="11" fontId="3" fillId="0" borderId="13" xfId="0" applyNumberFormat="1" applyFont="1" applyBorder="1">
      <alignment vertical="center"/>
    </xf>
    <xf numFmtId="0" fontId="3" fillId="0" borderId="17" xfId="0" applyFont="1" applyBorder="1">
      <alignment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p.%20337%20Results/Contamination/Exp.337%20PFC%20monitorin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Cuttings data"/>
      <sheetName val="Cuttings data (SM)"/>
      <sheetName val="Cuttings overview"/>
      <sheetName val="Cuttings final"/>
      <sheetName val="Core data"/>
      <sheetName val="Core data (SM)"/>
      <sheetName val="Core overview"/>
      <sheetName val="Core vs lithology"/>
      <sheetName val="Core final"/>
      <sheetName val="Mud Fluid data"/>
      <sheetName val="Detection limit"/>
      <sheetName val="Mud Gas data"/>
      <sheetName val="Calibration curve"/>
      <sheetName val="Test Measurements"/>
      <sheetName val="Core, sorted"/>
    </sheetNames>
    <sheetDataSet>
      <sheetData sheetId="0"/>
      <sheetData sheetId="1">
        <row r="9">
          <cell r="D9" t="str">
            <v>Misc. No.</v>
          </cell>
          <cell r="E9" t="str">
            <v>Sample ID</v>
          </cell>
          <cell r="F9" t="str">
            <v xml:space="preserve">Vial ID </v>
          </cell>
          <cell r="H9" t="str">
            <v xml:space="preserve">Area </v>
          </cell>
          <cell r="I9" t="str">
            <v>log area</v>
          </cell>
          <cell r="J9" t="str">
            <v>log conc.</v>
          </cell>
          <cell r="L9" t="str">
            <v>amount in headspace (µg)</v>
          </cell>
          <cell r="W9" t="str">
            <v>Remarks</v>
          </cell>
        </row>
        <row r="10">
          <cell r="D10">
            <v>25</v>
          </cell>
          <cell r="E10" t="str">
            <v>CKY000000000005018300</v>
          </cell>
          <cell r="F10">
            <v>1024</v>
          </cell>
          <cell r="H10">
            <v>18424.5</v>
          </cell>
          <cell r="I10">
            <v>4.2653957109035519</v>
          </cell>
          <cell r="J10">
            <v>0.17290211482347395</v>
          </cell>
          <cell r="K10">
            <v>1.4890254300110419</v>
          </cell>
          <cell r="L10">
            <v>2.2335381450165628E-2</v>
          </cell>
          <cell r="M10">
            <v>4.6435304470198819E-3</v>
          </cell>
          <cell r="N10">
            <v>46.435304470198815</v>
          </cell>
          <cell r="O10">
            <v>1.5373000000000001</v>
          </cell>
          <cell r="P10">
            <v>4.8099999999999996</v>
          </cell>
          <cell r="Q10">
            <v>7.1384993562036651E-3</v>
          </cell>
          <cell r="R10">
            <v>71.384993562036641</v>
          </cell>
          <cell r="S10">
            <v>0.6542</v>
          </cell>
          <cell r="T10">
            <v>10.911799688480075</v>
          </cell>
          <cell r="U10">
            <v>19131178.274625819</v>
          </cell>
        </row>
        <row r="11">
          <cell r="D11">
            <v>30</v>
          </cell>
          <cell r="E11" t="str">
            <v>CKY000000000005019800</v>
          </cell>
          <cell r="F11">
            <v>1023</v>
          </cell>
          <cell r="H11">
            <v>18696.7</v>
          </cell>
          <cell r="I11">
            <v>4.2717649595706435</v>
          </cell>
          <cell r="J11">
            <v>0.17963721131123647</v>
          </cell>
          <cell r="K11">
            <v>1.5122974202266692</v>
          </cell>
          <cell r="L11">
            <v>2.2684461303400037E-2</v>
          </cell>
          <cell r="M11">
            <v>5.7429015957974772E-3</v>
          </cell>
          <cell r="N11">
            <v>57.429015957974769</v>
          </cell>
          <cell r="O11">
            <v>1.5767</v>
          </cell>
          <cell r="P11">
            <v>3.95</v>
          </cell>
          <cell r="Q11">
            <v>9.0548329460938826E-3</v>
          </cell>
          <cell r="R11">
            <v>90.548329460938831</v>
          </cell>
          <cell r="S11">
            <v>0.61960000000000004</v>
          </cell>
          <cell r="T11">
            <v>14.613997653476247</v>
          </cell>
          <cell r="U11">
            <v>24266952.295531608</v>
          </cell>
        </row>
        <row r="12">
          <cell r="D12">
            <v>35</v>
          </cell>
          <cell r="E12" t="str">
            <v>CKY000000000005020100</v>
          </cell>
          <cell r="F12">
            <v>1201</v>
          </cell>
          <cell r="H12">
            <v>23727.599999999999</v>
          </cell>
          <cell r="I12">
            <v>4.3752538124074603</v>
          </cell>
          <cell r="J12">
            <v>0.28907043423831152</v>
          </cell>
          <cell r="K12">
            <v>1.9456756073152661</v>
          </cell>
          <cell r="L12">
            <v>2.9185134109728991E-2</v>
          </cell>
          <cell r="M12">
            <v>5.9683300837891605E-3</v>
          </cell>
          <cell r="N12">
            <v>59.683300837891601</v>
          </cell>
          <cell r="O12">
            <v>1.5853999999999999</v>
          </cell>
          <cell r="P12">
            <v>4.8899999999999997</v>
          </cell>
          <cell r="Q12">
            <v>9.4621905148393349E-3</v>
          </cell>
          <cell r="R12">
            <v>94.621905148393338</v>
          </cell>
          <cell r="S12">
            <v>0.6129</v>
          </cell>
          <cell r="T12">
            <v>15.438392094696251</v>
          </cell>
          <cell r="U12">
            <v>25358670.579769418</v>
          </cell>
        </row>
        <row r="13">
          <cell r="D13">
            <v>40</v>
          </cell>
          <cell r="E13" t="str">
            <v>CKY000000000005023700</v>
          </cell>
          <cell r="F13">
            <v>1202</v>
          </cell>
          <cell r="H13">
            <v>26068.6</v>
          </cell>
          <cell r="I13">
            <v>4.4161177082453964</v>
          </cell>
          <cell r="J13">
            <v>0.33228154055865083</v>
          </cell>
          <cell r="K13">
            <v>2.1492233019567153</v>
          </cell>
          <cell r="L13">
            <v>3.2238349529350729E-2</v>
          </cell>
          <cell r="M13">
            <v>5.2165614125162995E-3</v>
          </cell>
          <cell r="N13">
            <v>52.165614125162996</v>
          </cell>
          <cell r="O13">
            <v>1.5936999999999999</v>
          </cell>
          <cell r="P13">
            <v>6.18</v>
          </cell>
          <cell r="Q13">
            <v>8.3136339231272265E-3</v>
          </cell>
          <cell r="R13">
            <v>83.13633923127226</v>
          </cell>
          <cell r="S13">
            <v>0.60399999999999998</v>
          </cell>
          <cell r="T13">
            <v>13.764294574713951</v>
          </cell>
          <cell r="U13">
            <v>22280538.913980968</v>
          </cell>
        </row>
        <row r="14">
          <cell r="D14">
            <v>45</v>
          </cell>
          <cell r="E14" t="str">
            <v>CKY000000000005026700</v>
          </cell>
          <cell r="F14">
            <v>1221</v>
          </cell>
          <cell r="H14">
            <v>32135.8</v>
          </cell>
          <cell r="I14">
            <v>4.5069891158618196</v>
          </cell>
          <cell r="J14">
            <v>0.42837257582276372</v>
          </cell>
          <cell r="K14">
            <v>2.6814677361075328</v>
          </cell>
          <cell r="L14">
            <v>4.022201604161299E-2</v>
          </cell>
          <cell r="M14">
            <v>7.2341755470526964E-3</v>
          </cell>
          <cell r="N14">
            <v>72.341755470526962</v>
          </cell>
          <cell r="O14">
            <v>1.5964</v>
          </cell>
          <cell r="P14">
            <v>5.56</v>
          </cell>
          <cell r="Q14">
            <v>1.1548637843314925E-2</v>
          </cell>
          <cell r="R14">
            <v>115.48637843314926</v>
          </cell>
          <cell r="S14">
            <v>0.60399999999999998</v>
          </cell>
          <cell r="T14">
            <v>19.120261329991596</v>
          </cell>
          <cell r="U14">
            <v>30950349.420084</v>
          </cell>
        </row>
        <row r="15">
          <cell r="D15">
            <v>56</v>
          </cell>
          <cell r="E15" t="str">
            <v>CKY000000000005030500</v>
          </cell>
          <cell r="F15">
            <v>1220</v>
          </cell>
          <cell r="H15">
            <v>26623.1</v>
          </cell>
          <cell r="I15">
            <v>4.425258623434237</v>
          </cell>
          <cell r="J15">
            <v>0.34194750729996942</v>
          </cell>
          <cell r="K15">
            <v>2.1975942359147291</v>
          </cell>
          <cell r="L15">
            <v>3.2963913538720933E-2</v>
          </cell>
          <cell r="M15">
            <v>4.942115972821729E-3</v>
          </cell>
          <cell r="N15">
            <v>49.42115972821729</v>
          </cell>
          <cell r="O15">
            <v>1.5962000000000001</v>
          </cell>
          <cell r="P15">
            <v>6.67</v>
          </cell>
          <cell r="Q15">
            <v>7.8886055158180445E-3</v>
          </cell>
          <cell r="R15">
            <v>78.88605515818044</v>
          </cell>
          <cell r="S15">
            <v>0.6018</v>
          </cell>
          <cell r="T15">
            <v>13.108350807274915</v>
          </cell>
          <cell r="U15">
            <v>21141462.782392357</v>
          </cell>
        </row>
        <row r="16">
          <cell r="D16">
            <v>61</v>
          </cell>
          <cell r="E16" t="str">
            <v>CKY000000000005039700</v>
          </cell>
          <cell r="F16">
            <v>1210</v>
          </cell>
          <cell r="H16">
            <v>13855.8</v>
          </cell>
          <cell r="I16">
            <v>4.1416316059432443</v>
          </cell>
          <cell r="J16">
            <v>4.202903509335517E-2</v>
          </cell>
          <cell r="K16">
            <v>1.101612956265418</v>
          </cell>
          <cell r="L16">
            <v>1.652419434398127E-2</v>
          </cell>
          <cell r="M16">
            <v>3.2786099888851726E-3</v>
          </cell>
          <cell r="N16">
            <v>32.786099888851723</v>
          </cell>
          <cell r="O16">
            <v>1.6596</v>
          </cell>
          <cell r="P16">
            <v>5.04</v>
          </cell>
          <cell r="Q16">
            <v>5.4411811375538327E-3</v>
          </cell>
          <cell r="R16">
            <v>54.411811375538328</v>
          </cell>
          <cell r="S16">
            <v>0.57250000000000001</v>
          </cell>
          <cell r="T16">
            <v>9.5042465284783102</v>
          </cell>
          <cell r="U16">
            <v>14582365.448644273</v>
          </cell>
        </row>
        <row r="17">
          <cell r="D17">
            <v>73</v>
          </cell>
          <cell r="E17" t="str">
            <v>CKY000000000005057400</v>
          </cell>
          <cell r="F17">
            <v>1224</v>
          </cell>
          <cell r="H17">
            <v>11684</v>
          </cell>
          <cell r="I17">
            <v>4.0675915483015119</v>
          </cell>
          <cell r="J17">
            <v>-3.6263862270356793E-2</v>
          </cell>
          <cell r="K17">
            <v>0.91989050835602593</v>
          </cell>
          <cell r="L17">
            <v>1.3798357625340388E-2</v>
          </cell>
          <cell r="M17">
            <v>1.8131875985992623E-3</v>
          </cell>
          <cell r="N17">
            <v>18.131875985992622</v>
          </cell>
          <cell r="O17">
            <v>1.6679999999999999</v>
          </cell>
          <cell r="P17">
            <v>7.61</v>
          </cell>
          <cell r="Q17">
            <v>3.0243969144635695E-3</v>
          </cell>
          <cell r="R17">
            <v>30.243969144635695</v>
          </cell>
          <cell r="S17">
            <v>0.58109999999999995</v>
          </cell>
          <cell r="T17">
            <v>5.2046066330469278</v>
          </cell>
          <cell r="U17">
            <v>8105383.7307623662</v>
          </cell>
        </row>
        <row r="18">
          <cell r="D18">
            <v>81</v>
          </cell>
          <cell r="E18" t="str">
            <v>CKY000000000005065900</v>
          </cell>
          <cell r="F18">
            <v>1222</v>
          </cell>
          <cell r="H18">
            <v>124950.1</v>
          </cell>
          <cell r="I18">
            <v>5.0967366080369452</v>
          </cell>
          <cell r="J18">
            <v>1.0519949951730747</v>
          </cell>
          <cell r="K18">
            <v>11.271844663819305</v>
          </cell>
          <cell r="L18">
            <v>0.16907766995728957</v>
          </cell>
          <cell r="M18">
            <v>2.3982648220892137E-2</v>
          </cell>
          <cell r="N18">
            <v>239.82648220892136</v>
          </cell>
          <cell r="O18">
            <v>1.8150999999999999</v>
          </cell>
          <cell r="P18">
            <v>7.05</v>
          </cell>
          <cell r="Q18">
            <v>4.3530904785741314E-2</v>
          </cell>
          <cell r="R18">
            <v>435.30904785741313</v>
          </cell>
          <cell r="S18">
            <v>0.50129999999999997</v>
          </cell>
          <cell r="T18">
            <v>86.836035878199311</v>
          </cell>
          <cell r="U18">
            <v>116662824.82578671</v>
          </cell>
        </row>
        <row r="19">
          <cell r="D19">
            <v>90</v>
          </cell>
          <cell r="E19" t="str">
            <v>CKY000000000005079300</v>
          </cell>
          <cell r="F19">
            <v>1216</v>
          </cell>
          <cell r="H19">
            <v>6516.2</v>
          </cell>
          <cell r="I19">
            <v>3.813994405526496</v>
          </cell>
          <cell r="J19">
            <v>-0.30442755235133018</v>
          </cell>
          <cell r="K19">
            <v>0.49610367895942553</v>
          </cell>
          <cell r="L19">
            <v>7.4415551843913831E-3</v>
          </cell>
          <cell r="M19">
            <v>6.2324582783847434E-4</v>
          </cell>
          <cell r="N19">
            <v>6.2324582783847431</v>
          </cell>
          <cell r="O19">
            <v>1.8547</v>
          </cell>
          <cell r="P19">
            <v>11.94</v>
          </cell>
          <cell r="Q19">
            <v>1.1559340368920185E-3</v>
          </cell>
          <cell r="R19">
            <v>11.559340368920184</v>
          </cell>
          <cell r="S19">
            <v>0.49059999999999998</v>
          </cell>
          <cell r="T19">
            <v>2.356163956159842</v>
          </cell>
          <cell r="U19">
            <v>3097903.2188706095</v>
          </cell>
        </row>
        <row r="20">
          <cell r="D20">
            <v>98</v>
          </cell>
          <cell r="E20" t="str">
            <v>CKY000000000005082900</v>
          </cell>
          <cell r="F20">
            <v>1219</v>
          </cell>
          <cell r="H20">
            <v>4668.6000000000004</v>
          </cell>
          <cell r="I20">
            <v>3.6691866656989545</v>
          </cell>
          <cell r="J20">
            <v>-0.45755300731313897</v>
          </cell>
          <cell r="K20">
            <v>0.34869602184620968</v>
          </cell>
          <cell r="L20">
            <v>5.2304403276931446E-3</v>
          </cell>
          <cell r="M20">
            <v>1.8482121299269062E-3</v>
          </cell>
          <cell r="N20">
            <v>18.48212129926906</v>
          </cell>
          <cell r="O20">
            <v>1.7445999999999999</v>
          </cell>
          <cell r="P20">
            <v>2.83</v>
          </cell>
          <cell r="Q20">
            <v>3.2243908818704804E-3</v>
          </cell>
          <cell r="R20">
            <v>32.243908818704803</v>
          </cell>
          <cell r="S20">
            <v>0.5665</v>
          </cell>
          <cell r="T20">
            <v>5.6917756078914037</v>
          </cell>
          <cell r="U20">
            <v>8641367.563412888</v>
          </cell>
        </row>
        <row r="21">
          <cell r="D21">
            <v>116</v>
          </cell>
          <cell r="E21" t="str">
            <v>CKY000000000005119700</v>
          </cell>
          <cell r="F21">
            <v>1218</v>
          </cell>
          <cell r="H21">
            <v>47374.5</v>
          </cell>
          <cell r="I21">
            <v>4.6755446393690185</v>
          </cell>
          <cell r="J21">
            <v>0.60660988036259156</v>
          </cell>
          <cell r="K21">
            <v>4.0421263096407882</v>
          </cell>
          <cell r="L21">
            <v>6.0631894644611821E-2</v>
          </cell>
          <cell r="M21">
            <v>4.2489064221872333E-3</v>
          </cell>
          <cell r="N21">
            <v>42.489064221872333</v>
          </cell>
          <cell r="O21">
            <v>1.6563000000000001</v>
          </cell>
          <cell r="P21">
            <v>14.27</v>
          </cell>
          <cell r="Q21">
            <v>7.0374637070687151E-3</v>
          </cell>
          <cell r="R21">
            <v>70.374637070687143</v>
          </cell>
          <cell r="S21">
            <v>0.56579999999999997</v>
          </cell>
          <cell r="T21">
            <v>12.438076541302076</v>
          </cell>
          <cell r="U21">
            <v>18860402.734944157</v>
          </cell>
        </row>
        <row r="22">
          <cell r="D22">
            <v>122</v>
          </cell>
          <cell r="E22" t="str">
            <v>CKY000000000005127300</v>
          </cell>
          <cell r="F22">
            <v>1227</v>
          </cell>
          <cell r="H22">
            <v>47411.9</v>
          </cell>
          <cell r="I22">
            <v>4.6758873597269197</v>
          </cell>
          <cell r="J22">
            <v>0.60697228647977008</v>
          </cell>
          <cell r="K22">
            <v>4.0455007542555217</v>
          </cell>
          <cell r="L22">
            <v>6.0682511313832822E-2</v>
          </cell>
          <cell r="M22">
            <v>8.937041430608663E-3</v>
          </cell>
          <cell r="N22">
            <v>89.37041430608663</v>
          </cell>
          <cell r="O22">
            <v>1.8768</v>
          </cell>
          <cell r="P22">
            <v>6.79</v>
          </cell>
          <cell r="Q22">
            <v>1.6773039356966338E-2</v>
          </cell>
          <cell r="R22">
            <v>167.73039356966339</v>
          </cell>
          <cell r="S22">
            <v>0.46210000000000001</v>
          </cell>
          <cell r="T22">
            <v>36.297423408280324</v>
          </cell>
          <cell r="U22">
            <v>44951745.476669796</v>
          </cell>
        </row>
        <row r="23">
          <cell r="D23">
            <v>124</v>
          </cell>
          <cell r="E23" t="str">
            <v>CKY000000000005129300</v>
          </cell>
          <cell r="F23">
            <v>1229</v>
          </cell>
          <cell r="H23">
            <v>83942</v>
          </cell>
          <cell r="I23">
            <v>4.9239793124882452</v>
          </cell>
          <cell r="J23">
            <v>0.86931457000815515</v>
          </cell>
          <cell r="K23">
            <v>7.4014118312806678</v>
          </cell>
          <cell r="L23">
            <v>0.11102117746921002</v>
          </cell>
          <cell r="M23">
            <v>1.4142825155313378E-2</v>
          </cell>
          <cell r="N23">
            <v>141.42825155313378</v>
          </cell>
          <cell r="O23">
            <v>2.0043000000000002</v>
          </cell>
          <cell r="P23">
            <v>7.85</v>
          </cell>
          <cell r="Q23">
            <v>2.8346464458794605E-2</v>
          </cell>
          <cell r="R23">
            <v>283.464644587946</v>
          </cell>
          <cell r="S23">
            <v>0.37640000000000001</v>
          </cell>
          <cell r="T23">
            <v>75.309416734310844</v>
          </cell>
          <cell r="U23">
            <v>75968524.749569535</v>
          </cell>
        </row>
        <row r="24">
          <cell r="D24">
            <v>131</v>
          </cell>
          <cell r="E24" t="str">
            <v>CKY000000000005142300</v>
          </cell>
          <cell r="F24">
            <v>1298</v>
          </cell>
          <cell r="H24">
            <v>53533.3</v>
          </cell>
          <cell r="I24">
            <v>4.7286240158029393</v>
          </cell>
          <cell r="J24">
            <v>0.66273812098849338</v>
          </cell>
          <cell r="K24">
            <v>4.5997912312165017</v>
          </cell>
          <cell r="L24">
            <v>6.8996868468247527E-2</v>
          </cell>
          <cell r="M24">
            <v>7.5324092214244026E-3</v>
          </cell>
          <cell r="N24">
            <v>75.324092214244018</v>
          </cell>
          <cell r="O24">
            <v>1.9003000000000001</v>
          </cell>
          <cell r="P24">
            <v>9.16</v>
          </cell>
          <cell r="Q24">
            <v>1.4313837243472793E-2</v>
          </cell>
          <cell r="R24">
            <v>143.13837243472793</v>
          </cell>
          <cell r="S24">
            <v>0.44119999999999998</v>
          </cell>
          <cell r="T24">
            <v>32.442967460273785</v>
          </cell>
          <cell r="U24">
            <v>38361083.812507086</v>
          </cell>
        </row>
        <row r="25">
          <cell r="D25">
            <v>136</v>
          </cell>
          <cell r="E25" t="str">
            <v>CKY000000000005150900</v>
          </cell>
          <cell r="F25">
            <v>1299</v>
          </cell>
          <cell r="H25">
            <v>35559.9</v>
          </cell>
          <cell r="I25">
            <v>4.5509605309958907</v>
          </cell>
          <cell r="J25">
            <v>0.47486969645829069</v>
          </cell>
          <cell r="K25">
            <v>2.9844870340257952</v>
          </cell>
          <cell r="L25">
            <v>4.4767305510386927E-2</v>
          </cell>
          <cell r="M25">
            <v>4.337917200618888E-3</v>
          </cell>
          <cell r="N25">
            <v>43.379172006188881</v>
          </cell>
          <cell r="O25">
            <v>2.1476999999999999</v>
          </cell>
          <cell r="P25">
            <v>10.32</v>
          </cell>
          <cell r="Q25">
            <v>9.3165447717691863E-3</v>
          </cell>
          <cell r="R25">
            <v>93.165447717691862</v>
          </cell>
          <cell r="S25">
            <v>0.30109999999999998</v>
          </cell>
          <cell r="T25">
            <v>30.94169635260441</v>
          </cell>
          <cell r="U25">
            <v>24968339.988341421</v>
          </cell>
        </row>
        <row r="26">
          <cell r="D26">
            <v>153</v>
          </cell>
          <cell r="E26" t="str">
            <v>CKY000000000005175100</v>
          </cell>
          <cell r="F26">
            <v>1293</v>
          </cell>
          <cell r="H26">
            <v>23260</v>
          </cell>
          <cell r="I26">
            <v>4.3666097103924297</v>
          </cell>
          <cell r="J26">
            <v>0.27992981747732754</v>
          </cell>
          <cell r="K26">
            <v>1.9051528180457387</v>
          </cell>
          <cell r="L26">
            <v>2.8577292270686078E-2</v>
          </cell>
          <cell r="M26">
            <v>2.8044447763185556E-3</v>
          </cell>
          <cell r="N26">
            <v>28.044447763185556</v>
          </cell>
          <cell r="O26">
            <v>1.7958000000000001</v>
          </cell>
          <cell r="P26">
            <v>10.19</v>
          </cell>
          <cell r="Q26">
            <v>5.0362219293128624E-3</v>
          </cell>
          <cell r="R26">
            <v>50.362219293128618</v>
          </cell>
          <cell r="S26">
            <v>0.49419999999999997</v>
          </cell>
          <cell r="T26">
            <v>10.190655461984747</v>
          </cell>
          <cell r="U26">
            <v>13497074.770558469</v>
          </cell>
        </row>
        <row r="27">
          <cell r="D27">
            <v>158</v>
          </cell>
          <cell r="E27" t="str">
            <v>CKY000000000005185200</v>
          </cell>
          <cell r="F27">
            <v>1276</v>
          </cell>
          <cell r="H27">
            <v>37339.1</v>
          </cell>
          <cell r="I27">
            <v>4.5721638457570268</v>
          </cell>
          <cell r="J27">
            <v>0.4972909235512909</v>
          </cell>
          <cell r="K27">
            <v>3.142613150792041</v>
          </cell>
          <cell r="L27">
            <v>4.7139197261880615E-2</v>
          </cell>
          <cell r="M27">
            <v>4.4429026637022263E-3</v>
          </cell>
          <cell r="N27">
            <v>44.429026637022261</v>
          </cell>
          <cell r="O27">
            <v>1.6845000000000001</v>
          </cell>
          <cell r="P27">
            <v>10.61</v>
          </cell>
          <cell r="Q27">
            <v>7.4840695370064006E-3</v>
          </cell>
          <cell r="R27">
            <v>74.840695370064012</v>
          </cell>
          <cell r="S27">
            <v>0.56530000000000002</v>
          </cell>
          <cell r="T27">
            <v>13.239111156919158</v>
          </cell>
          <cell r="U27">
            <v>20057306.359177154</v>
          </cell>
        </row>
        <row r="28">
          <cell r="D28">
            <v>170</v>
          </cell>
          <cell r="E28" t="str">
            <v>CKY000000000005219300</v>
          </cell>
          <cell r="F28">
            <v>1289</v>
          </cell>
          <cell r="H28">
            <v>227590.3</v>
          </cell>
          <cell r="I28">
            <v>5.3571537482931308</v>
          </cell>
          <cell r="J28">
            <v>1.3273704214387729</v>
          </cell>
          <cell r="K28">
            <v>21.250562068142287</v>
          </cell>
          <cell r="L28">
            <v>0.3187584310221343</v>
          </cell>
          <cell r="M28">
            <v>2.9734928266990139E-2</v>
          </cell>
          <cell r="N28">
            <v>297.34928266990136</v>
          </cell>
          <cell r="O28">
            <v>1.6519999999999999</v>
          </cell>
          <cell r="P28">
            <v>10.72</v>
          </cell>
          <cell r="Q28">
            <v>4.9122101497067708E-2</v>
          </cell>
          <cell r="R28">
            <v>491.22101497067706</v>
          </cell>
          <cell r="S28">
            <v>0.53749999999999998</v>
          </cell>
          <cell r="T28">
            <v>91.389956273614331</v>
          </cell>
          <cell r="U28">
            <v>131647232.01214147</v>
          </cell>
        </row>
        <row r="29">
          <cell r="D29">
            <v>192</v>
          </cell>
          <cell r="E29" t="str">
            <v>CKY000000000005259100</v>
          </cell>
          <cell r="F29">
            <v>1240</v>
          </cell>
          <cell r="H29">
            <v>273969.7</v>
          </cell>
          <cell r="I29">
            <v>5.4377025341691141</v>
          </cell>
          <cell r="J29">
            <v>1.4125459065238277</v>
          </cell>
          <cell r="K29">
            <v>25.8550812283504</v>
          </cell>
          <cell r="L29">
            <v>0.387826218425256</v>
          </cell>
          <cell r="M29">
            <v>4.2246864752206535E-2</v>
          </cell>
          <cell r="N29">
            <v>422.46864752206534</v>
          </cell>
          <cell r="O29">
            <v>1.7085999999999999</v>
          </cell>
          <cell r="P29">
            <v>9.18</v>
          </cell>
          <cell r="Q29">
            <v>7.2182993115620084E-2</v>
          </cell>
          <cell r="R29">
            <v>721.8299311562007</v>
          </cell>
          <cell r="S29">
            <v>0.52569999999999995</v>
          </cell>
          <cell r="T29">
            <v>137.30833767475764</v>
          </cell>
          <cell r="U29">
            <v>193450421.54986179</v>
          </cell>
        </row>
        <row r="30">
          <cell r="D30">
            <v>198</v>
          </cell>
          <cell r="E30" t="str">
            <v>CKY000000000005264800</v>
          </cell>
          <cell r="F30">
            <v>1235</v>
          </cell>
          <cell r="H30">
            <v>202181.5</v>
          </cell>
          <cell r="I30">
            <v>5.3057414142842214</v>
          </cell>
          <cell r="J30">
            <v>1.273004977677697</v>
          </cell>
          <cell r="K30">
            <v>18.750159984897476</v>
          </cell>
          <cell r="L30">
            <v>0.28125239977346211</v>
          </cell>
          <cell r="M30">
            <v>3.0307370665243763E-2</v>
          </cell>
          <cell r="N30">
            <v>303.07370665243764</v>
          </cell>
          <cell r="O30">
            <v>1.8320000000000001</v>
          </cell>
          <cell r="P30">
            <v>9.2799999999999994</v>
          </cell>
          <cell r="Q30">
            <v>5.5523103058726576E-2</v>
          </cell>
          <cell r="R30">
            <v>555.23103058726576</v>
          </cell>
          <cell r="S30">
            <v>0.44640000000000002</v>
          </cell>
          <cell r="T30">
            <v>124.37971115306132</v>
          </cell>
          <cell r="U30">
            <v>148801916.19738725</v>
          </cell>
        </row>
        <row r="31">
          <cell r="D31">
            <v>205</v>
          </cell>
          <cell r="E31" t="str">
            <v>CKY000000000005299600</v>
          </cell>
          <cell r="F31">
            <v>1253</v>
          </cell>
          <cell r="H31">
            <v>134304.6</v>
          </cell>
          <cell r="I31">
            <v>5.1280908877275708</v>
          </cell>
          <cell r="J31">
            <v>1.0851502557160868</v>
          </cell>
          <cell r="K31">
            <v>12.166068453067833</v>
          </cell>
          <cell r="L31">
            <v>0.1824910267960175</v>
          </cell>
          <cell r="M31">
            <v>2.1469532564237354E-2</v>
          </cell>
          <cell r="N31">
            <v>214.69532564237352</v>
          </cell>
          <cell r="O31">
            <v>1.8251999999999999</v>
          </cell>
          <cell r="P31">
            <v>8.5</v>
          </cell>
          <cell r="Q31">
            <v>3.918619083624602E-2</v>
          </cell>
          <cell r="R31">
            <v>391.86190836246016</v>
          </cell>
          <cell r="S31">
            <v>0.47020000000000001</v>
          </cell>
          <cell r="T31">
            <v>83.339410540718873</v>
          </cell>
          <cell r="U31">
            <v>105018991.44113934</v>
          </cell>
        </row>
        <row r="32">
          <cell r="D32">
            <v>207</v>
          </cell>
          <cell r="E32" t="str">
            <v>CKY000000000005295300</v>
          </cell>
          <cell r="F32">
            <v>1254</v>
          </cell>
          <cell r="H32">
            <v>35477.800000000003</v>
          </cell>
          <cell r="I32">
            <v>4.5499566811291494</v>
          </cell>
          <cell r="J32">
            <v>0.4738081857424879</v>
          </cell>
          <cell r="K32">
            <v>2.9772012025675036</v>
          </cell>
          <cell r="L32">
            <v>4.4658018038512555E-2</v>
          </cell>
          <cell r="M32">
            <v>5.4727963282490879E-3</v>
          </cell>
          <cell r="N32">
            <v>54.727963282490876</v>
          </cell>
          <cell r="O32">
            <v>1.8957999999999999</v>
          </cell>
          <cell r="P32">
            <v>8.16</v>
          </cell>
          <cell r="Q32">
            <v>1.0375327279094621E-2</v>
          </cell>
          <cell r="R32">
            <v>103.7532727909462</v>
          </cell>
          <cell r="S32">
            <v>0.45450000000000002</v>
          </cell>
          <cell r="T32">
            <v>22.828002814289594</v>
          </cell>
          <cell r="U32">
            <v>27805877.107973583</v>
          </cell>
        </row>
        <row r="33">
          <cell r="D33">
            <v>212</v>
          </cell>
          <cell r="E33" t="str">
            <v>CKY000000000005302400</v>
          </cell>
          <cell r="F33">
            <v>1249</v>
          </cell>
          <cell r="H33">
            <v>433545.5</v>
          </cell>
          <cell r="I33">
            <v>5.6370346828087161</v>
          </cell>
          <cell r="J33">
            <v>1.6233276367359355</v>
          </cell>
          <cell r="K33">
            <v>42.007577446083829</v>
          </cell>
          <cell r="L33">
            <v>0.63011366169125738</v>
          </cell>
          <cell r="M33">
            <v>4.9654346862983249E-2</v>
          </cell>
          <cell r="N33">
            <v>496.54346862983249</v>
          </cell>
          <cell r="O33">
            <v>2.0392999999999999</v>
          </cell>
          <cell r="P33">
            <v>12.69</v>
          </cell>
          <cell r="Q33">
            <v>0.10126010955768174</v>
          </cell>
          <cell r="R33">
            <v>1012.6010955768172</v>
          </cell>
          <cell r="S33">
            <v>0.37580000000000002</v>
          </cell>
          <cell r="T33">
            <v>269.45212761490609</v>
          </cell>
          <cell r="U33">
            <v>271377093.61458701</v>
          </cell>
        </row>
        <row r="34">
          <cell r="D34">
            <v>220</v>
          </cell>
          <cell r="E34" t="str">
            <v>CKY000000000005330700</v>
          </cell>
          <cell r="F34">
            <v>1462</v>
          </cell>
          <cell r="H34">
            <v>22244.3</v>
          </cell>
          <cell r="I34">
            <v>4.3472187436007808</v>
          </cell>
          <cell r="J34">
            <v>0.25942503910251968</v>
          </cell>
          <cell r="K34">
            <v>1.8172933572023409</v>
          </cell>
          <cell r="L34">
            <v>2.7259400358035112E-2</v>
          </cell>
          <cell r="M34">
            <v>2.1475931897924146E-3</v>
          </cell>
          <cell r="N34">
            <v>21.475931897924145</v>
          </cell>
          <cell r="O34">
            <v>1.9365000000000001</v>
          </cell>
          <cell r="P34">
            <v>12.692999999999998</v>
          </cell>
          <cell r="Q34">
            <v>4.1588142120330112E-3</v>
          </cell>
          <cell r="R34">
            <v>41.588142120330112</v>
          </cell>
          <cell r="S34">
            <v>0.43340000000000001</v>
          </cell>
          <cell r="T34">
            <v>9.5957872912621376</v>
          </cell>
          <cell r="U34">
            <v>11145622.088248471</v>
          </cell>
        </row>
        <row r="35">
          <cell r="D35">
            <v>226</v>
          </cell>
          <cell r="E35" t="str">
            <v>CKY000000000005347100</v>
          </cell>
          <cell r="F35">
            <v>1692</v>
          </cell>
          <cell r="H35">
            <v>22361.599999999999</v>
          </cell>
          <cell r="I35">
            <v>4.3495028746307991</v>
          </cell>
          <cell r="J35">
            <v>0.26184036996522414</v>
          </cell>
          <cell r="K35">
            <v>1.8274283999237342</v>
          </cell>
          <cell r="L35">
            <v>2.7411425998856011E-2</v>
          </cell>
          <cell r="M35">
            <v>2.0887283117198927E-3</v>
          </cell>
          <cell r="N35">
            <v>20.887283117198926</v>
          </cell>
          <cell r="O35">
            <v>1.8172999999999999</v>
          </cell>
          <cell r="P35">
            <v>13.1235</v>
          </cell>
          <cell r="Q35">
            <v>3.7958459608885609E-3</v>
          </cell>
          <cell r="R35">
            <v>37.958459608885612</v>
          </cell>
          <cell r="S35">
            <v>0.51470000000000005</v>
          </cell>
          <cell r="T35">
            <v>7.3748707225346033</v>
          </cell>
          <cell r="U35">
            <v>10172867.175181344</v>
          </cell>
        </row>
        <row r="36">
          <cell r="D36">
            <v>242</v>
          </cell>
          <cell r="E36" t="str">
            <v>CKY000000000005461700</v>
          </cell>
          <cell r="F36">
            <v>1533</v>
          </cell>
          <cell r="H36">
            <v>138268.29999999999</v>
          </cell>
          <cell r="I36">
            <v>5.140722623253831</v>
          </cell>
          <cell r="J36">
            <v>1.098507554515995</v>
          </cell>
          <cell r="K36">
            <v>12.5460656144383</v>
          </cell>
          <cell r="L36">
            <v>0.18819098421657449</v>
          </cell>
          <cell r="M36">
            <v>2.0793435082766088E-2</v>
          </cell>
          <cell r="N36">
            <v>207.93435082766086</v>
          </cell>
          <cell r="O36">
            <v>1.5367999999999999</v>
          </cell>
          <cell r="P36">
            <v>9.0504999999999995</v>
          </cell>
          <cell r="Q36">
            <v>3.1955351035194923E-2</v>
          </cell>
          <cell r="R36">
            <v>319.55351035194923</v>
          </cell>
          <cell r="S36">
            <v>0.50839999999999996</v>
          </cell>
          <cell r="T36">
            <v>62.854742398101735</v>
          </cell>
          <cell r="U36">
            <v>85640340.774322405</v>
          </cell>
        </row>
        <row r="37">
          <cell r="D37">
            <v>254</v>
          </cell>
          <cell r="E37" t="str">
            <v>CKY000000000005493000</v>
          </cell>
          <cell r="F37">
            <v>1483</v>
          </cell>
          <cell r="H37">
            <v>111047.4</v>
          </cell>
          <cell r="I37">
            <v>5.0455083946821366</v>
          </cell>
          <cell r="J37">
            <v>0.9978242479037791</v>
          </cell>
          <cell r="K37">
            <v>9.9500267404692533</v>
          </cell>
          <cell r="L37">
            <v>0.1492504011070388</v>
          </cell>
          <cell r="M37">
            <v>1.3894486078277998E-2</v>
          </cell>
          <cell r="N37">
            <v>138.94486078277998</v>
          </cell>
          <cell r="O37">
            <v>1.8979999999999999</v>
          </cell>
          <cell r="P37">
            <v>10.741700000000002</v>
          </cell>
          <cell r="Q37">
            <v>2.6371734576571638E-2</v>
          </cell>
          <cell r="R37">
            <v>263.71734576571635</v>
          </cell>
          <cell r="S37">
            <v>0.46439999999999998</v>
          </cell>
          <cell r="T37">
            <v>56.786680828104309</v>
          </cell>
          <cell r="U37">
            <v>70676248.66521199</v>
          </cell>
        </row>
        <row r="38">
          <cell r="D38">
            <v>261</v>
          </cell>
          <cell r="E38" t="str">
            <v>CKY000000000005507400</v>
          </cell>
          <cell r="F38">
            <v>1481</v>
          </cell>
          <cell r="H38">
            <v>234613.5</v>
          </cell>
          <cell r="I38">
            <v>5.3703529984309188</v>
          </cell>
          <cell r="J38">
            <v>1.3413278327270823</v>
          </cell>
          <cell r="K38">
            <v>21.944608270218257</v>
          </cell>
          <cell r="L38">
            <v>0.32916912405327386</v>
          </cell>
          <cell r="M38">
            <v>2.8925230584646213E-2</v>
          </cell>
          <cell r="N38">
            <v>289.25230584646209</v>
          </cell>
          <cell r="O38">
            <v>1.9711000000000001</v>
          </cell>
          <cell r="P38">
            <v>11.379999999999999</v>
          </cell>
          <cell r="Q38">
            <v>5.7014522005396154E-2</v>
          </cell>
          <cell r="R38">
            <v>570.14522005396157</v>
          </cell>
          <cell r="S38">
            <v>0.40899999999999997</v>
          </cell>
          <cell r="T38">
            <v>139.39980930414711</v>
          </cell>
          <cell r="U38">
            <v>152798918.9744617</v>
          </cell>
        </row>
        <row r="39">
          <cell r="D39">
            <v>267</v>
          </cell>
          <cell r="E39" t="str">
            <v>CKY000000000005516600</v>
          </cell>
          <cell r="F39">
            <v>1476</v>
          </cell>
          <cell r="H39">
            <v>232.9</v>
          </cell>
          <cell r="I39">
            <v>2.3671694885346808</v>
          </cell>
          <cell r="J39">
            <v>-1.8343576785193254</v>
          </cell>
          <cell r="K39">
            <v>1.4643413343038272E-2</v>
          </cell>
          <cell r="L39">
            <v>2.1965120014557407E-4</v>
          </cell>
          <cell r="M39">
            <v>2.3230484505576145E-5</v>
          </cell>
          <cell r="N39">
            <v>0.23230484505576143</v>
          </cell>
          <cell r="O39">
            <v>1.8733</v>
          </cell>
          <cell r="P39">
            <v>9.4552999999999976</v>
          </cell>
          <cell r="Q39">
            <v>4.3517666624295793E-5</v>
          </cell>
          <cell r="R39">
            <v>0.43517666624295787</v>
          </cell>
          <cell r="S39">
            <v>0.4471</v>
          </cell>
          <cell r="T39">
            <v>9.7333184129491795E-2</v>
          </cell>
          <cell r="U39">
            <v>116627.34655311271</v>
          </cell>
        </row>
        <row r="40">
          <cell r="D40">
            <v>274</v>
          </cell>
          <cell r="E40" t="str">
            <v>CKY000000000005553200</v>
          </cell>
          <cell r="F40">
            <v>1747</v>
          </cell>
          <cell r="H40">
            <v>192266.5</v>
          </cell>
          <cell r="I40">
            <v>5.2839036205226826</v>
          </cell>
          <cell r="J40">
            <v>1.2499128272920876</v>
          </cell>
          <cell r="K40">
            <v>17.779225050324168</v>
          </cell>
          <cell r="L40">
            <v>0.26668837575486254</v>
          </cell>
          <cell r="M40">
            <v>2.6380498724428259E-2</v>
          </cell>
          <cell r="N40">
            <v>263.80498724428259</v>
          </cell>
          <cell r="O40">
            <v>1.7907999999999999</v>
          </cell>
          <cell r="P40">
            <v>10.109299999999998</v>
          </cell>
          <cell r="Q40">
            <v>4.7242197115706125E-2</v>
          </cell>
          <cell r="R40">
            <v>472.42197115706125</v>
          </cell>
          <cell r="S40">
            <v>0.51690000000000003</v>
          </cell>
          <cell r="T40">
            <v>91.395235278982639</v>
          </cell>
          <cell r="U40">
            <v>126609088.27009244</v>
          </cell>
        </row>
        <row r="41">
          <cell r="D41">
            <v>285</v>
          </cell>
          <cell r="E41" t="str">
            <v>CKY000000000005594000</v>
          </cell>
          <cell r="F41">
            <v>1756</v>
          </cell>
          <cell r="H41">
            <v>528800.4</v>
          </cell>
          <cell r="I41">
            <v>5.7232917749906838</v>
          </cell>
          <cell r="J41">
            <v>1.7145393116075736</v>
          </cell>
          <cell r="K41">
            <v>51.825000100438359</v>
          </cell>
          <cell r="L41">
            <v>0.77737500150657535</v>
          </cell>
          <cell r="M41">
            <v>6.6328925043223144E-2</v>
          </cell>
          <cell r="N41">
            <v>663.28925043223137</v>
          </cell>
          <cell r="O41">
            <v>1.9326000000000001</v>
          </cell>
          <cell r="P41">
            <v>11.72</v>
          </cell>
          <cell r="Q41">
            <v>0.12818728053853307</v>
          </cell>
          <cell r="R41">
            <v>1281.8728053853306</v>
          </cell>
          <cell r="S41">
            <v>0.42880000000000001</v>
          </cell>
          <cell r="T41">
            <v>298.94421767381772</v>
          </cell>
          <cell r="U41">
            <v>343541911.84326863</v>
          </cell>
        </row>
        <row r="42">
          <cell r="D42">
            <v>290</v>
          </cell>
          <cell r="E42" t="str">
            <v>CKY000000000005598900</v>
          </cell>
          <cell r="F42">
            <v>1754</v>
          </cell>
          <cell r="H42">
            <v>894229.6</v>
          </cell>
          <cell r="I42">
            <v>5.9514490414030741</v>
          </cell>
          <cell r="J42">
            <v>1.9558018661080969</v>
          </cell>
          <cell r="K42">
            <v>90.323730465461153</v>
          </cell>
          <cell r="L42">
            <v>1.3548559569819172</v>
          </cell>
          <cell r="M42">
            <v>0.10389999670106728</v>
          </cell>
          <cell r="N42">
            <v>1038.9999670106727</v>
          </cell>
          <cell r="O42">
            <v>1.8861000000000001</v>
          </cell>
          <cell r="P42">
            <v>13.04</v>
          </cell>
          <cell r="Q42">
            <v>0.19596578377788301</v>
          </cell>
          <cell r="R42">
            <v>1959.6578377788301</v>
          </cell>
          <cell r="S42">
            <v>0.4617</v>
          </cell>
          <cell r="T42">
            <v>424.44397612710202</v>
          </cell>
          <cell r="U42">
            <v>525188300.52472651</v>
          </cell>
        </row>
        <row r="43">
          <cell r="D43">
            <v>352</v>
          </cell>
          <cell r="E43" t="str">
            <v>CKY000000000005630700</v>
          </cell>
          <cell r="F43">
            <v>1617</v>
          </cell>
          <cell r="H43">
            <v>193492</v>
          </cell>
          <cell r="I43">
            <v>5.2866630136563328</v>
          </cell>
          <cell r="J43">
            <v>1.2528307191776451</v>
          </cell>
          <cell r="K43">
            <v>17.899080414285731</v>
          </cell>
          <cell r="L43">
            <v>0.26848620621428593</v>
          </cell>
          <cell r="M43">
            <v>3.143866583305456E-2</v>
          </cell>
          <cell r="N43">
            <v>314.38665833054557</v>
          </cell>
          <cell r="O43">
            <v>1.9123000000000001</v>
          </cell>
          <cell r="P43">
            <v>8.5399999999999991</v>
          </cell>
          <cell r="Q43">
            <v>6.0120160672550237E-2</v>
          </cell>
          <cell r="R43">
            <v>601.20160672550242</v>
          </cell>
          <cell r="S43">
            <v>0.43919999999999998</v>
          </cell>
          <cell r="T43">
            <v>136.88561173167179</v>
          </cell>
          <cell r="U43">
            <v>161122030.60243466</v>
          </cell>
        </row>
        <row r="44">
          <cell r="D44">
            <v>358</v>
          </cell>
          <cell r="E44" t="str">
            <v>CKY000000000005640100</v>
          </cell>
          <cell r="F44">
            <v>1616</v>
          </cell>
          <cell r="H44">
            <v>305165.7</v>
          </cell>
          <cell r="I44">
            <v>5.4845357182151666</v>
          </cell>
          <cell r="J44">
            <v>1.4620691752586523</v>
          </cell>
          <cell r="K44">
            <v>28.978051189048792</v>
          </cell>
          <cell r="L44">
            <v>0.43467076783573183</v>
          </cell>
          <cell r="M44">
            <v>3.170465119151946E-2</v>
          </cell>
          <cell r="N44">
            <v>317.04651191519457</v>
          </cell>
          <cell r="O44">
            <v>1.9462999999999999</v>
          </cell>
          <cell r="P44">
            <v>13.71</v>
          </cell>
          <cell r="Q44">
            <v>6.1706762614054327E-2</v>
          </cell>
          <cell r="R44">
            <v>617.06762614054321</v>
          </cell>
          <cell r="S44">
            <v>0.42049999999999998</v>
          </cell>
          <cell r="T44">
            <v>146.74616555066427</v>
          </cell>
          <cell r="U44">
            <v>165374123.80566558</v>
          </cell>
        </row>
        <row r="45">
          <cell r="D45">
            <v>369</v>
          </cell>
          <cell r="E45" t="str">
            <v>CKY000000000005660500</v>
          </cell>
          <cell r="F45">
            <v>1583</v>
          </cell>
          <cell r="H45">
            <v>231840.1</v>
          </cell>
          <cell r="I45">
            <v>5.3651885554521463</v>
          </cell>
          <cell r="J45">
            <v>1.335866745621582</v>
          </cell>
          <cell r="K45">
            <v>21.670390911829553</v>
          </cell>
          <cell r="L45">
            <v>0.32505586367744327</v>
          </cell>
          <cell r="M45">
            <v>3.5759720976616421E-2</v>
          </cell>
          <cell r="N45">
            <v>357.59720976616421</v>
          </cell>
          <cell r="O45">
            <v>1.7737000000000001</v>
          </cell>
          <cell r="P45">
            <v>9.09</v>
          </cell>
          <cell r="Q45">
            <v>6.3427017096224544E-2</v>
          </cell>
          <cell r="R45">
            <v>634.2701709622454</v>
          </cell>
          <cell r="S45">
            <v>0.53639999999999999</v>
          </cell>
          <cell r="T45">
            <v>118.24574402726424</v>
          </cell>
          <cell r="U45">
            <v>169984405.81788176</v>
          </cell>
        </row>
        <row r="46">
          <cell r="D46">
            <v>390</v>
          </cell>
          <cell r="E46" t="str">
            <v>CKY000000000005705000</v>
          </cell>
          <cell r="F46">
            <v>1575</v>
          </cell>
          <cell r="H46">
            <v>103958.6</v>
          </cell>
          <cell r="I46">
            <v>5.0168604222682918</v>
          </cell>
          <cell r="J46">
            <v>0.96753074415302853</v>
          </cell>
          <cell r="K46">
            <v>9.2796317927003678</v>
          </cell>
          <cell r="L46">
            <v>0.13919447689050551</v>
          </cell>
          <cell r="M46">
            <v>2.0379864844876357E-2</v>
          </cell>
          <cell r="N46">
            <v>203.79864844876357</v>
          </cell>
          <cell r="O46">
            <v>1.6915</v>
          </cell>
          <cell r="P46">
            <v>6.83</v>
          </cell>
          <cell r="Q46">
            <v>3.4472541385108357E-2</v>
          </cell>
          <cell r="R46">
            <v>344.72541385108354</v>
          </cell>
          <cell r="S46">
            <v>0.57020000000000004</v>
          </cell>
          <cell r="T46">
            <v>60.456929823059191</v>
          </cell>
          <cell r="U46">
            <v>92386410.912090391</v>
          </cell>
        </row>
        <row r="47">
          <cell r="D47">
            <v>391</v>
          </cell>
          <cell r="E47" t="str">
            <v>CKY000000000005705100</v>
          </cell>
          <cell r="F47">
            <v>1545</v>
          </cell>
          <cell r="H47">
            <v>94842.8</v>
          </cell>
          <cell r="I47">
            <v>4.9770043669699957</v>
          </cell>
          <cell r="J47">
            <v>0.92538536844450003</v>
          </cell>
          <cell r="K47">
            <v>8.4214207961548908</v>
          </cell>
          <cell r="L47">
            <v>0.12632131194232335</v>
          </cell>
          <cell r="M47">
            <v>1.7569028086554011E-2</v>
          </cell>
          <cell r="N47">
            <v>175.6902808655401</v>
          </cell>
          <cell r="O47">
            <v>1.9117</v>
          </cell>
          <cell r="P47">
            <v>7.19</v>
          </cell>
          <cell r="Q47">
            <v>3.3586710993065302E-2</v>
          </cell>
          <cell r="R47">
            <v>335.86710993065299</v>
          </cell>
          <cell r="S47">
            <v>0.42070000000000002</v>
          </cell>
          <cell r="T47">
            <v>79.835300672843587</v>
          </cell>
          <cell r="U47">
            <v>90012385.461415008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workbookViewId="0">
      <selection sqref="A1:R1"/>
    </sheetView>
  </sheetViews>
  <sheetFormatPr baseColWidth="10" defaultRowHeight="12" x14ac:dyDescent="0"/>
  <cols>
    <col min="1" max="1" width="5" style="4" customWidth="1"/>
    <col min="2" max="2" width="21.83203125" style="4" customWidth="1"/>
    <col min="3" max="3" width="5.33203125" style="4" customWidth="1"/>
    <col min="4" max="4" width="8.6640625" style="4" customWidth="1"/>
    <col min="5" max="5" width="7.33203125" style="5" customWidth="1"/>
    <col min="6" max="6" width="6.5" style="5" customWidth="1"/>
    <col min="7" max="7" width="5.83203125" style="6" customWidth="1"/>
    <col min="8" max="8" width="9.33203125" style="5" customWidth="1"/>
    <col min="9" max="9" width="9.6640625" style="4" customWidth="1"/>
    <col min="10" max="10" width="8.6640625" style="7" customWidth="1"/>
    <col min="11" max="11" width="7.33203125" style="4" customWidth="1"/>
    <col min="12" max="12" width="7" style="4" customWidth="1"/>
    <col min="13" max="13" width="8.5" style="5" customWidth="1"/>
    <col min="14" max="14" width="8" style="7" customWidth="1"/>
    <col min="15" max="15" width="6.5" style="5" customWidth="1"/>
    <col min="16" max="16" width="8.6640625" style="7" customWidth="1"/>
    <col min="17" max="17" width="8.5" style="8" customWidth="1"/>
    <col min="18" max="18" width="20.83203125" style="4" customWidth="1"/>
    <col min="19" max="16384" width="10.83203125" style="4"/>
  </cols>
  <sheetData>
    <row r="1" spans="1:27" ht="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</row>
    <row r="2" spans="1:27" ht="13" thickBot="1"/>
    <row r="3" spans="1:27" s="24" customFormat="1" ht="45" thickBot="1">
      <c r="A3" s="9" t="str">
        <f>'[1]Cuttings data'!D9</f>
        <v>Misc. No.</v>
      </c>
      <c r="B3" s="10" t="str">
        <f>'[1]Cuttings data'!E9</f>
        <v>Sample ID</v>
      </c>
      <c r="C3" s="11" t="str">
        <f>'[1]Cuttings data'!F9</f>
        <v xml:space="preserve">Vial ID </v>
      </c>
      <c r="D3" s="12" t="str">
        <f>'[1]Cuttings data'!H9</f>
        <v xml:space="preserve">Area </v>
      </c>
      <c r="E3" s="13" t="str">
        <f>'[1]Cuttings data'!I9</f>
        <v>log area</v>
      </c>
      <c r="F3" s="13" t="str">
        <f>'[1]Cuttings data'!J9</f>
        <v>log conc.</v>
      </c>
      <c r="G3" s="14" t="s">
        <v>1</v>
      </c>
      <c r="H3" s="15" t="str">
        <f>'[1]Cuttings data'!L9</f>
        <v>amount in headspace (µg)</v>
      </c>
      <c r="I3" s="16" t="s">
        <v>2</v>
      </c>
      <c r="J3" s="17" t="s">
        <v>3</v>
      </c>
      <c r="K3" s="18" t="s">
        <v>4</v>
      </c>
      <c r="L3" s="19" t="s">
        <v>5</v>
      </c>
      <c r="M3" s="20" t="s">
        <v>6</v>
      </c>
      <c r="N3" s="20" t="s">
        <v>7</v>
      </c>
      <c r="O3" s="21" t="s">
        <v>8</v>
      </c>
      <c r="P3" s="22" t="s">
        <v>9</v>
      </c>
      <c r="Q3" s="22" t="s">
        <v>10</v>
      </c>
      <c r="R3" s="23" t="str">
        <f>'[1]Cuttings data'!W9</f>
        <v>Remarks</v>
      </c>
    </row>
    <row r="4" spans="1:27">
      <c r="A4" s="25">
        <f>'[1]Cuttings data'!D10</f>
        <v>25</v>
      </c>
      <c r="B4" s="26" t="str">
        <f>'[1]Cuttings data'!E10</f>
        <v>CKY000000000005018300</v>
      </c>
      <c r="C4" s="27">
        <f>'[1]Cuttings data'!F10</f>
        <v>1024</v>
      </c>
      <c r="D4" s="28">
        <f>'[1]Cuttings data'!H10</f>
        <v>18424.5</v>
      </c>
      <c r="E4" s="29">
        <f>'[1]Cuttings data'!I10</f>
        <v>4.2653957109035519</v>
      </c>
      <c r="F4" s="29">
        <f>'[1]Cuttings data'!J10</f>
        <v>0.17290211482347395</v>
      </c>
      <c r="G4" s="30">
        <f>'[1]Cuttings data'!K10</f>
        <v>1.4890254300110419</v>
      </c>
      <c r="H4" s="31">
        <f>'[1]Cuttings data'!L10</f>
        <v>2.2335381450165628E-2</v>
      </c>
      <c r="I4" s="32">
        <f>'[1]Cuttings data'!M10</f>
        <v>4.6435304470198819E-3</v>
      </c>
      <c r="J4" s="33">
        <f>'[1]Cuttings data'!N10</f>
        <v>46.435304470198815</v>
      </c>
      <c r="K4" s="28">
        <f>'[1]Cuttings data'!O10</f>
        <v>1.5373000000000001</v>
      </c>
      <c r="L4" s="34">
        <f>'[1]Cuttings data'!P10</f>
        <v>4.8099999999999996</v>
      </c>
      <c r="M4" s="29">
        <f>'[1]Cuttings data'!Q10</f>
        <v>7.1384993562036651E-3</v>
      </c>
      <c r="N4" s="33">
        <f>'[1]Cuttings data'!R10</f>
        <v>71.384993562036641</v>
      </c>
      <c r="O4" s="35">
        <f>'[1]Cuttings data'!S10</f>
        <v>0.6542</v>
      </c>
      <c r="P4" s="36">
        <f>'[1]Cuttings data'!T10</f>
        <v>10.911799688480075</v>
      </c>
      <c r="Q4" s="37">
        <f>'[1]Cuttings data'!U10</f>
        <v>19131178.274625819</v>
      </c>
      <c r="R4" s="38" t="s">
        <v>11</v>
      </c>
    </row>
    <row r="5" spans="1:27">
      <c r="A5" s="25">
        <f>'[1]Cuttings data'!D11</f>
        <v>30</v>
      </c>
      <c r="B5" s="26" t="str">
        <f>'[1]Cuttings data'!E11</f>
        <v>CKY000000000005019800</v>
      </c>
      <c r="C5" s="27">
        <f>'[1]Cuttings data'!F11</f>
        <v>1023</v>
      </c>
      <c r="D5" s="28">
        <f>'[1]Cuttings data'!H11</f>
        <v>18696.7</v>
      </c>
      <c r="E5" s="29">
        <f>'[1]Cuttings data'!I11</f>
        <v>4.2717649595706435</v>
      </c>
      <c r="F5" s="29">
        <f>'[1]Cuttings data'!J11</f>
        <v>0.17963721131123647</v>
      </c>
      <c r="G5" s="30">
        <f>'[1]Cuttings data'!K11</f>
        <v>1.5122974202266692</v>
      </c>
      <c r="H5" s="31">
        <f>'[1]Cuttings data'!L11</f>
        <v>2.2684461303400037E-2</v>
      </c>
      <c r="I5" s="32">
        <f>'[1]Cuttings data'!M11</f>
        <v>5.7429015957974772E-3</v>
      </c>
      <c r="J5" s="33">
        <f>'[1]Cuttings data'!N11</f>
        <v>57.429015957974769</v>
      </c>
      <c r="K5" s="28">
        <f>'[1]Cuttings data'!O11</f>
        <v>1.5767</v>
      </c>
      <c r="L5" s="34">
        <f>'[1]Cuttings data'!P11</f>
        <v>3.95</v>
      </c>
      <c r="M5" s="29">
        <f>'[1]Cuttings data'!Q11</f>
        <v>9.0548329460938826E-3</v>
      </c>
      <c r="N5" s="33">
        <f>'[1]Cuttings data'!R11</f>
        <v>90.548329460938831</v>
      </c>
      <c r="O5" s="35">
        <f>'[1]Cuttings data'!S11</f>
        <v>0.61960000000000004</v>
      </c>
      <c r="P5" s="36">
        <f>'[1]Cuttings data'!T11</f>
        <v>14.613997653476247</v>
      </c>
      <c r="Q5" s="37">
        <f>'[1]Cuttings data'!U11</f>
        <v>24266952.295531608</v>
      </c>
      <c r="R5" s="38" t="s">
        <v>12</v>
      </c>
    </row>
    <row r="6" spans="1:27">
      <c r="A6" s="25">
        <f>'[1]Cuttings data'!D12</f>
        <v>35</v>
      </c>
      <c r="B6" s="26" t="str">
        <f>'[1]Cuttings data'!E12</f>
        <v>CKY000000000005020100</v>
      </c>
      <c r="C6" s="27">
        <f>'[1]Cuttings data'!F12</f>
        <v>1201</v>
      </c>
      <c r="D6" s="28">
        <f>'[1]Cuttings data'!H12</f>
        <v>23727.599999999999</v>
      </c>
      <c r="E6" s="29">
        <f>'[1]Cuttings data'!I12</f>
        <v>4.3752538124074603</v>
      </c>
      <c r="F6" s="29">
        <f>'[1]Cuttings data'!J12</f>
        <v>0.28907043423831152</v>
      </c>
      <c r="G6" s="30">
        <f>'[1]Cuttings data'!K12</f>
        <v>1.9456756073152661</v>
      </c>
      <c r="H6" s="31">
        <f>'[1]Cuttings data'!L12</f>
        <v>2.9185134109728991E-2</v>
      </c>
      <c r="I6" s="32">
        <f>'[1]Cuttings data'!M12</f>
        <v>5.9683300837891605E-3</v>
      </c>
      <c r="J6" s="33">
        <f>'[1]Cuttings data'!N12</f>
        <v>59.683300837891601</v>
      </c>
      <c r="K6" s="28">
        <f>'[1]Cuttings data'!O12</f>
        <v>1.5853999999999999</v>
      </c>
      <c r="L6" s="34">
        <f>'[1]Cuttings data'!P12</f>
        <v>4.8899999999999997</v>
      </c>
      <c r="M6" s="29">
        <f>'[1]Cuttings data'!Q12</f>
        <v>9.4621905148393349E-3</v>
      </c>
      <c r="N6" s="33">
        <f>'[1]Cuttings data'!R12</f>
        <v>94.621905148393338</v>
      </c>
      <c r="O6" s="35">
        <f>'[1]Cuttings data'!S12</f>
        <v>0.6129</v>
      </c>
      <c r="P6" s="36">
        <f>'[1]Cuttings data'!T12</f>
        <v>15.438392094696251</v>
      </c>
      <c r="Q6" s="37">
        <f>'[1]Cuttings data'!U12</f>
        <v>25358670.579769418</v>
      </c>
      <c r="R6" s="38" t="s">
        <v>12</v>
      </c>
    </row>
    <row r="7" spans="1:27">
      <c r="A7" s="25">
        <f>'[1]Cuttings data'!D13</f>
        <v>40</v>
      </c>
      <c r="B7" s="26" t="str">
        <f>'[1]Cuttings data'!E13</f>
        <v>CKY000000000005023700</v>
      </c>
      <c r="C7" s="27">
        <f>'[1]Cuttings data'!F13</f>
        <v>1202</v>
      </c>
      <c r="D7" s="28">
        <f>'[1]Cuttings data'!H13</f>
        <v>26068.6</v>
      </c>
      <c r="E7" s="29">
        <f>'[1]Cuttings data'!I13</f>
        <v>4.4161177082453964</v>
      </c>
      <c r="F7" s="29">
        <f>'[1]Cuttings data'!J13</f>
        <v>0.33228154055865083</v>
      </c>
      <c r="G7" s="30">
        <f>'[1]Cuttings data'!K13</f>
        <v>2.1492233019567153</v>
      </c>
      <c r="H7" s="31">
        <f>'[1]Cuttings data'!L13</f>
        <v>3.2238349529350729E-2</v>
      </c>
      <c r="I7" s="32">
        <f>'[1]Cuttings data'!M13</f>
        <v>5.2165614125162995E-3</v>
      </c>
      <c r="J7" s="33">
        <f>'[1]Cuttings data'!N13</f>
        <v>52.165614125162996</v>
      </c>
      <c r="K7" s="28">
        <f>'[1]Cuttings data'!O13</f>
        <v>1.5936999999999999</v>
      </c>
      <c r="L7" s="34">
        <f>'[1]Cuttings data'!P13</f>
        <v>6.18</v>
      </c>
      <c r="M7" s="29">
        <f>'[1]Cuttings data'!Q13</f>
        <v>8.3136339231272265E-3</v>
      </c>
      <c r="N7" s="33">
        <f>'[1]Cuttings data'!R13</f>
        <v>83.13633923127226</v>
      </c>
      <c r="O7" s="35">
        <f>'[1]Cuttings data'!S13</f>
        <v>0.60399999999999998</v>
      </c>
      <c r="P7" s="36">
        <f>'[1]Cuttings data'!T13</f>
        <v>13.764294574713951</v>
      </c>
      <c r="Q7" s="37">
        <f>'[1]Cuttings data'!U13</f>
        <v>22280538.913980968</v>
      </c>
      <c r="R7" s="38" t="s">
        <v>12</v>
      </c>
    </row>
    <row r="8" spans="1:27">
      <c r="A8" s="25">
        <f>'[1]Cuttings data'!D14</f>
        <v>45</v>
      </c>
      <c r="B8" s="26" t="str">
        <f>'[1]Cuttings data'!E14</f>
        <v>CKY000000000005026700</v>
      </c>
      <c r="C8" s="27">
        <f>'[1]Cuttings data'!F14</f>
        <v>1221</v>
      </c>
      <c r="D8" s="28">
        <f>'[1]Cuttings data'!H14</f>
        <v>32135.8</v>
      </c>
      <c r="E8" s="29">
        <f>'[1]Cuttings data'!I14</f>
        <v>4.5069891158618196</v>
      </c>
      <c r="F8" s="29">
        <f>'[1]Cuttings data'!J14</f>
        <v>0.42837257582276372</v>
      </c>
      <c r="G8" s="30">
        <f>'[1]Cuttings data'!K14</f>
        <v>2.6814677361075328</v>
      </c>
      <c r="H8" s="31">
        <f>'[1]Cuttings data'!L14</f>
        <v>4.022201604161299E-2</v>
      </c>
      <c r="I8" s="32">
        <f>'[1]Cuttings data'!M14</f>
        <v>7.2341755470526964E-3</v>
      </c>
      <c r="J8" s="33">
        <f>'[1]Cuttings data'!N14</f>
        <v>72.341755470526962</v>
      </c>
      <c r="K8" s="28">
        <f>'[1]Cuttings data'!O14</f>
        <v>1.5964</v>
      </c>
      <c r="L8" s="34">
        <f>'[1]Cuttings data'!P14</f>
        <v>5.56</v>
      </c>
      <c r="M8" s="29">
        <f>'[1]Cuttings data'!Q14</f>
        <v>1.1548637843314925E-2</v>
      </c>
      <c r="N8" s="33">
        <f>'[1]Cuttings data'!R14</f>
        <v>115.48637843314926</v>
      </c>
      <c r="O8" s="35">
        <f>'[1]Cuttings data'!S14</f>
        <v>0.60399999999999998</v>
      </c>
      <c r="P8" s="36">
        <f>'[1]Cuttings data'!T14</f>
        <v>19.120261329991596</v>
      </c>
      <c r="Q8" s="37">
        <f>'[1]Cuttings data'!U14</f>
        <v>30950349.420084</v>
      </c>
      <c r="R8" s="38" t="s">
        <v>12</v>
      </c>
    </row>
    <row r="9" spans="1:27">
      <c r="A9" s="25">
        <f>'[1]Cuttings data'!D15</f>
        <v>56</v>
      </c>
      <c r="B9" s="26" t="str">
        <f>'[1]Cuttings data'!E15</f>
        <v>CKY000000000005030500</v>
      </c>
      <c r="C9" s="27">
        <f>'[1]Cuttings data'!F15</f>
        <v>1220</v>
      </c>
      <c r="D9" s="28">
        <f>'[1]Cuttings data'!H15</f>
        <v>26623.1</v>
      </c>
      <c r="E9" s="29">
        <f>'[1]Cuttings data'!I15</f>
        <v>4.425258623434237</v>
      </c>
      <c r="F9" s="29">
        <f>'[1]Cuttings data'!J15</f>
        <v>0.34194750729996942</v>
      </c>
      <c r="G9" s="30">
        <f>'[1]Cuttings data'!K15</f>
        <v>2.1975942359147291</v>
      </c>
      <c r="H9" s="31">
        <f>'[1]Cuttings data'!L15</f>
        <v>3.2963913538720933E-2</v>
      </c>
      <c r="I9" s="32">
        <f>'[1]Cuttings data'!M15</f>
        <v>4.942115972821729E-3</v>
      </c>
      <c r="J9" s="33">
        <f>'[1]Cuttings data'!N15</f>
        <v>49.42115972821729</v>
      </c>
      <c r="K9" s="28">
        <f>'[1]Cuttings data'!O15</f>
        <v>1.5962000000000001</v>
      </c>
      <c r="L9" s="34">
        <f>'[1]Cuttings data'!P15</f>
        <v>6.67</v>
      </c>
      <c r="M9" s="29">
        <f>'[1]Cuttings data'!Q15</f>
        <v>7.8886055158180445E-3</v>
      </c>
      <c r="N9" s="33">
        <f>'[1]Cuttings data'!R15</f>
        <v>78.88605515818044</v>
      </c>
      <c r="O9" s="35">
        <f>'[1]Cuttings data'!S15</f>
        <v>0.6018</v>
      </c>
      <c r="P9" s="36">
        <f>'[1]Cuttings data'!T15</f>
        <v>13.108350807274915</v>
      </c>
      <c r="Q9" s="37">
        <f>'[1]Cuttings data'!U15</f>
        <v>21141462.782392357</v>
      </c>
      <c r="R9" s="38" t="s">
        <v>12</v>
      </c>
    </row>
    <row r="10" spans="1:27">
      <c r="A10" s="25">
        <f>'[1]Cuttings data'!D16</f>
        <v>61</v>
      </c>
      <c r="B10" s="26" t="str">
        <f>'[1]Cuttings data'!E16</f>
        <v>CKY000000000005039700</v>
      </c>
      <c r="C10" s="27">
        <f>'[1]Cuttings data'!F16</f>
        <v>1210</v>
      </c>
      <c r="D10" s="28">
        <f>'[1]Cuttings data'!H16</f>
        <v>13855.8</v>
      </c>
      <c r="E10" s="29">
        <f>'[1]Cuttings data'!I16</f>
        <v>4.1416316059432443</v>
      </c>
      <c r="F10" s="29">
        <f>'[1]Cuttings data'!J16</f>
        <v>4.202903509335517E-2</v>
      </c>
      <c r="G10" s="30">
        <f>'[1]Cuttings data'!K16</f>
        <v>1.101612956265418</v>
      </c>
      <c r="H10" s="31">
        <f>'[1]Cuttings data'!L16</f>
        <v>1.652419434398127E-2</v>
      </c>
      <c r="I10" s="32">
        <f>'[1]Cuttings data'!M16</f>
        <v>3.2786099888851726E-3</v>
      </c>
      <c r="J10" s="33">
        <f>'[1]Cuttings data'!N16</f>
        <v>32.786099888851723</v>
      </c>
      <c r="K10" s="28">
        <f>'[1]Cuttings data'!O16</f>
        <v>1.6596</v>
      </c>
      <c r="L10" s="34">
        <f>'[1]Cuttings data'!P16</f>
        <v>5.04</v>
      </c>
      <c r="M10" s="29">
        <f>'[1]Cuttings data'!Q16</f>
        <v>5.4411811375538327E-3</v>
      </c>
      <c r="N10" s="33">
        <f>'[1]Cuttings data'!R16</f>
        <v>54.411811375538328</v>
      </c>
      <c r="O10" s="35">
        <f>'[1]Cuttings data'!S16</f>
        <v>0.57250000000000001</v>
      </c>
      <c r="P10" s="36">
        <f>'[1]Cuttings data'!T16</f>
        <v>9.5042465284783102</v>
      </c>
      <c r="Q10" s="37">
        <f>'[1]Cuttings data'!U16</f>
        <v>14582365.448644273</v>
      </c>
      <c r="R10" s="38" t="s">
        <v>12</v>
      </c>
    </row>
    <row r="11" spans="1:27">
      <c r="A11" s="25">
        <f>'[1]Cuttings data'!D17</f>
        <v>73</v>
      </c>
      <c r="B11" s="26" t="str">
        <f>'[1]Cuttings data'!E17</f>
        <v>CKY000000000005057400</v>
      </c>
      <c r="C11" s="27">
        <f>'[1]Cuttings data'!F17</f>
        <v>1224</v>
      </c>
      <c r="D11" s="28">
        <f>'[1]Cuttings data'!H17</f>
        <v>11684</v>
      </c>
      <c r="E11" s="29">
        <f>'[1]Cuttings data'!I17</f>
        <v>4.0675915483015119</v>
      </c>
      <c r="F11" s="29">
        <f>'[1]Cuttings data'!J17</f>
        <v>-3.6263862270356793E-2</v>
      </c>
      <c r="G11" s="30">
        <f>'[1]Cuttings data'!K17</f>
        <v>0.91989050835602593</v>
      </c>
      <c r="H11" s="31">
        <f>'[1]Cuttings data'!L17</f>
        <v>1.3798357625340388E-2</v>
      </c>
      <c r="I11" s="32">
        <f>'[1]Cuttings data'!M17</f>
        <v>1.8131875985992623E-3</v>
      </c>
      <c r="J11" s="33">
        <f>'[1]Cuttings data'!N17</f>
        <v>18.131875985992622</v>
      </c>
      <c r="K11" s="28">
        <f>'[1]Cuttings data'!O17</f>
        <v>1.6679999999999999</v>
      </c>
      <c r="L11" s="34">
        <f>'[1]Cuttings data'!P17</f>
        <v>7.61</v>
      </c>
      <c r="M11" s="29">
        <f>'[1]Cuttings data'!Q17</f>
        <v>3.0243969144635695E-3</v>
      </c>
      <c r="N11" s="33">
        <f>'[1]Cuttings data'!R17</f>
        <v>30.243969144635695</v>
      </c>
      <c r="O11" s="35">
        <f>'[1]Cuttings data'!S17</f>
        <v>0.58109999999999995</v>
      </c>
      <c r="P11" s="36">
        <f>'[1]Cuttings data'!T17</f>
        <v>5.2046066330469278</v>
      </c>
      <c r="Q11" s="37">
        <f>'[1]Cuttings data'!U17</f>
        <v>8105383.7307623662</v>
      </c>
      <c r="R11" s="38" t="s">
        <v>12</v>
      </c>
    </row>
    <row r="12" spans="1:27">
      <c r="A12" s="25">
        <f>'[1]Cuttings data'!D18</f>
        <v>81</v>
      </c>
      <c r="B12" s="26" t="str">
        <f>'[1]Cuttings data'!E18</f>
        <v>CKY000000000005065900</v>
      </c>
      <c r="C12" s="27">
        <f>'[1]Cuttings data'!F18</f>
        <v>1222</v>
      </c>
      <c r="D12" s="28">
        <f>'[1]Cuttings data'!H18</f>
        <v>124950.1</v>
      </c>
      <c r="E12" s="29">
        <f>'[1]Cuttings data'!I18</f>
        <v>5.0967366080369452</v>
      </c>
      <c r="F12" s="29">
        <f>'[1]Cuttings data'!J18</f>
        <v>1.0519949951730747</v>
      </c>
      <c r="G12" s="30">
        <f>'[1]Cuttings data'!K18</f>
        <v>11.271844663819305</v>
      </c>
      <c r="H12" s="31">
        <f>'[1]Cuttings data'!L18</f>
        <v>0.16907766995728957</v>
      </c>
      <c r="I12" s="32">
        <f>'[1]Cuttings data'!M18</f>
        <v>2.3982648220892137E-2</v>
      </c>
      <c r="J12" s="33">
        <f>'[1]Cuttings data'!N18</f>
        <v>239.82648220892136</v>
      </c>
      <c r="K12" s="28">
        <f>'[1]Cuttings data'!O18</f>
        <v>1.8150999999999999</v>
      </c>
      <c r="L12" s="34">
        <f>'[1]Cuttings data'!P18</f>
        <v>7.05</v>
      </c>
      <c r="M12" s="29">
        <f>'[1]Cuttings data'!Q18</f>
        <v>4.3530904785741314E-2</v>
      </c>
      <c r="N12" s="33">
        <f>'[1]Cuttings data'!R18</f>
        <v>435.30904785741313</v>
      </c>
      <c r="O12" s="35">
        <f>'[1]Cuttings data'!S18</f>
        <v>0.50129999999999997</v>
      </c>
      <c r="P12" s="36">
        <f>'[1]Cuttings data'!T18</f>
        <v>86.836035878199311</v>
      </c>
      <c r="Q12" s="37">
        <f>'[1]Cuttings data'!U18</f>
        <v>116662824.82578671</v>
      </c>
      <c r="R12" s="38" t="s">
        <v>13</v>
      </c>
    </row>
    <row r="13" spans="1:27">
      <c r="A13" s="25">
        <f>'[1]Cuttings data'!D19</f>
        <v>90</v>
      </c>
      <c r="B13" s="26" t="str">
        <f>'[1]Cuttings data'!E19</f>
        <v>CKY000000000005079300</v>
      </c>
      <c r="C13" s="27">
        <f>'[1]Cuttings data'!F19</f>
        <v>1216</v>
      </c>
      <c r="D13" s="28">
        <f>'[1]Cuttings data'!H19</f>
        <v>6516.2</v>
      </c>
      <c r="E13" s="29">
        <f>'[1]Cuttings data'!I19</f>
        <v>3.813994405526496</v>
      </c>
      <c r="F13" s="29">
        <f>'[1]Cuttings data'!J19</f>
        <v>-0.30442755235133018</v>
      </c>
      <c r="G13" s="30">
        <f>'[1]Cuttings data'!K19</f>
        <v>0.49610367895942553</v>
      </c>
      <c r="H13" s="31">
        <f>'[1]Cuttings data'!L19</f>
        <v>7.4415551843913831E-3</v>
      </c>
      <c r="I13" s="32">
        <f>'[1]Cuttings data'!M19</f>
        <v>6.2324582783847434E-4</v>
      </c>
      <c r="J13" s="33">
        <f>'[1]Cuttings data'!N19</f>
        <v>6.2324582783847431</v>
      </c>
      <c r="K13" s="28">
        <f>'[1]Cuttings data'!O19</f>
        <v>1.8547</v>
      </c>
      <c r="L13" s="34">
        <f>'[1]Cuttings data'!P19</f>
        <v>11.94</v>
      </c>
      <c r="M13" s="29">
        <f>'[1]Cuttings data'!Q19</f>
        <v>1.1559340368920185E-3</v>
      </c>
      <c r="N13" s="33">
        <f>'[1]Cuttings data'!R19</f>
        <v>11.559340368920184</v>
      </c>
      <c r="O13" s="35">
        <f>'[1]Cuttings data'!S19</f>
        <v>0.49059999999999998</v>
      </c>
      <c r="P13" s="36">
        <f>'[1]Cuttings data'!T19</f>
        <v>2.356163956159842</v>
      </c>
      <c r="Q13" s="37">
        <f>'[1]Cuttings data'!U19</f>
        <v>3097903.2188706095</v>
      </c>
      <c r="R13" s="38" t="s">
        <v>12</v>
      </c>
    </row>
    <row r="14" spans="1:27">
      <c r="A14" s="25">
        <f>'[1]Cuttings data'!D20</f>
        <v>98</v>
      </c>
      <c r="B14" s="26" t="str">
        <f>'[1]Cuttings data'!E20</f>
        <v>CKY000000000005082900</v>
      </c>
      <c r="C14" s="27">
        <f>'[1]Cuttings data'!F20</f>
        <v>1219</v>
      </c>
      <c r="D14" s="28">
        <f>'[1]Cuttings data'!H20</f>
        <v>4668.6000000000004</v>
      </c>
      <c r="E14" s="29">
        <f>'[1]Cuttings data'!I20</f>
        <v>3.6691866656989545</v>
      </c>
      <c r="F14" s="29">
        <f>'[1]Cuttings data'!J20</f>
        <v>-0.45755300731313897</v>
      </c>
      <c r="G14" s="30">
        <f>'[1]Cuttings data'!K20</f>
        <v>0.34869602184620968</v>
      </c>
      <c r="H14" s="31">
        <f>'[1]Cuttings data'!L20</f>
        <v>5.2304403276931446E-3</v>
      </c>
      <c r="I14" s="32">
        <f>'[1]Cuttings data'!M20</f>
        <v>1.8482121299269062E-3</v>
      </c>
      <c r="J14" s="33">
        <f>'[1]Cuttings data'!N20</f>
        <v>18.48212129926906</v>
      </c>
      <c r="K14" s="28">
        <f>'[1]Cuttings data'!O20</f>
        <v>1.7445999999999999</v>
      </c>
      <c r="L14" s="34">
        <f>'[1]Cuttings data'!P20</f>
        <v>2.83</v>
      </c>
      <c r="M14" s="29">
        <f>'[1]Cuttings data'!Q20</f>
        <v>3.2243908818704804E-3</v>
      </c>
      <c r="N14" s="33">
        <f>'[1]Cuttings data'!R20</f>
        <v>32.243908818704803</v>
      </c>
      <c r="O14" s="35">
        <f>'[1]Cuttings data'!S20</f>
        <v>0.5665</v>
      </c>
      <c r="P14" s="36">
        <f>'[1]Cuttings data'!T20</f>
        <v>5.6917756078914037</v>
      </c>
      <c r="Q14" s="37">
        <f>'[1]Cuttings data'!U20</f>
        <v>8641367.563412888</v>
      </c>
      <c r="R14" s="38" t="s">
        <v>12</v>
      </c>
    </row>
    <row r="15" spans="1:27">
      <c r="A15" s="25">
        <f>'[1]Cuttings data'!D21</f>
        <v>116</v>
      </c>
      <c r="B15" s="26" t="str">
        <f>'[1]Cuttings data'!E21</f>
        <v>CKY000000000005119700</v>
      </c>
      <c r="C15" s="27">
        <f>'[1]Cuttings data'!F21</f>
        <v>1218</v>
      </c>
      <c r="D15" s="28">
        <f>'[1]Cuttings data'!H21</f>
        <v>47374.5</v>
      </c>
      <c r="E15" s="29">
        <f>'[1]Cuttings data'!I21</f>
        <v>4.6755446393690185</v>
      </c>
      <c r="F15" s="29">
        <f>'[1]Cuttings data'!J21</f>
        <v>0.60660988036259156</v>
      </c>
      <c r="G15" s="30">
        <f>'[1]Cuttings data'!K21</f>
        <v>4.0421263096407882</v>
      </c>
      <c r="H15" s="31">
        <f>'[1]Cuttings data'!L21</f>
        <v>6.0631894644611821E-2</v>
      </c>
      <c r="I15" s="32">
        <f>'[1]Cuttings data'!M21</f>
        <v>4.2489064221872333E-3</v>
      </c>
      <c r="J15" s="33">
        <f>'[1]Cuttings data'!N21</f>
        <v>42.489064221872333</v>
      </c>
      <c r="K15" s="28">
        <f>'[1]Cuttings data'!O21</f>
        <v>1.6563000000000001</v>
      </c>
      <c r="L15" s="34">
        <f>'[1]Cuttings data'!P21</f>
        <v>14.27</v>
      </c>
      <c r="M15" s="29">
        <f>'[1]Cuttings data'!Q21</f>
        <v>7.0374637070687151E-3</v>
      </c>
      <c r="N15" s="33">
        <f>'[1]Cuttings data'!R21</f>
        <v>70.374637070687143</v>
      </c>
      <c r="O15" s="35">
        <f>'[1]Cuttings data'!S21</f>
        <v>0.56579999999999997</v>
      </c>
      <c r="P15" s="36">
        <f>'[1]Cuttings data'!T21</f>
        <v>12.438076541302076</v>
      </c>
      <c r="Q15" s="37">
        <f>'[1]Cuttings data'!U21</f>
        <v>18860402.734944157</v>
      </c>
      <c r="R15" s="38" t="s">
        <v>12</v>
      </c>
    </row>
    <row r="16" spans="1:27">
      <c r="A16" s="25">
        <f>'[1]Cuttings data'!D22</f>
        <v>122</v>
      </c>
      <c r="B16" s="26" t="str">
        <f>'[1]Cuttings data'!E22</f>
        <v>CKY000000000005127300</v>
      </c>
      <c r="C16" s="27">
        <f>'[1]Cuttings data'!F22</f>
        <v>1227</v>
      </c>
      <c r="D16" s="28">
        <f>'[1]Cuttings data'!H22</f>
        <v>47411.9</v>
      </c>
      <c r="E16" s="29">
        <f>'[1]Cuttings data'!I22</f>
        <v>4.6758873597269197</v>
      </c>
      <c r="F16" s="29">
        <f>'[1]Cuttings data'!J22</f>
        <v>0.60697228647977008</v>
      </c>
      <c r="G16" s="30">
        <f>'[1]Cuttings data'!K22</f>
        <v>4.0455007542555217</v>
      </c>
      <c r="H16" s="31">
        <f>'[1]Cuttings data'!L22</f>
        <v>6.0682511313832822E-2</v>
      </c>
      <c r="I16" s="32">
        <f>'[1]Cuttings data'!M22</f>
        <v>8.937041430608663E-3</v>
      </c>
      <c r="J16" s="33">
        <f>'[1]Cuttings data'!N22</f>
        <v>89.37041430608663</v>
      </c>
      <c r="K16" s="28">
        <f>'[1]Cuttings data'!O22</f>
        <v>1.8768</v>
      </c>
      <c r="L16" s="34">
        <f>'[1]Cuttings data'!P22</f>
        <v>6.79</v>
      </c>
      <c r="M16" s="29">
        <f>'[1]Cuttings data'!Q22</f>
        <v>1.6773039356966338E-2</v>
      </c>
      <c r="N16" s="33">
        <f>'[1]Cuttings data'!R22</f>
        <v>167.73039356966339</v>
      </c>
      <c r="O16" s="35">
        <f>'[1]Cuttings data'!S22</f>
        <v>0.46210000000000001</v>
      </c>
      <c r="P16" s="36">
        <f>'[1]Cuttings data'!T22</f>
        <v>36.297423408280324</v>
      </c>
      <c r="Q16" s="37">
        <f>'[1]Cuttings data'!U22</f>
        <v>44951745.476669796</v>
      </c>
      <c r="R16" s="38" t="s">
        <v>12</v>
      </c>
    </row>
    <row r="17" spans="1:18">
      <c r="A17" s="25">
        <f>'[1]Cuttings data'!D23</f>
        <v>124</v>
      </c>
      <c r="B17" s="26" t="str">
        <f>'[1]Cuttings data'!E23</f>
        <v>CKY000000000005129300</v>
      </c>
      <c r="C17" s="27">
        <f>'[1]Cuttings data'!F23</f>
        <v>1229</v>
      </c>
      <c r="D17" s="28">
        <f>'[1]Cuttings data'!H23</f>
        <v>83942</v>
      </c>
      <c r="E17" s="29">
        <f>'[1]Cuttings data'!I23</f>
        <v>4.9239793124882452</v>
      </c>
      <c r="F17" s="29">
        <f>'[1]Cuttings data'!J23</f>
        <v>0.86931457000815515</v>
      </c>
      <c r="G17" s="30">
        <f>'[1]Cuttings data'!K23</f>
        <v>7.4014118312806678</v>
      </c>
      <c r="H17" s="31">
        <f>'[1]Cuttings data'!L23</f>
        <v>0.11102117746921002</v>
      </c>
      <c r="I17" s="32">
        <f>'[1]Cuttings data'!M23</f>
        <v>1.4142825155313378E-2</v>
      </c>
      <c r="J17" s="33">
        <f>'[1]Cuttings data'!N23</f>
        <v>141.42825155313378</v>
      </c>
      <c r="K17" s="28">
        <f>'[1]Cuttings data'!O23</f>
        <v>2.0043000000000002</v>
      </c>
      <c r="L17" s="34">
        <f>'[1]Cuttings data'!P23</f>
        <v>7.85</v>
      </c>
      <c r="M17" s="29">
        <f>'[1]Cuttings data'!Q23</f>
        <v>2.8346464458794605E-2</v>
      </c>
      <c r="N17" s="33">
        <f>'[1]Cuttings data'!R23</f>
        <v>283.464644587946</v>
      </c>
      <c r="O17" s="35">
        <f>'[1]Cuttings data'!S23</f>
        <v>0.37640000000000001</v>
      </c>
      <c r="P17" s="36">
        <f>'[1]Cuttings data'!T23</f>
        <v>75.309416734310844</v>
      </c>
      <c r="Q17" s="37">
        <f>'[1]Cuttings data'!U23</f>
        <v>75968524.749569535</v>
      </c>
      <c r="R17" s="38" t="s">
        <v>12</v>
      </c>
    </row>
    <row r="18" spans="1:18">
      <c r="A18" s="25">
        <f>'[1]Cuttings data'!D24</f>
        <v>131</v>
      </c>
      <c r="B18" s="26" t="str">
        <f>'[1]Cuttings data'!E24</f>
        <v>CKY000000000005142300</v>
      </c>
      <c r="C18" s="27">
        <f>'[1]Cuttings data'!F24</f>
        <v>1298</v>
      </c>
      <c r="D18" s="28">
        <f>'[1]Cuttings data'!H24</f>
        <v>53533.3</v>
      </c>
      <c r="E18" s="29">
        <f>'[1]Cuttings data'!I24</f>
        <v>4.7286240158029393</v>
      </c>
      <c r="F18" s="29">
        <f>'[1]Cuttings data'!J24</f>
        <v>0.66273812098849338</v>
      </c>
      <c r="G18" s="30">
        <f>'[1]Cuttings data'!K24</f>
        <v>4.5997912312165017</v>
      </c>
      <c r="H18" s="31">
        <f>'[1]Cuttings data'!L24</f>
        <v>6.8996868468247527E-2</v>
      </c>
      <c r="I18" s="32">
        <f>'[1]Cuttings data'!M24</f>
        <v>7.5324092214244026E-3</v>
      </c>
      <c r="J18" s="33">
        <f>'[1]Cuttings data'!N24</f>
        <v>75.324092214244018</v>
      </c>
      <c r="K18" s="28">
        <f>'[1]Cuttings data'!O24</f>
        <v>1.9003000000000001</v>
      </c>
      <c r="L18" s="34">
        <f>'[1]Cuttings data'!P24</f>
        <v>9.16</v>
      </c>
      <c r="M18" s="29">
        <f>'[1]Cuttings data'!Q24</f>
        <v>1.4313837243472793E-2</v>
      </c>
      <c r="N18" s="33">
        <f>'[1]Cuttings data'!R24</f>
        <v>143.13837243472793</v>
      </c>
      <c r="O18" s="35">
        <f>'[1]Cuttings data'!S24</f>
        <v>0.44119999999999998</v>
      </c>
      <c r="P18" s="36">
        <f>'[1]Cuttings data'!T24</f>
        <v>32.442967460273785</v>
      </c>
      <c r="Q18" s="37">
        <f>'[1]Cuttings data'!U24</f>
        <v>38361083.812507086</v>
      </c>
      <c r="R18" s="38" t="s">
        <v>12</v>
      </c>
    </row>
    <row r="19" spans="1:18">
      <c r="A19" s="25">
        <f>'[1]Cuttings data'!D25</f>
        <v>136</v>
      </c>
      <c r="B19" s="26" t="str">
        <f>'[1]Cuttings data'!E25</f>
        <v>CKY000000000005150900</v>
      </c>
      <c r="C19" s="27">
        <f>'[1]Cuttings data'!F25</f>
        <v>1299</v>
      </c>
      <c r="D19" s="28">
        <f>'[1]Cuttings data'!H25</f>
        <v>35559.9</v>
      </c>
      <c r="E19" s="29">
        <f>'[1]Cuttings data'!I25</f>
        <v>4.5509605309958907</v>
      </c>
      <c r="F19" s="29">
        <f>'[1]Cuttings data'!J25</f>
        <v>0.47486969645829069</v>
      </c>
      <c r="G19" s="30">
        <f>'[1]Cuttings data'!K25</f>
        <v>2.9844870340257952</v>
      </c>
      <c r="H19" s="31">
        <f>'[1]Cuttings data'!L25</f>
        <v>4.4767305510386927E-2</v>
      </c>
      <c r="I19" s="32">
        <f>'[1]Cuttings data'!M25</f>
        <v>4.337917200618888E-3</v>
      </c>
      <c r="J19" s="33">
        <f>'[1]Cuttings data'!N25</f>
        <v>43.379172006188881</v>
      </c>
      <c r="K19" s="28">
        <f>'[1]Cuttings data'!O25</f>
        <v>2.1476999999999999</v>
      </c>
      <c r="L19" s="34">
        <f>'[1]Cuttings data'!P25</f>
        <v>10.32</v>
      </c>
      <c r="M19" s="29">
        <f>'[1]Cuttings data'!Q25</f>
        <v>9.3165447717691863E-3</v>
      </c>
      <c r="N19" s="33">
        <f>'[1]Cuttings data'!R25</f>
        <v>93.165447717691862</v>
      </c>
      <c r="O19" s="35">
        <f>'[1]Cuttings data'!S25</f>
        <v>0.30109999999999998</v>
      </c>
      <c r="P19" s="36">
        <f>'[1]Cuttings data'!T25</f>
        <v>30.94169635260441</v>
      </c>
      <c r="Q19" s="37">
        <f>'[1]Cuttings data'!U25</f>
        <v>24968339.988341421</v>
      </c>
      <c r="R19" s="38" t="s">
        <v>12</v>
      </c>
    </row>
    <row r="20" spans="1:18">
      <c r="A20" s="25">
        <f>'[1]Cuttings data'!D26</f>
        <v>153</v>
      </c>
      <c r="B20" s="26" t="str">
        <f>'[1]Cuttings data'!E26</f>
        <v>CKY000000000005175100</v>
      </c>
      <c r="C20" s="27">
        <f>'[1]Cuttings data'!F26</f>
        <v>1293</v>
      </c>
      <c r="D20" s="28">
        <f>'[1]Cuttings data'!H26</f>
        <v>23260</v>
      </c>
      <c r="E20" s="29">
        <f>'[1]Cuttings data'!I26</f>
        <v>4.3666097103924297</v>
      </c>
      <c r="F20" s="29">
        <f>'[1]Cuttings data'!J26</f>
        <v>0.27992981747732754</v>
      </c>
      <c r="G20" s="30">
        <f>'[1]Cuttings data'!K26</f>
        <v>1.9051528180457387</v>
      </c>
      <c r="H20" s="31">
        <f>'[1]Cuttings data'!L26</f>
        <v>2.8577292270686078E-2</v>
      </c>
      <c r="I20" s="32">
        <f>'[1]Cuttings data'!M26</f>
        <v>2.8044447763185556E-3</v>
      </c>
      <c r="J20" s="33">
        <f>'[1]Cuttings data'!N26</f>
        <v>28.044447763185556</v>
      </c>
      <c r="K20" s="28">
        <f>'[1]Cuttings data'!O26</f>
        <v>1.7958000000000001</v>
      </c>
      <c r="L20" s="34">
        <f>'[1]Cuttings data'!P26</f>
        <v>10.19</v>
      </c>
      <c r="M20" s="29">
        <f>'[1]Cuttings data'!Q26</f>
        <v>5.0362219293128624E-3</v>
      </c>
      <c r="N20" s="33">
        <f>'[1]Cuttings data'!R26</f>
        <v>50.362219293128618</v>
      </c>
      <c r="O20" s="35">
        <f>'[1]Cuttings data'!S26</f>
        <v>0.49419999999999997</v>
      </c>
      <c r="P20" s="36">
        <f>'[1]Cuttings data'!T26</f>
        <v>10.190655461984747</v>
      </c>
      <c r="Q20" s="37">
        <f>'[1]Cuttings data'!U26</f>
        <v>13497074.770558469</v>
      </c>
      <c r="R20" s="38" t="s">
        <v>12</v>
      </c>
    </row>
    <row r="21" spans="1:18">
      <c r="A21" s="25">
        <f>'[1]Cuttings data'!D27</f>
        <v>158</v>
      </c>
      <c r="B21" s="26" t="str">
        <f>'[1]Cuttings data'!E27</f>
        <v>CKY000000000005185200</v>
      </c>
      <c r="C21" s="27">
        <f>'[1]Cuttings data'!F27</f>
        <v>1276</v>
      </c>
      <c r="D21" s="28">
        <f>'[1]Cuttings data'!H27</f>
        <v>37339.1</v>
      </c>
      <c r="E21" s="29">
        <f>'[1]Cuttings data'!I27</f>
        <v>4.5721638457570268</v>
      </c>
      <c r="F21" s="29">
        <f>'[1]Cuttings data'!J27</f>
        <v>0.4972909235512909</v>
      </c>
      <c r="G21" s="30">
        <f>'[1]Cuttings data'!K27</f>
        <v>3.142613150792041</v>
      </c>
      <c r="H21" s="31">
        <f>'[1]Cuttings data'!L27</f>
        <v>4.7139197261880615E-2</v>
      </c>
      <c r="I21" s="32">
        <f>'[1]Cuttings data'!M27</f>
        <v>4.4429026637022263E-3</v>
      </c>
      <c r="J21" s="33">
        <f>'[1]Cuttings data'!N27</f>
        <v>44.429026637022261</v>
      </c>
      <c r="K21" s="28">
        <f>'[1]Cuttings data'!O27</f>
        <v>1.6845000000000001</v>
      </c>
      <c r="L21" s="34">
        <f>'[1]Cuttings data'!P27</f>
        <v>10.61</v>
      </c>
      <c r="M21" s="29">
        <f>'[1]Cuttings data'!Q27</f>
        <v>7.4840695370064006E-3</v>
      </c>
      <c r="N21" s="33">
        <f>'[1]Cuttings data'!R27</f>
        <v>74.840695370064012</v>
      </c>
      <c r="O21" s="35">
        <f>'[1]Cuttings data'!S27</f>
        <v>0.56530000000000002</v>
      </c>
      <c r="P21" s="36">
        <f>'[1]Cuttings data'!T27</f>
        <v>13.239111156919158</v>
      </c>
      <c r="Q21" s="37">
        <f>'[1]Cuttings data'!U27</f>
        <v>20057306.359177154</v>
      </c>
      <c r="R21" s="38" t="s">
        <v>12</v>
      </c>
    </row>
    <row r="22" spans="1:18">
      <c r="A22" s="25">
        <f>'[1]Cuttings data'!D28</f>
        <v>170</v>
      </c>
      <c r="B22" s="26" t="str">
        <f>'[1]Cuttings data'!E28</f>
        <v>CKY000000000005219300</v>
      </c>
      <c r="C22" s="27">
        <f>'[1]Cuttings data'!F28</f>
        <v>1289</v>
      </c>
      <c r="D22" s="28">
        <f>'[1]Cuttings data'!H28</f>
        <v>227590.3</v>
      </c>
      <c r="E22" s="29">
        <f>'[1]Cuttings data'!I28</f>
        <v>5.3571537482931308</v>
      </c>
      <c r="F22" s="29">
        <f>'[1]Cuttings data'!J28</f>
        <v>1.3273704214387729</v>
      </c>
      <c r="G22" s="30">
        <f>'[1]Cuttings data'!K28</f>
        <v>21.250562068142287</v>
      </c>
      <c r="H22" s="31">
        <f>'[1]Cuttings data'!L28</f>
        <v>0.3187584310221343</v>
      </c>
      <c r="I22" s="32">
        <f>'[1]Cuttings data'!M28</f>
        <v>2.9734928266990139E-2</v>
      </c>
      <c r="J22" s="33">
        <f>'[1]Cuttings data'!N28</f>
        <v>297.34928266990136</v>
      </c>
      <c r="K22" s="28">
        <f>'[1]Cuttings data'!O28</f>
        <v>1.6519999999999999</v>
      </c>
      <c r="L22" s="34">
        <f>'[1]Cuttings data'!P28</f>
        <v>10.72</v>
      </c>
      <c r="M22" s="29">
        <f>'[1]Cuttings data'!Q28</f>
        <v>4.9122101497067708E-2</v>
      </c>
      <c r="N22" s="33">
        <f>'[1]Cuttings data'!R28</f>
        <v>491.22101497067706</v>
      </c>
      <c r="O22" s="35">
        <f>'[1]Cuttings data'!S28</f>
        <v>0.53749999999999998</v>
      </c>
      <c r="P22" s="36">
        <f>'[1]Cuttings data'!T28</f>
        <v>91.389956273614331</v>
      </c>
      <c r="Q22" s="37">
        <f>'[1]Cuttings data'!U28</f>
        <v>131647232.01214147</v>
      </c>
      <c r="R22" s="38" t="s">
        <v>12</v>
      </c>
    </row>
    <row r="23" spans="1:18">
      <c r="A23" s="25">
        <f>'[1]Cuttings data'!D29</f>
        <v>192</v>
      </c>
      <c r="B23" s="26" t="str">
        <f>'[1]Cuttings data'!E29</f>
        <v>CKY000000000005259100</v>
      </c>
      <c r="C23" s="27">
        <f>'[1]Cuttings data'!F29</f>
        <v>1240</v>
      </c>
      <c r="D23" s="28">
        <f>'[1]Cuttings data'!H29</f>
        <v>273969.7</v>
      </c>
      <c r="E23" s="29">
        <f>'[1]Cuttings data'!I29</f>
        <v>5.4377025341691141</v>
      </c>
      <c r="F23" s="29">
        <f>'[1]Cuttings data'!J29</f>
        <v>1.4125459065238277</v>
      </c>
      <c r="G23" s="30">
        <f>'[1]Cuttings data'!K29</f>
        <v>25.8550812283504</v>
      </c>
      <c r="H23" s="31">
        <f>'[1]Cuttings data'!L29</f>
        <v>0.387826218425256</v>
      </c>
      <c r="I23" s="32">
        <f>'[1]Cuttings data'!M29</f>
        <v>4.2246864752206535E-2</v>
      </c>
      <c r="J23" s="33">
        <f>'[1]Cuttings data'!N29</f>
        <v>422.46864752206534</v>
      </c>
      <c r="K23" s="28">
        <f>'[1]Cuttings data'!O29</f>
        <v>1.7085999999999999</v>
      </c>
      <c r="L23" s="34">
        <f>'[1]Cuttings data'!P29</f>
        <v>9.18</v>
      </c>
      <c r="M23" s="29">
        <f>'[1]Cuttings data'!Q29</f>
        <v>7.2182993115620084E-2</v>
      </c>
      <c r="N23" s="33">
        <f>'[1]Cuttings data'!R29</f>
        <v>721.8299311562007</v>
      </c>
      <c r="O23" s="35">
        <f>'[1]Cuttings data'!S29</f>
        <v>0.52569999999999995</v>
      </c>
      <c r="P23" s="36">
        <f>'[1]Cuttings data'!T29</f>
        <v>137.30833767475764</v>
      </c>
      <c r="Q23" s="37">
        <f>'[1]Cuttings data'!U29</f>
        <v>193450421.54986179</v>
      </c>
      <c r="R23" s="38" t="s">
        <v>12</v>
      </c>
    </row>
    <row r="24" spans="1:18">
      <c r="A24" s="25">
        <f>'[1]Cuttings data'!D30</f>
        <v>198</v>
      </c>
      <c r="B24" s="26" t="str">
        <f>'[1]Cuttings data'!E30</f>
        <v>CKY000000000005264800</v>
      </c>
      <c r="C24" s="27">
        <f>'[1]Cuttings data'!F30</f>
        <v>1235</v>
      </c>
      <c r="D24" s="28">
        <f>'[1]Cuttings data'!H30</f>
        <v>202181.5</v>
      </c>
      <c r="E24" s="29">
        <f>'[1]Cuttings data'!I30</f>
        <v>5.3057414142842214</v>
      </c>
      <c r="F24" s="29">
        <f>'[1]Cuttings data'!J30</f>
        <v>1.273004977677697</v>
      </c>
      <c r="G24" s="30">
        <f>'[1]Cuttings data'!K30</f>
        <v>18.750159984897476</v>
      </c>
      <c r="H24" s="31">
        <f>'[1]Cuttings data'!L30</f>
        <v>0.28125239977346211</v>
      </c>
      <c r="I24" s="32">
        <f>'[1]Cuttings data'!M30</f>
        <v>3.0307370665243763E-2</v>
      </c>
      <c r="J24" s="33">
        <f>'[1]Cuttings data'!N30</f>
        <v>303.07370665243764</v>
      </c>
      <c r="K24" s="28">
        <f>'[1]Cuttings data'!O30</f>
        <v>1.8320000000000001</v>
      </c>
      <c r="L24" s="34">
        <f>'[1]Cuttings data'!P30</f>
        <v>9.2799999999999994</v>
      </c>
      <c r="M24" s="29">
        <f>'[1]Cuttings data'!Q30</f>
        <v>5.5523103058726576E-2</v>
      </c>
      <c r="N24" s="33">
        <f>'[1]Cuttings data'!R30</f>
        <v>555.23103058726576</v>
      </c>
      <c r="O24" s="35">
        <f>'[1]Cuttings data'!S30</f>
        <v>0.44640000000000002</v>
      </c>
      <c r="P24" s="36">
        <f>'[1]Cuttings data'!T30</f>
        <v>124.37971115306132</v>
      </c>
      <c r="Q24" s="37">
        <f>'[1]Cuttings data'!U30</f>
        <v>148801916.19738725</v>
      </c>
      <c r="R24" s="38" t="s">
        <v>12</v>
      </c>
    </row>
    <row r="25" spans="1:18">
      <c r="A25" s="25">
        <f>'[1]Cuttings data'!D31</f>
        <v>205</v>
      </c>
      <c r="B25" s="26" t="str">
        <f>'[1]Cuttings data'!E31</f>
        <v>CKY000000000005299600</v>
      </c>
      <c r="C25" s="27">
        <f>'[1]Cuttings data'!F31</f>
        <v>1253</v>
      </c>
      <c r="D25" s="28">
        <f>'[1]Cuttings data'!H31</f>
        <v>134304.6</v>
      </c>
      <c r="E25" s="29">
        <f>'[1]Cuttings data'!I31</f>
        <v>5.1280908877275708</v>
      </c>
      <c r="F25" s="29">
        <f>'[1]Cuttings data'!J31</f>
        <v>1.0851502557160868</v>
      </c>
      <c r="G25" s="30">
        <f>'[1]Cuttings data'!K31</f>
        <v>12.166068453067833</v>
      </c>
      <c r="H25" s="31">
        <f>'[1]Cuttings data'!L31</f>
        <v>0.1824910267960175</v>
      </c>
      <c r="I25" s="32">
        <f>'[1]Cuttings data'!M31</f>
        <v>2.1469532564237354E-2</v>
      </c>
      <c r="J25" s="33">
        <f>'[1]Cuttings data'!N31</f>
        <v>214.69532564237352</v>
      </c>
      <c r="K25" s="28">
        <f>'[1]Cuttings data'!O31</f>
        <v>1.8251999999999999</v>
      </c>
      <c r="L25" s="34">
        <f>'[1]Cuttings data'!P31</f>
        <v>8.5</v>
      </c>
      <c r="M25" s="29">
        <f>'[1]Cuttings data'!Q31</f>
        <v>3.918619083624602E-2</v>
      </c>
      <c r="N25" s="33">
        <f>'[1]Cuttings data'!R31</f>
        <v>391.86190836246016</v>
      </c>
      <c r="O25" s="35">
        <f>'[1]Cuttings data'!S31</f>
        <v>0.47020000000000001</v>
      </c>
      <c r="P25" s="36">
        <f>'[1]Cuttings data'!T31</f>
        <v>83.339410540718873</v>
      </c>
      <c r="Q25" s="37">
        <f>'[1]Cuttings data'!U31</f>
        <v>105018991.44113934</v>
      </c>
      <c r="R25" s="38" t="s">
        <v>12</v>
      </c>
    </row>
    <row r="26" spans="1:18">
      <c r="A26" s="25">
        <f>'[1]Cuttings data'!D32</f>
        <v>207</v>
      </c>
      <c r="B26" s="26" t="str">
        <f>'[1]Cuttings data'!E32</f>
        <v>CKY000000000005295300</v>
      </c>
      <c r="C26" s="27">
        <f>'[1]Cuttings data'!F32</f>
        <v>1254</v>
      </c>
      <c r="D26" s="28">
        <f>'[1]Cuttings data'!H32</f>
        <v>35477.800000000003</v>
      </c>
      <c r="E26" s="29">
        <f>'[1]Cuttings data'!I32</f>
        <v>4.5499566811291494</v>
      </c>
      <c r="F26" s="29">
        <f>'[1]Cuttings data'!J32</f>
        <v>0.4738081857424879</v>
      </c>
      <c r="G26" s="30">
        <f>'[1]Cuttings data'!K32</f>
        <v>2.9772012025675036</v>
      </c>
      <c r="H26" s="31">
        <f>'[1]Cuttings data'!L32</f>
        <v>4.4658018038512555E-2</v>
      </c>
      <c r="I26" s="32">
        <f>'[1]Cuttings data'!M32</f>
        <v>5.4727963282490879E-3</v>
      </c>
      <c r="J26" s="33">
        <f>'[1]Cuttings data'!N32</f>
        <v>54.727963282490876</v>
      </c>
      <c r="K26" s="28">
        <f>'[1]Cuttings data'!O32</f>
        <v>1.8957999999999999</v>
      </c>
      <c r="L26" s="34">
        <f>'[1]Cuttings data'!P32</f>
        <v>8.16</v>
      </c>
      <c r="M26" s="29">
        <f>'[1]Cuttings data'!Q32</f>
        <v>1.0375327279094621E-2</v>
      </c>
      <c r="N26" s="33">
        <f>'[1]Cuttings data'!R32</f>
        <v>103.7532727909462</v>
      </c>
      <c r="O26" s="35">
        <f>'[1]Cuttings data'!S32</f>
        <v>0.45450000000000002</v>
      </c>
      <c r="P26" s="36">
        <f>'[1]Cuttings data'!T32</f>
        <v>22.828002814289594</v>
      </c>
      <c r="Q26" s="37">
        <f>'[1]Cuttings data'!U32</f>
        <v>27805877.107973583</v>
      </c>
      <c r="R26" s="38" t="s">
        <v>12</v>
      </c>
    </row>
    <row r="27" spans="1:18">
      <c r="A27" s="25">
        <f>'[1]Cuttings data'!D33</f>
        <v>212</v>
      </c>
      <c r="B27" s="26" t="str">
        <f>'[1]Cuttings data'!E33</f>
        <v>CKY000000000005302400</v>
      </c>
      <c r="C27" s="27">
        <f>'[1]Cuttings data'!F33</f>
        <v>1249</v>
      </c>
      <c r="D27" s="28">
        <f>'[1]Cuttings data'!H33</f>
        <v>433545.5</v>
      </c>
      <c r="E27" s="29">
        <f>'[1]Cuttings data'!I33</f>
        <v>5.6370346828087161</v>
      </c>
      <c r="F27" s="29">
        <f>'[1]Cuttings data'!J33</f>
        <v>1.6233276367359355</v>
      </c>
      <c r="G27" s="30">
        <f>'[1]Cuttings data'!K33</f>
        <v>42.007577446083829</v>
      </c>
      <c r="H27" s="31">
        <f>'[1]Cuttings data'!L33</f>
        <v>0.63011366169125738</v>
      </c>
      <c r="I27" s="32">
        <f>'[1]Cuttings data'!M33</f>
        <v>4.9654346862983249E-2</v>
      </c>
      <c r="J27" s="33">
        <f>'[1]Cuttings data'!N33</f>
        <v>496.54346862983249</v>
      </c>
      <c r="K27" s="28">
        <f>'[1]Cuttings data'!O33</f>
        <v>2.0392999999999999</v>
      </c>
      <c r="L27" s="34">
        <f>'[1]Cuttings data'!P33</f>
        <v>12.69</v>
      </c>
      <c r="M27" s="29">
        <f>'[1]Cuttings data'!Q33</f>
        <v>0.10126010955768174</v>
      </c>
      <c r="N27" s="33">
        <f>'[1]Cuttings data'!R33</f>
        <v>1012.6010955768172</v>
      </c>
      <c r="O27" s="35">
        <f>'[1]Cuttings data'!S33</f>
        <v>0.37580000000000002</v>
      </c>
      <c r="P27" s="36">
        <f>'[1]Cuttings data'!T33</f>
        <v>269.45212761490609</v>
      </c>
      <c r="Q27" s="37">
        <f>'[1]Cuttings data'!U33</f>
        <v>271377093.61458701</v>
      </c>
      <c r="R27" s="38" t="s">
        <v>12</v>
      </c>
    </row>
    <row r="28" spans="1:18">
      <c r="A28" s="25">
        <f>'[1]Cuttings data'!D34</f>
        <v>220</v>
      </c>
      <c r="B28" s="26" t="str">
        <f>'[1]Cuttings data'!E34</f>
        <v>CKY000000000005330700</v>
      </c>
      <c r="C28" s="27">
        <f>'[1]Cuttings data'!F34</f>
        <v>1462</v>
      </c>
      <c r="D28" s="28">
        <f>'[1]Cuttings data'!H34</f>
        <v>22244.3</v>
      </c>
      <c r="E28" s="29">
        <f>'[1]Cuttings data'!I34</f>
        <v>4.3472187436007808</v>
      </c>
      <c r="F28" s="29">
        <f>'[1]Cuttings data'!J34</f>
        <v>0.25942503910251968</v>
      </c>
      <c r="G28" s="30">
        <f>'[1]Cuttings data'!K34</f>
        <v>1.8172933572023409</v>
      </c>
      <c r="H28" s="31">
        <f>'[1]Cuttings data'!L34</f>
        <v>2.7259400358035112E-2</v>
      </c>
      <c r="I28" s="32">
        <f>'[1]Cuttings data'!M34</f>
        <v>2.1475931897924146E-3</v>
      </c>
      <c r="J28" s="33">
        <f>'[1]Cuttings data'!N34</f>
        <v>21.475931897924145</v>
      </c>
      <c r="K28" s="28">
        <f>'[1]Cuttings data'!O34</f>
        <v>1.9365000000000001</v>
      </c>
      <c r="L28" s="34">
        <f>'[1]Cuttings data'!P34</f>
        <v>12.692999999999998</v>
      </c>
      <c r="M28" s="29">
        <f>'[1]Cuttings data'!Q34</f>
        <v>4.1588142120330112E-3</v>
      </c>
      <c r="N28" s="33">
        <f>'[1]Cuttings data'!R34</f>
        <v>41.588142120330112</v>
      </c>
      <c r="O28" s="35">
        <f>'[1]Cuttings data'!S34</f>
        <v>0.43340000000000001</v>
      </c>
      <c r="P28" s="36">
        <f>'[1]Cuttings data'!T34</f>
        <v>9.5957872912621376</v>
      </c>
      <c r="Q28" s="37">
        <f>'[1]Cuttings data'!U34</f>
        <v>11145622.088248471</v>
      </c>
      <c r="R28" s="38" t="s">
        <v>12</v>
      </c>
    </row>
    <row r="29" spans="1:18">
      <c r="A29" s="25">
        <f>'[1]Cuttings data'!D35</f>
        <v>226</v>
      </c>
      <c r="B29" s="26" t="str">
        <f>'[1]Cuttings data'!E35</f>
        <v>CKY000000000005347100</v>
      </c>
      <c r="C29" s="27">
        <f>'[1]Cuttings data'!F35</f>
        <v>1692</v>
      </c>
      <c r="D29" s="28">
        <f>'[1]Cuttings data'!H35</f>
        <v>22361.599999999999</v>
      </c>
      <c r="E29" s="29">
        <f>'[1]Cuttings data'!I35</f>
        <v>4.3495028746307991</v>
      </c>
      <c r="F29" s="29">
        <f>'[1]Cuttings data'!J35</f>
        <v>0.26184036996522414</v>
      </c>
      <c r="G29" s="30">
        <f>'[1]Cuttings data'!K35</f>
        <v>1.8274283999237342</v>
      </c>
      <c r="H29" s="31">
        <f>'[1]Cuttings data'!L35</f>
        <v>2.7411425998856011E-2</v>
      </c>
      <c r="I29" s="32">
        <f>'[1]Cuttings data'!M35</f>
        <v>2.0887283117198927E-3</v>
      </c>
      <c r="J29" s="33">
        <f>'[1]Cuttings data'!N35</f>
        <v>20.887283117198926</v>
      </c>
      <c r="K29" s="28">
        <f>'[1]Cuttings data'!O35</f>
        <v>1.8172999999999999</v>
      </c>
      <c r="L29" s="34">
        <f>'[1]Cuttings data'!P35</f>
        <v>13.1235</v>
      </c>
      <c r="M29" s="29">
        <f>'[1]Cuttings data'!Q35</f>
        <v>3.7958459608885609E-3</v>
      </c>
      <c r="N29" s="33">
        <f>'[1]Cuttings data'!R35</f>
        <v>37.958459608885612</v>
      </c>
      <c r="O29" s="35">
        <f>'[1]Cuttings data'!S35</f>
        <v>0.51470000000000005</v>
      </c>
      <c r="P29" s="36">
        <f>'[1]Cuttings data'!T35</f>
        <v>7.3748707225346033</v>
      </c>
      <c r="Q29" s="37">
        <f>'[1]Cuttings data'!U35</f>
        <v>10172867.175181344</v>
      </c>
      <c r="R29" s="38" t="s">
        <v>12</v>
      </c>
    </row>
    <row r="30" spans="1:18">
      <c r="A30" s="25">
        <f>'[1]Cuttings data'!D36</f>
        <v>242</v>
      </c>
      <c r="B30" s="26" t="str">
        <f>'[1]Cuttings data'!E36</f>
        <v>CKY000000000005461700</v>
      </c>
      <c r="C30" s="27">
        <f>'[1]Cuttings data'!F36</f>
        <v>1533</v>
      </c>
      <c r="D30" s="28">
        <f>'[1]Cuttings data'!H36</f>
        <v>138268.29999999999</v>
      </c>
      <c r="E30" s="29">
        <f>'[1]Cuttings data'!I36</f>
        <v>5.140722623253831</v>
      </c>
      <c r="F30" s="29">
        <f>'[1]Cuttings data'!J36</f>
        <v>1.098507554515995</v>
      </c>
      <c r="G30" s="30">
        <f>'[1]Cuttings data'!K36</f>
        <v>12.5460656144383</v>
      </c>
      <c r="H30" s="31">
        <f>'[1]Cuttings data'!L36</f>
        <v>0.18819098421657449</v>
      </c>
      <c r="I30" s="32">
        <f>'[1]Cuttings data'!M36</f>
        <v>2.0793435082766088E-2</v>
      </c>
      <c r="J30" s="33">
        <f>'[1]Cuttings data'!N36</f>
        <v>207.93435082766086</v>
      </c>
      <c r="K30" s="28">
        <f>'[1]Cuttings data'!O36</f>
        <v>1.5367999999999999</v>
      </c>
      <c r="L30" s="34">
        <f>'[1]Cuttings data'!P36</f>
        <v>9.0504999999999995</v>
      </c>
      <c r="M30" s="29">
        <f>'[1]Cuttings data'!Q36</f>
        <v>3.1955351035194923E-2</v>
      </c>
      <c r="N30" s="33">
        <f>'[1]Cuttings data'!R36</f>
        <v>319.55351035194923</v>
      </c>
      <c r="O30" s="35">
        <f>'[1]Cuttings data'!S36</f>
        <v>0.50839999999999996</v>
      </c>
      <c r="P30" s="36">
        <f>'[1]Cuttings data'!T36</f>
        <v>62.854742398101735</v>
      </c>
      <c r="Q30" s="37">
        <f>'[1]Cuttings data'!U36</f>
        <v>85640340.774322405</v>
      </c>
      <c r="R30" s="38" t="s">
        <v>12</v>
      </c>
    </row>
    <row r="31" spans="1:18">
      <c r="A31" s="25">
        <f>'[1]Cuttings data'!D37</f>
        <v>254</v>
      </c>
      <c r="B31" s="26" t="str">
        <f>'[1]Cuttings data'!E37</f>
        <v>CKY000000000005493000</v>
      </c>
      <c r="C31" s="27">
        <f>'[1]Cuttings data'!F37</f>
        <v>1483</v>
      </c>
      <c r="D31" s="28">
        <f>'[1]Cuttings data'!H37</f>
        <v>111047.4</v>
      </c>
      <c r="E31" s="29">
        <f>'[1]Cuttings data'!I37</f>
        <v>5.0455083946821366</v>
      </c>
      <c r="F31" s="29">
        <f>'[1]Cuttings data'!J37</f>
        <v>0.9978242479037791</v>
      </c>
      <c r="G31" s="30">
        <f>'[1]Cuttings data'!K37</f>
        <v>9.9500267404692533</v>
      </c>
      <c r="H31" s="31">
        <f>'[1]Cuttings data'!L37</f>
        <v>0.1492504011070388</v>
      </c>
      <c r="I31" s="32">
        <f>'[1]Cuttings data'!M37</f>
        <v>1.3894486078277998E-2</v>
      </c>
      <c r="J31" s="33">
        <f>'[1]Cuttings data'!N37</f>
        <v>138.94486078277998</v>
      </c>
      <c r="K31" s="28">
        <f>'[1]Cuttings data'!O37</f>
        <v>1.8979999999999999</v>
      </c>
      <c r="L31" s="34">
        <f>'[1]Cuttings data'!P37</f>
        <v>10.741700000000002</v>
      </c>
      <c r="M31" s="29">
        <f>'[1]Cuttings data'!Q37</f>
        <v>2.6371734576571638E-2</v>
      </c>
      <c r="N31" s="33">
        <f>'[1]Cuttings data'!R37</f>
        <v>263.71734576571635</v>
      </c>
      <c r="O31" s="35">
        <f>'[1]Cuttings data'!S37</f>
        <v>0.46439999999999998</v>
      </c>
      <c r="P31" s="36">
        <f>'[1]Cuttings data'!T37</f>
        <v>56.786680828104309</v>
      </c>
      <c r="Q31" s="37">
        <f>'[1]Cuttings data'!U37</f>
        <v>70676248.66521199</v>
      </c>
      <c r="R31" s="38" t="s">
        <v>12</v>
      </c>
    </row>
    <row r="32" spans="1:18">
      <c r="A32" s="25">
        <f>'[1]Cuttings data'!D38</f>
        <v>261</v>
      </c>
      <c r="B32" s="26" t="str">
        <f>'[1]Cuttings data'!E38</f>
        <v>CKY000000000005507400</v>
      </c>
      <c r="C32" s="27">
        <f>'[1]Cuttings data'!F38</f>
        <v>1481</v>
      </c>
      <c r="D32" s="28">
        <f>'[1]Cuttings data'!H38</f>
        <v>234613.5</v>
      </c>
      <c r="E32" s="29">
        <f>'[1]Cuttings data'!I38</f>
        <v>5.3703529984309188</v>
      </c>
      <c r="F32" s="29">
        <f>'[1]Cuttings data'!J38</f>
        <v>1.3413278327270823</v>
      </c>
      <c r="G32" s="30">
        <f>'[1]Cuttings data'!K38</f>
        <v>21.944608270218257</v>
      </c>
      <c r="H32" s="31">
        <f>'[1]Cuttings data'!L38</f>
        <v>0.32916912405327386</v>
      </c>
      <c r="I32" s="32">
        <f>'[1]Cuttings data'!M38</f>
        <v>2.8925230584646213E-2</v>
      </c>
      <c r="J32" s="33">
        <f>'[1]Cuttings data'!N38</f>
        <v>289.25230584646209</v>
      </c>
      <c r="K32" s="28">
        <f>'[1]Cuttings data'!O38</f>
        <v>1.9711000000000001</v>
      </c>
      <c r="L32" s="34">
        <f>'[1]Cuttings data'!P38</f>
        <v>11.379999999999999</v>
      </c>
      <c r="M32" s="29">
        <f>'[1]Cuttings data'!Q38</f>
        <v>5.7014522005396154E-2</v>
      </c>
      <c r="N32" s="33">
        <f>'[1]Cuttings data'!R38</f>
        <v>570.14522005396157</v>
      </c>
      <c r="O32" s="35">
        <f>'[1]Cuttings data'!S38</f>
        <v>0.40899999999999997</v>
      </c>
      <c r="P32" s="36">
        <f>'[1]Cuttings data'!T38</f>
        <v>139.39980930414711</v>
      </c>
      <c r="Q32" s="37">
        <f>'[1]Cuttings data'!U38</f>
        <v>152798918.9744617</v>
      </c>
      <c r="R32" s="38" t="s">
        <v>12</v>
      </c>
    </row>
    <row r="33" spans="1:18">
      <c r="A33" s="25">
        <f>'[1]Cuttings data'!D39</f>
        <v>267</v>
      </c>
      <c r="B33" s="26" t="str">
        <f>'[1]Cuttings data'!E39</f>
        <v>CKY000000000005516600</v>
      </c>
      <c r="C33" s="27">
        <f>'[1]Cuttings data'!F39</f>
        <v>1476</v>
      </c>
      <c r="D33" s="28">
        <f>'[1]Cuttings data'!H39</f>
        <v>232.9</v>
      </c>
      <c r="E33" s="29">
        <f>'[1]Cuttings data'!I39</f>
        <v>2.3671694885346808</v>
      </c>
      <c r="F33" s="29">
        <f>'[1]Cuttings data'!J39</f>
        <v>-1.8343576785193254</v>
      </c>
      <c r="G33" s="30">
        <f>'[1]Cuttings data'!K39</f>
        <v>1.4643413343038272E-2</v>
      </c>
      <c r="H33" s="31">
        <f>'[1]Cuttings data'!L39</f>
        <v>2.1965120014557407E-4</v>
      </c>
      <c r="I33" s="32">
        <f>'[1]Cuttings data'!M39</f>
        <v>2.3230484505576145E-5</v>
      </c>
      <c r="J33" s="33">
        <f>'[1]Cuttings data'!N39</f>
        <v>0.23230484505576143</v>
      </c>
      <c r="K33" s="28">
        <f>'[1]Cuttings data'!O39</f>
        <v>1.8733</v>
      </c>
      <c r="L33" s="34">
        <f>'[1]Cuttings data'!P39</f>
        <v>9.4552999999999976</v>
      </c>
      <c r="M33" s="29">
        <f>'[1]Cuttings data'!Q39</f>
        <v>4.3517666624295793E-5</v>
      </c>
      <c r="N33" s="33">
        <f>'[1]Cuttings data'!R39</f>
        <v>0.43517666624295787</v>
      </c>
      <c r="O33" s="35">
        <f>'[1]Cuttings data'!S39</f>
        <v>0.4471</v>
      </c>
      <c r="P33" s="36">
        <f>'[1]Cuttings data'!T39</f>
        <v>9.7333184129491795E-2</v>
      </c>
      <c r="Q33" s="37">
        <f>'[1]Cuttings data'!U39</f>
        <v>116627.34655311271</v>
      </c>
      <c r="R33" s="38" t="s">
        <v>12</v>
      </c>
    </row>
    <row r="34" spans="1:18">
      <c r="A34" s="25">
        <f>'[1]Cuttings data'!D40</f>
        <v>274</v>
      </c>
      <c r="B34" s="26" t="str">
        <f>'[1]Cuttings data'!E40</f>
        <v>CKY000000000005553200</v>
      </c>
      <c r="C34" s="27">
        <f>'[1]Cuttings data'!F40</f>
        <v>1747</v>
      </c>
      <c r="D34" s="28">
        <f>'[1]Cuttings data'!H40</f>
        <v>192266.5</v>
      </c>
      <c r="E34" s="29">
        <f>'[1]Cuttings data'!I40</f>
        <v>5.2839036205226826</v>
      </c>
      <c r="F34" s="29">
        <f>'[1]Cuttings data'!J40</f>
        <v>1.2499128272920876</v>
      </c>
      <c r="G34" s="30">
        <f>'[1]Cuttings data'!K40</f>
        <v>17.779225050324168</v>
      </c>
      <c r="H34" s="31">
        <f>'[1]Cuttings data'!L40</f>
        <v>0.26668837575486254</v>
      </c>
      <c r="I34" s="32">
        <f>'[1]Cuttings data'!M40</f>
        <v>2.6380498724428259E-2</v>
      </c>
      <c r="J34" s="33">
        <f>'[1]Cuttings data'!N40</f>
        <v>263.80498724428259</v>
      </c>
      <c r="K34" s="28">
        <f>'[1]Cuttings data'!O40</f>
        <v>1.7907999999999999</v>
      </c>
      <c r="L34" s="34">
        <f>'[1]Cuttings data'!P40</f>
        <v>10.109299999999998</v>
      </c>
      <c r="M34" s="29">
        <f>'[1]Cuttings data'!Q40</f>
        <v>4.7242197115706125E-2</v>
      </c>
      <c r="N34" s="33">
        <f>'[1]Cuttings data'!R40</f>
        <v>472.42197115706125</v>
      </c>
      <c r="O34" s="35">
        <f>'[1]Cuttings data'!S40</f>
        <v>0.51690000000000003</v>
      </c>
      <c r="P34" s="36">
        <f>'[1]Cuttings data'!T40</f>
        <v>91.395235278982639</v>
      </c>
      <c r="Q34" s="37">
        <f>'[1]Cuttings data'!U40</f>
        <v>126609088.27009244</v>
      </c>
      <c r="R34" s="38" t="s">
        <v>12</v>
      </c>
    </row>
    <row r="35" spans="1:18">
      <c r="A35" s="25">
        <f>'[1]Cuttings data'!D41</f>
        <v>285</v>
      </c>
      <c r="B35" s="26" t="str">
        <f>'[1]Cuttings data'!E41</f>
        <v>CKY000000000005594000</v>
      </c>
      <c r="C35" s="27">
        <f>'[1]Cuttings data'!F41</f>
        <v>1756</v>
      </c>
      <c r="D35" s="28">
        <f>'[1]Cuttings data'!H41</f>
        <v>528800.4</v>
      </c>
      <c r="E35" s="29">
        <f>'[1]Cuttings data'!I41</f>
        <v>5.7232917749906838</v>
      </c>
      <c r="F35" s="29">
        <f>'[1]Cuttings data'!J41</f>
        <v>1.7145393116075736</v>
      </c>
      <c r="G35" s="30">
        <f>'[1]Cuttings data'!K41</f>
        <v>51.825000100438359</v>
      </c>
      <c r="H35" s="31">
        <f>'[1]Cuttings data'!L41</f>
        <v>0.77737500150657535</v>
      </c>
      <c r="I35" s="32">
        <f>'[1]Cuttings data'!M41</f>
        <v>6.6328925043223144E-2</v>
      </c>
      <c r="J35" s="33">
        <f>'[1]Cuttings data'!N41</f>
        <v>663.28925043223137</v>
      </c>
      <c r="K35" s="28">
        <f>'[1]Cuttings data'!O41</f>
        <v>1.9326000000000001</v>
      </c>
      <c r="L35" s="34">
        <f>'[1]Cuttings data'!P41</f>
        <v>11.72</v>
      </c>
      <c r="M35" s="29">
        <f>'[1]Cuttings data'!Q41</f>
        <v>0.12818728053853307</v>
      </c>
      <c r="N35" s="33">
        <f>'[1]Cuttings data'!R41</f>
        <v>1281.8728053853306</v>
      </c>
      <c r="O35" s="35">
        <f>'[1]Cuttings data'!S41</f>
        <v>0.42880000000000001</v>
      </c>
      <c r="P35" s="36">
        <f>'[1]Cuttings data'!T41</f>
        <v>298.94421767381772</v>
      </c>
      <c r="Q35" s="37">
        <f>'[1]Cuttings data'!U41</f>
        <v>343541911.84326863</v>
      </c>
      <c r="R35" s="38" t="s">
        <v>12</v>
      </c>
    </row>
    <row r="36" spans="1:18">
      <c r="A36" s="25">
        <f>'[1]Cuttings data'!D42</f>
        <v>290</v>
      </c>
      <c r="B36" s="26" t="str">
        <f>'[1]Cuttings data'!E42</f>
        <v>CKY000000000005598900</v>
      </c>
      <c r="C36" s="27">
        <f>'[1]Cuttings data'!F42</f>
        <v>1754</v>
      </c>
      <c r="D36" s="28">
        <f>'[1]Cuttings data'!H42</f>
        <v>894229.6</v>
      </c>
      <c r="E36" s="29">
        <f>'[1]Cuttings data'!I42</f>
        <v>5.9514490414030741</v>
      </c>
      <c r="F36" s="29">
        <f>'[1]Cuttings data'!J42</f>
        <v>1.9558018661080969</v>
      </c>
      <c r="G36" s="30">
        <f>'[1]Cuttings data'!K42</f>
        <v>90.323730465461153</v>
      </c>
      <c r="H36" s="31">
        <f>'[1]Cuttings data'!L42</f>
        <v>1.3548559569819172</v>
      </c>
      <c r="I36" s="32">
        <f>'[1]Cuttings data'!M42</f>
        <v>0.10389999670106728</v>
      </c>
      <c r="J36" s="33">
        <f>'[1]Cuttings data'!N42</f>
        <v>1038.9999670106727</v>
      </c>
      <c r="K36" s="28">
        <f>'[1]Cuttings data'!O42</f>
        <v>1.8861000000000001</v>
      </c>
      <c r="L36" s="34">
        <f>'[1]Cuttings data'!P42</f>
        <v>13.04</v>
      </c>
      <c r="M36" s="29">
        <f>'[1]Cuttings data'!Q42</f>
        <v>0.19596578377788301</v>
      </c>
      <c r="N36" s="33">
        <f>'[1]Cuttings data'!R42</f>
        <v>1959.6578377788301</v>
      </c>
      <c r="O36" s="35">
        <f>'[1]Cuttings data'!S42</f>
        <v>0.4617</v>
      </c>
      <c r="P36" s="36">
        <f>'[1]Cuttings data'!T42</f>
        <v>424.44397612710202</v>
      </c>
      <c r="Q36" s="37">
        <f>'[1]Cuttings data'!U42</f>
        <v>525188300.52472651</v>
      </c>
      <c r="R36" s="38" t="s">
        <v>12</v>
      </c>
    </row>
    <row r="37" spans="1:18">
      <c r="A37" s="25">
        <f>'[1]Cuttings data'!D43</f>
        <v>352</v>
      </c>
      <c r="B37" s="26" t="str">
        <f>'[1]Cuttings data'!E43</f>
        <v>CKY000000000005630700</v>
      </c>
      <c r="C37" s="27">
        <f>'[1]Cuttings data'!F43</f>
        <v>1617</v>
      </c>
      <c r="D37" s="28">
        <f>'[1]Cuttings data'!H43</f>
        <v>193492</v>
      </c>
      <c r="E37" s="29">
        <f>'[1]Cuttings data'!I43</f>
        <v>5.2866630136563328</v>
      </c>
      <c r="F37" s="29">
        <f>'[1]Cuttings data'!J43</f>
        <v>1.2528307191776451</v>
      </c>
      <c r="G37" s="30">
        <f>'[1]Cuttings data'!K43</f>
        <v>17.899080414285731</v>
      </c>
      <c r="H37" s="31">
        <f>'[1]Cuttings data'!L43</f>
        <v>0.26848620621428593</v>
      </c>
      <c r="I37" s="32">
        <f>'[1]Cuttings data'!M43</f>
        <v>3.143866583305456E-2</v>
      </c>
      <c r="J37" s="33">
        <f>'[1]Cuttings data'!N43</f>
        <v>314.38665833054557</v>
      </c>
      <c r="K37" s="28">
        <f>'[1]Cuttings data'!O43</f>
        <v>1.9123000000000001</v>
      </c>
      <c r="L37" s="34">
        <f>'[1]Cuttings data'!P43</f>
        <v>8.5399999999999991</v>
      </c>
      <c r="M37" s="29">
        <f>'[1]Cuttings data'!Q43</f>
        <v>6.0120160672550237E-2</v>
      </c>
      <c r="N37" s="33">
        <f>'[1]Cuttings data'!R43</f>
        <v>601.20160672550242</v>
      </c>
      <c r="O37" s="35">
        <f>'[1]Cuttings data'!S43</f>
        <v>0.43919999999999998</v>
      </c>
      <c r="P37" s="36">
        <f>'[1]Cuttings data'!T43</f>
        <v>136.88561173167179</v>
      </c>
      <c r="Q37" s="37">
        <f>'[1]Cuttings data'!U43</f>
        <v>161122030.60243466</v>
      </c>
      <c r="R37" s="38" t="s">
        <v>12</v>
      </c>
    </row>
    <row r="38" spans="1:18">
      <c r="A38" s="25">
        <f>'[1]Cuttings data'!D44</f>
        <v>358</v>
      </c>
      <c r="B38" s="26" t="str">
        <f>'[1]Cuttings data'!E44</f>
        <v>CKY000000000005640100</v>
      </c>
      <c r="C38" s="27">
        <f>'[1]Cuttings data'!F44</f>
        <v>1616</v>
      </c>
      <c r="D38" s="28">
        <f>'[1]Cuttings data'!H44</f>
        <v>305165.7</v>
      </c>
      <c r="E38" s="29">
        <f>'[1]Cuttings data'!I44</f>
        <v>5.4845357182151666</v>
      </c>
      <c r="F38" s="29">
        <f>'[1]Cuttings data'!J44</f>
        <v>1.4620691752586523</v>
      </c>
      <c r="G38" s="30">
        <f>'[1]Cuttings data'!K44</f>
        <v>28.978051189048792</v>
      </c>
      <c r="H38" s="31">
        <f>'[1]Cuttings data'!L44</f>
        <v>0.43467076783573183</v>
      </c>
      <c r="I38" s="32">
        <f>'[1]Cuttings data'!M44</f>
        <v>3.170465119151946E-2</v>
      </c>
      <c r="J38" s="33">
        <f>'[1]Cuttings data'!N44</f>
        <v>317.04651191519457</v>
      </c>
      <c r="K38" s="28">
        <f>'[1]Cuttings data'!O44</f>
        <v>1.9462999999999999</v>
      </c>
      <c r="L38" s="34">
        <f>'[1]Cuttings data'!P44</f>
        <v>13.71</v>
      </c>
      <c r="M38" s="29">
        <f>'[1]Cuttings data'!Q44</f>
        <v>6.1706762614054327E-2</v>
      </c>
      <c r="N38" s="33">
        <f>'[1]Cuttings data'!R44</f>
        <v>617.06762614054321</v>
      </c>
      <c r="O38" s="35">
        <f>'[1]Cuttings data'!S44</f>
        <v>0.42049999999999998</v>
      </c>
      <c r="P38" s="36">
        <f>'[1]Cuttings data'!T44</f>
        <v>146.74616555066427</v>
      </c>
      <c r="Q38" s="37">
        <f>'[1]Cuttings data'!U44</f>
        <v>165374123.80566558</v>
      </c>
      <c r="R38" s="38" t="s">
        <v>12</v>
      </c>
    </row>
    <row r="39" spans="1:18">
      <c r="A39" s="25">
        <f>'[1]Cuttings data'!D45</f>
        <v>369</v>
      </c>
      <c r="B39" s="26" t="str">
        <f>'[1]Cuttings data'!E45</f>
        <v>CKY000000000005660500</v>
      </c>
      <c r="C39" s="27">
        <f>'[1]Cuttings data'!F45</f>
        <v>1583</v>
      </c>
      <c r="D39" s="28">
        <f>'[1]Cuttings data'!H45</f>
        <v>231840.1</v>
      </c>
      <c r="E39" s="29">
        <f>'[1]Cuttings data'!I45</f>
        <v>5.3651885554521463</v>
      </c>
      <c r="F39" s="29">
        <f>'[1]Cuttings data'!J45</f>
        <v>1.335866745621582</v>
      </c>
      <c r="G39" s="30">
        <f>'[1]Cuttings data'!K45</f>
        <v>21.670390911829553</v>
      </c>
      <c r="H39" s="31">
        <f>'[1]Cuttings data'!L45</f>
        <v>0.32505586367744327</v>
      </c>
      <c r="I39" s="32">
        <f>'[1]Cuttings data'!M45</f>
        <v>3.5759720976616421E-2</v>
      </c>
      <c r="J39" s="33">
        <f>'[1]Cuttings data'!N45</f>
        <v>357.59720976616421</v>
      </c>
      <c r="K39" s="28">
        <f>'[1]Cuttings data'!O45</f>
        <v>1.7737000000000001</v>
      </c>
      <c r="L39" s="34">
        <f>'[1]Cuttings data'!P45</f>
        <v>9.09</v>
      </c>
      <c r="M39" s="29">
        <f>'[1]Cuttings data'!Q45</f>
        <v>6.3427017096224544E-2</v>
      </c>
      <c r="N39" s="33">
        <f>'[1]Cuttings data'!R45</f>
        <v>634.2701709622454</v>
      </c>
      <c r="O39" s="35">
        <f>'[1]Cuttings data'!S45</f>
        <v>0.53639999999999999</v>
      </c>
      <c r="P39" s="36">
        <f>'[1]Cuttings data'!T45</f>
        <v>118.24574402726424</v>
      </c>
      <c r="Q39" s="37">
        <f>'[1]Cuttings data'!U45</f>
        <v>169984405.81788176</v>
      </c>
      <c r="R39" s="38" t="s">
        <v>12</v>
      </c>
    </row>
    <row r="40" spans="1:18">
      <c r="A40" s="25">
        <f>'[1]Cuttings data'!D46</f>
        <v>390</v>
      </c>
      <c r="B40" s="26" t="str">
        <f>'[1]Cuttings data'!E46</f>
        <v>CKY000000000005705000</v>
      </c>
      <c r="C40" s="27">
        <f>'[1]Cuttings data'!F46</f>
        <v>1575</v>
      </c>
      <c r="D40" s="28">
        <f>'[1]Cuttings data'!H46</f>
        <v>103958.6</v>
      </c>
      <c r="E40" s="29">
        <f>'[1]Cuttings data'!I46</f>
        <v>5.0168604222682918</v>
      </c>
      <c r="F40" s="29">
        <f>'[1]Cuttings data'!J46</f>
        <v>0.96753074415302853</v>
      </c>
      <c r="G40" s="30">
        <f>'[1]Cuttings data'!K46</f>
        <v>9.2796317927003678</v>
      </c>
      <c r="H40" s="31">
        <f>'[1]Cuttings data'!L46</f>
        <v>0.13919447689050551</v>
      </c>
      <c r="I40" s="32">
        <f>'[1]Cuttings data'!M46</f>
        <v>2.0379864844876357E-2</v>
      </c>
      <c r="J40" s="33">
        <f>'[1]Cuttings data'!N46</f>
        <v>203.79864844876357</v>
      </c>
      <c r="K40" s="28">
        <f>'[1]Cuttings data'!O46</f>
        <v>1.6915</v>
      </c>
      <c r="L40" s="34">
        <f>'[1]Cuttings data'!P46</f>
        <v>6.83</v>
      </c>
      <c r="M40" s="29">
        <f>'[1]Cuttings data'!Q46</f>
        <v>3.4472541385108357E-2</v>
      </c>
      <c r="N40" s="33">
        <f>'[1]Cuttings data'!R46</f>
        <v>344.72541385108354</v>
      </c>
      <c r="O40" s="35">
        <f>'[1]Cuttings data'!S46</f>
        <v>0.57020000000000004</v>
      </c>
      <c r="P40" s="36">
        <f>'[1]Cuttings data'!T46</f>
        <v>60.456929823059191</v>
      </c>
      <c r="Q40" s="37">
        <f>'[1]Cuttings data'!U46</f>
        <v>92386410.912090391</v>
      </c>
      <c r="R40" s="38" t="s">
        <v>12</v>
      </c>
    </row>
    <row r="41" spans="1:18" ht="13" thickBot="1">
      <c r="A41" s="39">
        <f>'[1]Cuttings data'!D47</f>
        <v>391</v>
      </c>
      <c r="B41" s="40" t="str">
        <f>'[1]Cuttings data'!E47</f>
        <v>CKY000000000005705100</v>
      </c>
      <c r="C41" s="41">
        <f>'[1]Cuttings data'!F47</f>
        <v>1545</v>
      </c>
      <c r="D41" s="42">
        <f>'[1]Cuttings data'!H47</f>
        <v>94842.8</v>
      </c>
      <c r="E41" s="43">
        <f>'[1]Cuttings data'!I47</f>
        <v>4.9770043669699957</v>
      </c>
      <c r="F41" s="43">
        <f>'[1]Cuttings data'!J47</f>
        <v>0.92538536844450003</v>
      </c>
      <c r="G41" s="44">
        <f>'[1]Cuttings data'!K47</f>
        <v>8.4214207961548908</v>
      </c>
      <c r="H41" s="45">
        <f>'[1]Cuttings data'!L47</f>
        <v>0.12632131194232335</v>
      </c>
      <c r="I41" s="46">
        <f>'[1]Cuttings data'!M47</f>
        <v>1.7569028086554011E-2</v>
      </c>
      <c r="J41" s="47">
        <f>'[1]Cuttings data'!N47</f>
        <v>175.6902808655401</v>
      </c>
      <c r="K41" s="42">
        <f>'[1]Cuttings data'!O47</f>
        <v>1.9117</v>
      </c>
      <c r="L41" s="48">
        <f>'[1]Cuttings data'!P47</f>
        <v>7.19</v>
      </c>
      <c r="M41" s="43">
        <f>'[1]Cuttings data'!Q47</f>
        <v>3.3586710993065302E-2</v>
      </c>
      <c r="N41" s="47">
        <f>'[1]Cuttings data'!R47</f>
        <v>335.86710993065299</v>
      </c>
      <c r="O41" s="49">
        <f>'[1]Cuttings data'!S47</f>
        <v>0.42070000000000002</v>
      </c>
      <c r="P41" s="50">
        <f>'[1]Cuttings data'!T47</f>
        <v>79.835300672843587</v>
      </c>
      <c r="Q41" s="51">
        <f>'[1]Cuttings data'!U47</f>
        <v>90012385.461415008</v>
      </c>
      <c r="R41" s="52" t="s">
        <v>12</v>
      </c>
    </row>
  </sheetData>
  <mergeCells count="1">
    <mergeCell ref="A1:R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Cuttings data (SM)</vt:lpstr>
    </vt:vector>
  </TitlesOfParts>
  <Company>Aarhus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A Lever</dc:creator>
  <cp:lastModifiedBy>Mark A Lever</cp:lastModifiedBy>
  <dcterms:created xsi:type="dcterms:W3CDTF">2012-09-19T11:16:57Z</dcterms:created>
  <dcterms:modified xsi:type="dcterms:W3CDTF">2012-09-19T11:17:34Z</dcterms:modified>
</cp:coreProperties>
</file>