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440" windowHeight="8640" tabRatio="500"/>
  </bookViews>
  <sheets>
    <sheet name="Radiolaria" sheetId="1" r:id="rId1"/>
    <sheet name="Age Control" sheetId="2" r:id="rId2"/>
    <sheet name="Biostratigraphic Zone" sheetId="3" r:id="rId3"/>
  </sheet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2" i="3"/>
  <c r="A3" i="2"/>
  <c r="A4" i="2"/>
  <c r="A5" i="2"/>
  <c r="A6" i="2"/>
  <c r="A7" i="2"/>
  <c r="A8" i="2"/>
  <c r="A9" i="2"/>
  <c r="A10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2" i="1"/>
</calcChain>
</file>

<file path=xl/sharedStrings.xml><?xml version="1.0" encoding="utf-8"?>
<sst xmlns="http://schemas.openxmlformats.org/spreadsheetml/2006/main" count="1335" uniqueCount="505">
  <si>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</si>
  <si>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</si>
  <si>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</si>
  <si>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</si>
  <si>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</si>
  <si>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</si>
  <si>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</si>
  <si>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</si>
  <si>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</si>
  <si>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</si>
  <si>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</si>
  <si>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</si>
  <si>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</si>
  <si>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</si>
  <si>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</si>
  <si>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Acrobotrys tritubus</t>
  </si>
  <si>
    <t>Acrocubus octopylus</t>
  </si>
  <si>
    <t>Acrosphaera sp.</t>
  </si>
  <si>
    <t>Acrosphaera cyrtodon</t>
  </si>
  <si>
    <t>Acrosphaera murrayana</t>
  </si>
  <si>
    <t>Acrosphaera spinosa</t>
  </si>
  <si>
    <t>Acrosphaera trepanata</t>
  </si>
  <si>
    <t>Actinomma medianum</t>
  </si>
  <si>
    <t>Actinomma sp.</t>
  </si>
  <si>
    <t xml:space="preserve">Amphipyndax tylotus </t>
  </si>
  <si>
    <t>Amphirhopalum ypsilon</t>
  </si>
  <si>
    <t>Amphisphaera aotea</t>
  </si>
  <si>
    <t>Amphisphaera coronata s.l.</t>
  </si>
  <si>
    <t>Amphisphaera goruna</t>
  </si>
  <si>
    <t>Amphisphaera kina</t>
  </si>
  <si>
    <t xml:space="preserve">Anthocyrtidium angulare </t>
  </si>
  <si>
    <t>Anthocyrtidium ehrenbergi</t>
  </si>
  <si>
    <t xml:space="preserve"> Anthocyrtis ehrenbergi var. pliocenica</t>
  </si>
  <si>
    <t>Anthocyrtidium jenghisi</t>
  </si>
  <si>
    <t>Anthocyrtidium marieae</t>
  </si>
  <si>
    <t>Anthocyrtidium ophirense</t>
  </si>
  <si>
    <t>Anthocyrtoma spp.</t>
  </si>
  <si>
    <t>Anthocytidium sp.</t>
  </si>
  <si>
    <t>Artophormis barbadensis</t>
  </si>
  <si>
    <t>Artophormis gracilis</t>
  </si>
  <si>
    <t>Axoprunum bispiculum</t>
  </si>
  <si>
    <t>Axoprunum pierinae group</t>
  </si>
  <si>
    <t>Axoprunum sp. ?</t>
  </si>
  <si>
    <t>Bathropyramis woodringi</t>
  </si>
  <si>
    <t>Bekoma bidartensis</t>
  </si>
  <si>
    <t>Bekoma campechensis</t>
  </si>
  <si>
    <t>Bekoma divaricata</t>
  </si>
  <si>
    <t>Botryocyrtis scutum</t>
  </si>
  <si>
    <t>Botryostrobus auritus</t>
  </si>
  <si>
    <t>Botryostrobus miralestensis</t>
  </si>
  <si>
    <t>Botryostrobus sp.</t>
  </si>
  <si>
    <t>Buccinosphaera invaginata</t>
  </si>
  <si>
    <t>Buryella clinata</t>
  </si>
  <si>
    <t>Buryella foremanae</t>
  </si>
  <si>
    <t>Buryella granulata</t>
  </si>
  <si>
    <t>Buryella pentadica</t>
  </si>
  <si>
    <t>Buryella tetradica</t>
  </si>
  <si>
    <t>Calocyclas bandyca</t>
  </si>
  <si>
    <t>Calocyclas hispida</t>
  </si>
  <si>
    <t>Calocyclas semipolita</t>
  </si>
  <si>
    <t>Calocyclas trichopa</t>
  </si>
  <si>
    <t>Calocyclas turris</t>
  </si>
  <si>
    <t>Calocycletta anekathen</t>
  </si>
  <si>
    <t>Calocycletta costata</t>
  </si>
  <si>
    <t>Calocycletta robusta</t>
  </si>
  <si>
    <t>Calocycletta serrata</t>
  </si>
  <si>
    <t>Calocycletta sp.</t>
  </si>
  <si>
    <t>Calocycletta virginis</t>
  </si>
  <si>
    <t>Calocycloma ampulla</t>
  </si>
  <si>
    <t>Calocycloma castum</t>
  </si>
  <si>
    <t>Carpocanarium papillosum</t>
  </si>
  <si>
    <t>Carpocanarium sp.</t>
  </si>
  <si>
    <t>Carpocanistrum acutidentatum</t>
  </si>
  <si>
    <t>Carpocanistrum cephallum</t>
  </si>
  <si>
    <t>Carpocanistrum favosum</t>
  </si>
  <si>
    <t>Carpocanistrum sp.</t>
  </si>
  <si>
    <t>Carpocanium rubyae</t>
  </si>
  <si>
    <t>Carpocanopsis bramlettei</t>
  </si>
  <si>
    <t>Carpocanopsis cingulata</t>
  </si>
  <si>
    <t>Carpocanopsis cristata</t>
  </si>
  <si>
    <t>Carpocanopsis sp.</t>
  </si>
  <si>
    <t>Carposphaera sp.</t>
  </si>
  <si>
    <t>Cenosphaera coronata</t>
  </si>
  <si>
    <t>Cenosphaera sp.</t>
  </si>
  <si>
    <t>Centrobotrys gravida</t>
  </si>
  <si>
    <t>Centrobotrys petrushevskayae</t>
  </si>
  <si>
    <t>Ceratocyrtis sp.</t>
  </si>
  <si>
    <t>Centrobotrys thermophila</t>
  </si>
  <si>
    <t>Circodiscus microporus group</t>
  </si>
  <si>
    <t>Clathrocyclas australis</t>
  </si>
  <si>
    <t xml:space="preserve">Clathrocyclas universa </t>
  </si>
  <si>
    <t>Clathromitra sp.</t>
  </si>
  <si>
    <t>Collonosphaera cyrtodon</t>
  </si>
  <si>
    <t>Collonosphaera huxleyi</t>
  </si>
  <si>
    <t>Collosphaera macropora</t>
  </si>
  <si>
    <t>Collonosphaera murrayana</t>
  </si>
  <si>
    <t>Collosphaera brattstroemi</t>
  </si>
  <si>
    <t>Collosphaera orthoconus</t>
  </si>
  <si>
    <t>Collosphaera  sp.</t>
  </si>
  <si>
    <t>Collosphaera spinosa</t>
  </si>
  <si>
    <t>Collosphaera tuberosa</t>
  </si>
  <si>
    <t>Cornutella profunda</t>
  </si>
  <si>
    <t>Corocalyptra cervus</t>
  </si>
  <si>
    <t>Corocalyotra sp.</t>
  </si>
  <si>
    <t>Cryptocarpium azyx</t>
  </si>
  <si>
    <t>Cryptocarpium ornatum</t>
  </si>
  <si>
    <t>Cubotholus octaceras</t>
  </si>
  <si>
    <t>Cycladophora  davisiana</t>
  </si>
  <si>
    <t>Cyrtocapsella cornuta</t>
  </si>
  <si>
    <t>Cyrtocapsella elongata</t>
  </si>
  <si>
    <t>Cyrtocapsella japonica</t>
  </si>
  <si>
    <t>Cyrtocapsella sp.</t>
  </si>
  <si>
    <t>Dendrospyris sp.</t>
  </si>
  <si>
    <t>Cyrtocapsella tetrapera</t>
  </si>
  <si>
    <t xml:space="preserve">Diartus hughesi </t>
  </si>
  <si>
    <t>Diartus petterssoni</t>
  </si>
  <si>
    <t>Dictyocoryne truncatum</t>
  </si>
  <si>
    <t>Dictyocoryne sp.</t>
  </si>
  <si>
    <t>Disolenia collina</t>
  </si>
  <si>
    <t>Dyctiophimus butschlii</t>
  </si>
  <si>
    <t>Dictyophimus craticula</t>
  </si>
  <si>
    <t>Dictyophimus crisiae</t>
  </si>
  <si>
    <t>Dictyophimus infabricatus</t>
  </si>
  <si>
    <t>Dictyoprora armadillo</t>
  </si>
  <si>
    <t>Dictyoprora mongolfieri</t>
  </si>
  <si>
    <t>Dictyoprora pirum</t>
  </si>
  <si>
    <t>Didymocyrtis antepenultima</t>
  </si>
  <si>
    <t>Didymocyrtis bassani</t>
  </si>
  <si>
    <t>Didymocyrtis laticonus</t>
  </si>
  <si>
    <t>Didymocyrtis mammifera</t>
  </si>
  <si>
    <t>Didymocyrtis penultima</t>
  </si>
  <si>
    <t>Didymocyrtis prismatica</t>
  </si>
  <si>
    <t>Didymocyrtis sp.</t>
  </si>
  <si>
    <t>Didymocyrtis tubaria</t>
  </si>
  <si>
    <t>Didymocyrtis violina</t>
  </si>
  <si>
    <t>Didymocyrtis tetrathalamus</t>
  </si>
  <si>
    <t>Didymocyrtis tetrathalamus  tetrathalamus</t>
  </si>
  <si>
    <t>Disolenia sp.</t>
  </si>
  <si>
    <t>Dorcadospyris alata</t>
  </si>
  <si>
    <t>Dorcadospyris anastasis</t>
  </si>
  <si>
    <t>Dorcadospyris ateuchus</t>
  </si>
  <si>
    <t>Dorcadospyris circulus</t>
  </si>
  <si>
    <t>Dorcadospyris cyclacantha</t>
  </si>
  <si>
    <t xml:space="preserve">Dorcadospyris dentata </t>
  </si>
  <si>
    <t>Dorcadospyris forcipata</t>
  </si>
  <si>
    <t>Dorcadospyris papilio</t>
  </si>
  <si>
    <t>Dorcadospyris praeforcipata</t>
  </si>
  <si>
    <t>Dorcadospyris pseudopapilio</t>
  </si>
  <si>
    <t>Dorcadospyris riedeli</t>
  </si>
  <si>
    <t>Dorcadospyris scambos</t>
  </si>
  <si>
    <t>Dorcadospyris simplex</t>
  </si>
  <si>
    <t>Dorcadospyris spinosa</t>
  </si>
  <si>
    <t>Dyctyocoryne profunda</t>
  </si>
  <si>
    <t>Elatomma penicillus</t>
  </si>
  <si>
    <t>Eucecryphalus tricostatum</t>
  </si>
  <si>
    <t>Eucecryphalus sp.</t>
  </si>
  <si>
    <t>Euchitonia elegans</t>
  </si>
  <si>
    <t>Euchitonia furcata</t>
  </si>
  <si>
    <t>Euchitonia sp.</t>
  </si>
  <si>
    <t>Eucyrtidium acuminatum</t>
  </si>
  <si>
    <t>Eucyrtidium antiquum</t>
  </si>
  <si>
    <t xml:space="preserve">Eucyrtidium cheni </t>
  </si>
  <si>
    <t>Eucyrtidium cienkowskii</t>
  </si>
  <si>
    <t xml:space="preserve">Eucyrtidium diaphanes </t>
  </si>
  <si>
    <t>Eucyrtidium hexagonatum</t>
  </si>
  <si>
    <t>Eucyrtidium hexasticum</t>
  </si>
  <si>
    <t>Eucyrtidium mariae</t>
  </si>
  <si>
    <t>Eucyrtidium mitodes</t>
  </si>
  <si>
    <t>Eucyrtidium plesiodiaphanes</t>
  </si>
  <si>
    <t>Eucyrtidium spinosum</t>
  </si>
  <si>
    <t>Eusyringium fistuligerum</t>
  </si>
  <si>
    <t>Eusyringium lagena</t>
  </si>
  <si>
    <t>Giraffospyris angulata</t>
  </si>
  <si>
    <t>Giraffospyris sp.</t>
  </si>
  <si>
    <t>Haeckeliella sp.</t>
  </si>
  <si>
    <t>Heliodiscus asteriscus Haeckel, 1887</t>
  </si>
  <si>
    <t>Hexacontium laevigatum</t>
  </si>
  <si>
    <t>Hexacontium sp.</t>
  </si>
  <si>
    <t>Hexalonche amphisiphon</t>
  </si>
  <si>
    <t>Hexapyle dodecantha group</t>
  </si>
  <si>
    <t>Hymeniastrum euclidis</t>
  </si>
  <si>
    <t>Hymeniastrum sp.</t>
  </si>
  <si>
    <t>Lamprocyclas hadros</t>
  </si>
  <si>
    <t>Lamprocyclas maritalis maritalis</t>
  </si>
  <si>
    <t>Lamprocyclas maritalis polypora</t>
  </si>
  <si>
    <t>Lamprocyrtis neoheteroporos</t>
  </si>
  <si>
    <t>Lamprocyrtis sp.</t>
  </si>
  <si>
    <t>Lampromitra cracenta</t>
  </si>
  <si>
    <t>Lampromitra sp.</t>
  </si>
  <si>
    <t xml:space="preserve">Lamptonium fabaeforme chaunothorax </t>
  </si>
  <si>
    <t>Lamptonium fabaeforme constrictum</t>
  </si>
  <si>
    <t xml:space="preserve">Lamptonium fabaeforme fabaeforme </t>
  </si>
  <si>
    <t>Lamptonium pennatum</t>
  </si>
  <si>
    <t>Lamptonium sanfilippoae</t>
  </si>
  <si>
    <t>Larcospira quadrangula</t>
  </si>
  <si>
    <t>Lipmanella dictyoceras</t>
  </si>
  <si>
    <t>Lipmanella group</t>
  </si>
  <si>
    <t>Liriospyris longicornuta</t>
  </si>
  <si>
    <t>Liriospyris parkerae</t>
  </si>
  <si>
    <t>Liriospyris stauropora</t>
  </si>
  <si>
    <t>Liriospyris sp.</t>
  </si>
  <si>
    <t>Lithelius nautiloides</t>
  </si>
  <si>
    <t>Lithelius sp.</t>
  </si>
  <si>
    <t>Lithochytris vespertilio</t>
  </si>
  <si>
    <t>Lithocyclia angusta</t>
  </si>
  <si>
    <t>Lithocyclia aristotelis group</t>
  </si>
  <si>
    <t>Lithocyclia crux</t>
  </si>
  <si>
    <t xml:space="preserve">Lithocyclia ocellus </t>
  </si>
  <si>
    <t xml:space="preserve">Lithomelissa(?) hoplites </t>
  </si>
  <si>
    <t>Lithomelissa sp.</t>
  </si>
  <si>
    <t>Lithopera bacca</t>
  </si>
  <si>
    <t>Lithopera neotera</t>
  </si>
  <si>
    <t>Lithopera renzae</t>
  </si>
  <si>
    <t>Lithostrobus hexagonalis</t>
  </si>
  <si>
    <t>Lophocyrtis (Cyclampterium) hadra</t>
  </si>
  <si>
    <t>Lophocyrtis (Cyclampterium) leptetrum</t>
  </si>
  <si>
    <t>Lophocyrtis (Cyclampterium) milowi</t>
  </si>
  <si>
    <t>Lophocyrtis (Cyclampterium) pegetrum</t>
  </si>
  <si>
    <t>Lophocyrtis (Lophocyrtis) jacchia</t>
  </si>
  <si>
    <t>Lophocyrtis (Sciadiopeplus) oberhaensliae</t>
  </si>
  <si>
    <t>Lophocyrtis aspera</t>
  </si>
  <si>
    <t>Lophocyrtis biaurita</t>
  </si>
  <si>
    <t>Lophocyrtis dumitricai</t>
  </si>
  <si>
    <t>Lophocyrtis galenum</t>
  </si>
  <si>
    <t>Lophocyrtis hadra</t>
  </si>
  <si>
    <t>Lophocyrtis jacchia</t>
  </si>
  <si>
    <t>Lophocyrtis longiventer</t>
  </si>
  <si>
    <t>Lophocyrtis pegetrum</t>
  </si>
  <si>
    <t>Lophocyrtis semipolita group</t>
  </si>
  <si>
    <t>Lophophaena sp.</t>
  </si>
  <si>
    <t>Lophophaenoma witjazzi</t>
  </si>
  <si>
    <t>Lophospyris pentagona hyperborea</t>
  </si>
  <si>
    <t>Lophospyris pentagona pentagona?</t>
  </si>
  <si>
    <t>Lychnocanoma amphitrite</t>
  </si>
  <si>
    <t>Lychnocanoma apodora</t>
  </si>
  <si>
    <t xml:space="preserve">Lychnocanoma auxilla </t>
  </si>
  <si>
    <t>Lychnocanoma babylonis</t>
  </si>
  <si>
    <t>Lychnocanoma bajunensis</t>
  </si>
  <si>
    <t>Lychnocanoma bellum</t>
  </si>
  <si>
    <t>Lychnocanoma conica</t>
  </si>
  <si>
    <t xml:space="preserve">Lychnocanoma elongata </t>
  </si>
  <si>
    <t>Lychnocanoma trifolium</t>
  </si>
  <si>
    <t xml:space="preserve">Lychnodictyum audax </t>
  </si>
  <si>
    <t>Nephrospyris renilla</t>
  </si>
  <si>
    <t>Octopyle stenozona</t>
  </si>
  <si>
    <t>Orbiculiforma renillaeformis</t>
  </si>
  <si>
    <t>Otosphaera auriculata</t>
  </si>
  <si>
    <t>Otosphaera polymorpha</t>
  </si>
  <si>
    <t>Perichlamydium praetextum</t>
  </si>
  <si>
    <t>Periphaena decora</t>
  </si>
  <si>
    <t>Periphaena heliasteriscus</t>
  </si>
  <si>
    <t>Periphaena tripyramis triangula</t>
  </si>
  <si>
    <t>Peritiviator(?) dumitricai</t>
  </si>
  <si>
    <t>Peripyramis circumtexta</t>
  </si>
  <si>
    <t>Phormocyrtis alexandrae</t>
  </si>
  <si>
    <t>Phormocyrtis cubensis</t>
  </si>
  <si>
    <t>Phormocyrtis ligulata</t>
  </si>
  <si>
    <t>Phormocyrtis striata exquisita</t>
  </si>
  <si>
    <t>Phormocyrtis striata praexquisita</t>
  </si>
  <si>
    <t>Phormocyrtis striata striata</t>
  </si>
  <si>
    <t>Phormocyrtis turgida</t>
  </si>
  <si>
    <t>Phormospyris scaphipes</t>
  </si>
  <si>
    <t>Phormospyris stabilis</t>
  </si>
  <si>
    <t>Phormospyris sp.</t>
  </si>
  <si>
    <t>Phormostichoartus corbula</t>
  </si>
  <si>
    <t>Phormostichoartus doliolum</t>
  </si>
  <si>
    <t>Phormostichoartus fistula</t>
  </si>
  <si>
    <t>Phormostichoartus sp.</t>
  </si>
  <si>
    <t>Phorticium pylonium group</t>
  </si>
  <si>
    <t>Podocyrtis acalles</t>
  </si>
  <si>
    <t xml:space="preserve">Podocyrtis ampla </t>
  </si>
  <si>
    <t>Podocyrtis aphorma</t>
  </si>
  <si>
    <t>Podocyrtis chalara</t>
  </si>
  <si>
    <t>Podocyrtis diamesa</t>
  </si>
  <si>
    <t xml:space="preserve">Podocyrtis dorus </t>
  </si>
  <si>
    <t xml:space="preserve">Podocyrtis fasciolata </t>
  </si>
  <si>
    <t xml:space="preserve">Podocyrtis goetheana </t>
  </si>
  <si>
    <t>Podocyrtis helenae</t>
  </si>
  <si>
    <t xml:space="preserve">Podocyrtis mitra </t>
  </si>
  <si>
    <t xml:space="preserve">Podocyrtis papalis </t>
  </si>
  <si>
    <t xml:space="preserve">Podocyrtis phyxis </t>
  </si>
  <si>
    <t>Podocyrtis sinuosa</t>
  </si>
  <si>
    <t>Podocyrtis trachodes</t>
  </si>
  <si>
    <t>Porodiscus sp.</t>
  </si>
  <si>
    <t>Pterocanium korotnevi</t>
  </si>
  <si>
    <t>Pterocanium praetextum</t>
  </si>
  <si>
    <t>Pterocanium prismatium</t>
  </si>
  <si>
    <t>Pterocanium sp.</t>
  </si>
  <si>
    <t>Pterocanium trilobum</t>
  </si>
  <si>
    <t xml:space="preserve">Pterocodon (?) ampla </t>
  </si>
  <si>
    <t>Pterocodon (?) anteclinata</t>
  </si>
  <si>
    <t xml:space="preserve">Pterocodon (?) poculum </t>
  </si>
  <si>
    <t>Pterocorys campanula</t>
  </si>
  <si>
    <t>Pterocorys minythorax ?</t>
  </si>
  <si>
    <t xml:space="preserve">Pterocorys sp. </t>
  </si>
  <si>
    <t>Pterocorys zancleus</t>
  </si>
  <si>
    <t>Pteroscenium pinnatum</t>
  </si>
  <si>
    <t>Pylospira octopyle</t>
  </si>
  <si>
    <t>Rhodospyris ?sp.</t>
  </si>
  <si>
    <t>Rhopalocanium ornatum</t>
  </si>
  <si>
    <t>Sethochyrtis chrysalli</t>
  </si>
  <si>
    <t xml:space="preserve">Sethochytris bablylonis </t>
  </si>
  <si>
    <t>Sethochytris triconiscus</t>
  </si>
  <si>
    <t>Solenosphaera omnitubus omnitubus</t>
  </si>
  <si>
    <t>Sphaerozoum punctatum</t>
  </si>
  <si>
    <t>Siphocampe lineata</t>
  </si>
  <si>
    <t>Siphocampe sp.</t>
  </si>
  <si>
    <t>Siphonosphaera tenera</t>
  </si>
  <si>
    <t>Siphostichoartus corona</t>
  </si>
  <si>
    <t>Sphaeropyle langii</t>
  </si>
  <si>
    <t>Spirocyrtis scalaris</t>
  </si>
  <si>
    <t>Spirocyrtis sp.</t>
  </si>
  <si>
    <t>Spirocyrtis subtilis</t>
  </si>
  <si>
    <t>Spongaster pentas</t>
  </si>
  <si>
    <t>Spongaster tetras</t>
  </si>
  <si>
    <t xml:space="preserve">Spongatractus balbis </t>
  </si>
  <si>
    <t>Spongatractus pachystylus</t>
  </si>
  <si>
    <t>Spongocore sp.</t>
  </si>
  <si>
    <t>Spongocore puella</t>
  </si>
  <si>
    <t>Spongodiscus resurgens</t>
  </si>
  <si>
    <t>Spongodiscus sp.</t>
  </si>
  <si>
    <t>Spongolira ellipsoides</t>
  </si>
  <si>
    <t>Spongosphaera sp.</t>
  </si>
  <si>
    <t>Spongopyle sp.</t>
  </si>
  <si>
    <t>Spongurus cylindricus</t>
  </si>
  <si>
    <t>Spongurus sp.</t>
  </si>
  <si>
    <t>Stichocorys armata</t>
  </si>
  <si>
    <t>Stichocorys delmontensis</t>
  </si>
  <si>
    <t>Stichocorys peregrina</t>
  </si>
  <si>
    <t>Stichocorys sp.</t>
  </si>
  <si>
    <t>Stichocorys subligata</t>
  </si>
  <si>
    <t>Stichocorys wolffii</t>
  </si>
  <si>
    <t>Stylatractus plato?</t>
  </si>
  <si>
    <t xml:space="preserve">Stylatractus sp. </t>
  </si>
  <si>
    <t xml:space="preserve">Stylatractus universus </t>
  </si>
  <si>
    <t>Stylochlamydium asteriscus</t>
  </si>
  <si>
    <t>Stylodictya aculeata</t>
  </si>
  <si>
    <t>Stylodictya multispina</t>
  </si>
  <si>
    <t>Stylodictya sp.</t>
  </si>
  <si>
    <t>Stylodictya tenuispina</t>
  </si>
  <si>
    <t>Stilodictya validispina</t>
  </si>
  <si>
    <t xml:space="preserve">Stylotrochus nitidus </t>
  </si>
  <si>
    <t>Stylosphaera sp.</t>
  </si>
  <si>
    <t>Tetrapyle octacatha</t>
  </si>
  <si>
    <t>Tetrapyle sp.</t>
  </si>
  <si>
    <t>Theocalyptra sp.</t>
  </si>
  <si>
    <t>Theocorys acroria</t>
  </si>
  <si>
    <t xml:space="preserve">Theocorys anaclasta </t>
  </si>
  <si>
    <t>Theocorys plesioanaclasta</t>
  </si>
  <si>
    <t>Theocorys redondoensis</t>
  </si>
  <si>
    <t>Theocorys spongoconus</t>
  </si>
  <si>
    <t>Theocotyle conica</t>
  </si>
  <si>
    <t>Theocotyle cryptocephala</t>
  </si>
  <si>
    <t>Theocotyle nigriniae</t>
  </si>
  <si>
    <t xml:space="preserve">Theocotyle venezuelensis </t>
  </si>
  <si>
    <t>Theocotylissa alpha</t>
  </si>
  <si>
    <t xml:space="preserve">Theocotylissa ficus </t>
  </si>
  <si>
    <t>Theocyrtis annosa</t>
  </si>
  <si>
    <t>Theocyrtis setanios</t>
  </si>
  <si>
    <t xml:space="preserve">Theocyrtis tuberosa </t>
  </si>
  <si>
    <t>Tholospyris baconiana</t>
  </si>
  <si>
    <t>Tholospyris sp. group</t>
  </si>
  <si>
    <t xml:space="preserve">Thyrsocyrtis bromia </t>
  </si>
  <si>
    <t>Thyrsocyrtis hirsuta</t>
  </si>
  <si>
    <t xml:space="preserve">Thyrsocyrtis lochites </t>
  </si>
  <si>
    <t xml:space="preserve">Thyrsocyrtis rhizodon </t>
  </si>
  <si>
    <t>Thyrsocyrtis robusta</t>
  </si>
  <si>
    <t>Thyrsocyrtis tarsipes</t>
  </si>
  <si>
    <t xml:space="preserve">Thyrsocyrtis tensa </t>
  </si>
  <si>
    <t>Thyrsocyrtis tetracantha</t>
  </si>
  <si>
    <t>Thyrsocyrtis triacantha</t>
  </si>
  <si>
    <t>Trisolenia megalactis</t>
  </si>
  <si>
    <t>Tholospyris kantiana</t>
  </si>
  <si>
    <t>Tristylospyris triceros</t>
  </si>
  <si>
    <t>Tympanomma sp.</t>
  </si>
  <si>
    <t xml:space="preserve">Zealithapium mitra </t>
  </si>
  <si>
    <t>Zygocircus buetschli</t>
  </si>
  <si>
    <t>Zygocircus productus</t>
  </si>
  <si>
    <t>Zygocircus sp.</t>
  </si>
  <si>
    <t>Comments</t>
  </si>
  <si>
    <t>File Data</t>
  </si>
  <si>
    <t>Ship File Links</t>
  </si>
  <si>
    <t>Shore File Links</t>
  </si>
  <si>
    <t>U1414</t>
  </si>
  <si>
    <t>A</t>
  </si>
  <si>
    <t>1-CC</t>
  </si>
  <si>
    <t>H</t>
  </si>
  <si>
    <t>CC</t>
  </si>
  <si>
    <t>PAL</t>
  </si>
  <si>
    <t>RADS</t>
  </si>
  <si>
    <t>VG [P28]</t>
  </si>
  <si>
    <t>A [A33]</t>
  </si>
  <si>
    <t>C [A33s]</t>
  </si>
  <si>
    <t>A [A33s]</t>
  </si>
  <si>
    <t>F [A33s]</t>
  </si>
  <si>
    <t>C [A33s]c</t>
  </si>
  <si>
    <t>4-CC</t>
  </si>
  <si>
    <t>5-CC</t>
  </si>
  <si>
    <t>6-CC</t>
  </si>
  <si>
    <t>8-CC</t>
  </si>
  <si>
    <t>G [P28]</t>
  </si>
  <si>
    <t>10-CC</t>
  </si>
  <si>
    <t>C [A33]</t>
  </si>
  <si>
    <t>11-CC</t>
  </si>
  <si>
    <t>12-CC</t>
  </si>
  <si>
    <t>14-CC</t>
  </si>
  <si>
    <t>P [P28]</t>
  </si>
  <si>
    <t>F [A33]</t>
  </si>
  <si>
    <t>16-CC</t>
  </si>
  <si>
    <t>17-CC</t>
  </si>
  <si>
    <t>24-CC</t>
  </si>
  <si>
    <t>X</t>
  </si>
  <si>
    <t>25-CC</t>
  </si>
  <si>
    <t>26-CC</t>
  </si>
  <si>
    <t>29-CC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</si>
  <si>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</si>
  <si>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</si>
  <si>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</si>
  <si>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</si>
  <si>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</si>
  <si>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</si>
  <si>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</si>
  <si>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</si>
  <si>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</si>
  <si>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</si>
  <si>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</si>
  <si>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</si>
  <si>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</si>
  <si>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</si>
  <si>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B Collosphaera tuberosa (Gradstein et al., 2012)</t>
  </si>
  <si>
    <t>radiolarian</t>
  </si>
  <si>
    <t>R</t>
  </si>
  <si>
    <t>B</t>
  </si>
  <si>
    <t>B Collosphaera tuberosa</t>
  </si>
  <si>
    <t>Sanfilippo and Nigrini, 1998</t>
  </si>
  <si>
    <t>15-CC</t>
  </si>
  <si>
    <t>T Stichocorys peregrina (Gradstein et al., 2012)</t>
  </si>
  <si>
    <t>T</t>
  </si>
  <si>
    <t>T Stichocorys peregrina</t>
  </si>
  <si>
    <t>T Diartus hughesi (Gradstein et al., 2012)</t>
  </si>
  <si>
    <t>T Diartus hughesi</t>
  </si>
  <si>
    <t>B Diartus petterssoni (Gradstein et al., 2012)</t>
  </si>
  <si>
    <t>B Diartus petterssoni</t>
  </si>
  <si>
    <t>Nigrini et al., 2006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</si>
  <si>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</si>
  <si>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</si>
  <si>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</si>
  <si>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</si>
  <si>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</si>
  <si>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</si>
  <si>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</si>
  <si>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</si>
  <si>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</si>
  <si>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</si>
  <si>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</si>
  <si>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</si>
  <si>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</si>
  <si>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</si>
  <si>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</si>
  <si>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</si>
  <si>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RN16 [SN98]</t>
  </si>
  <si>
    <t>RN16 - Collosphaera tuberosa</t>
  </si>
  <si>
    <t>Sanfilippo and Nigrini,1998</t>
  </si>
  <si>
    <t>Radiolarians</t>
  </si>
  <si>
    <t>Base</t>
  </si>
  <si>
    <t>Top</t>
  </si>
  <si>
    <t>Stylatractus universus</t>
  </si>
  <si>
    <t>RN16</t>
  </si>
  <si>
    <t>RN14 [SN98]</t>
  </si>
  <si>
    <t>RN14 - Amphirhopalum ypsilon</t>
  </si>
  <si>
    <t>Anthocyrtidium angulare</t>
  </si>
  <si>
    <t>RN14</t>
  </si>
  <si>
    <t>RN13 [SN98]</t>
  </si>
  <si>
    <t>RN13 - Anthocyrtidium angulare</t>
  </si>
  <si>
    <t>RN13</t>
  </si>
  <si>
    <t>RN09 [SN98]</t>
  </si>
  <si>
    <t>RN09 - Stichocorys peregrina</t>
  </si>
  <si>
    <t>Stichocorys delmontensis - S. peregrina</t>
  </si>
  <si>
    <t>RN09</t>
  </si>
  <si>
    <t>RN07 [SN98]</t>
  </si>
  <si>
    <t>RN07 - Didymocyrtis antepenultima</t>
  </si>
  <si>
    <t>Diartus hughesi</t>
  </si>
  <si>
    <t>Diartus petterssoni - D. hughesi</t>
  </si>
  <si>
    <t>RN07</t>
  </si>
  <si>
    <t>RN06 [SN98]</t>
  </si>
  <si>
    <t>RN06 - Diartus petterssoni</t>
  </si>
  <si>
    <t>RN06</t>
  </si>
  <si>
    <t>Label ID</t>
  </si>
  <si>
    <t>344-U1414A-1H-CC-PAL-RADS</t>
  </si>
  <si>
    <t>344-U1414A-4H-CC-PAL-RADS</t>
  </si>
  <si>
    <t>344-U1414A-5H-CC-PAL-RADS</t>
  </si>
  <si>
    <t>344-U1414A-6H-CC-PAL-RADS</t>
  </si>
  <si>
    <t>344-U1414A-8H-CC-PAL-RADS</t>
  </si>
  <si>
    <t>344-U1414A-10H-CC-PAL-RADS</t>
  </si>
  <si>
    <t>344-U1414A-11H-CC-PAL-RADS</t>
  </si>
  <si>
    <t>344-U1414A-12H-CC-PAL-RADS</t>
  </si>
  <si>
    <t>344-U1414A-14H-CC-PAL-RADS</t>
  </si>
  <si>
    <t>344-U1414A-16H-CC-PAL-RADS</t>
  </si>
  <si>
    <t>344-U1414A-17H-CC-PAL-RADS</t>
  </si>
  <si>
    <t>344-U1414A-24X-CC-PAL-RADS</t>
  </si>
  <si>
    <t>344-U1414A-25X-CC-PAL-RADS</t>
  </si>
  <si>
    <t>344-U1414A-26X-CC-PAL-RADS</t>
  </si>
  <si>
    <t>344-U1414A-29X-CC-PAL-RADS</t>
  </si>
  <si>
    <t>344-U1414A-15H-CC-PAL-RADS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</si>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</sst>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000000;\-###0.00000000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U16"/>
  <sheetViews>
    <sheetView tabSelected="1" workbookViewId="0">
      <pane ySplit="1" topLeftCell="A2" activePane="bottomLeft" state="frozen"/>
      <selection activeCell="A2" sqref="A2"/>
      <selection pane="bottomLeft" sqref="A1:A1048576"/>
    </sheetView>
  </sheetViews>
  <sheetFormatPr defaultColWidth="22.5" defaultRowHeight="15" customHeight="1" x14ac:dyDescent="0.15"/>
  <cols>
    <col min="1" max="1" width="0" style="1" hidden="1" customWidth="1"/>
    <col min="2" max="16384" width="22.5" style="1"/>
  </cols>
  <sheetData>
    <row r="1" spans="1:385" s="5" customFormat="1" ht="15" customHeight="1" x14ac:dyDescent="0.15">
      <c r="A1" s="5" t="s">
        <v>504</v>
      </c>
      <c r="B1" s="8" t="s">
        <v>487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</row>
    <row r="2" spans="1:385" ht="15" customHeight="1" x14ac:dyDescent="0.15">
      <c r="A2" s="1" t="str">
        <f>IF(AND(C2=C1,D2=D1,E2=E1,F2=F1,G2=G1,H2=H1,I2=I1,J2=J1,K2=K1,L2=L1),"DUPE","")</f>
        <v/>
      </c>
      <c r="B2" t="s">
        <v>488</v>
      </c>
      <c r="C2" s="2">
        <v>344</v>
      </c>
      <c r="D2" s="1" t="s">
        <v>383</v>
      </c>
      <c r="E2" s="1" t="s">
        <v>384</v>
      </c>
      <c r="F2" s="2">
        <v>1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1.84</v>
      </c>
      <c r="O2" s="3">
        <v>1.89</v>
      </c>
      <c r="P2" s="1" t="s">
        <v>390</v>
      </c>
      <c r="Q2" s="1" t="s">
        <v>391</v>
      </c>
      <c r="X2" s="1" t="s">
        <v>392</v>
      </c>
      <c r="AB2" s="1" t="s">
        <v>392</v>
      </c>
      <c r="AK2" s="1" t="s">
        <v>392</v>
      </c>
      <c r="AY2" s="1" t="s">
        <v>393</v>
      </c>
      <c r="BW2" s="1" t="s">
        <v>392</v>
      </c>
      <c r="BY2" s="1" t="s">
        <v>392</v>
      </c>
      <c r="CF2" s="1" t="s">
        <v>392</v>
      </c>
      <c r="CR2" s="1" t="s">
        <v>392</v>
      </c>
      <c r="CU2" s="1" t="s">
        <v>394</v>
      </c>
      <c r="CV2" s="1" t="s">
        <v>392</v>
      </c>
      <c r="CY2" s="1" t="s">
        <v>394</v>
      </c>
      <c r="DB2" s="1" t="s">
        <v>392</v>
      </c>
      <c r="DT2" s="1" t="s">
        <v>392</v>
      </c>
      <c r="DU2" s="1" t="s">
        <v>392</v>
      </c>
      <c r="EH2" s="1" t="s">
        <v>393</v>
      </c>
      <c r="EY2" s="1" t="s">
        <v>392</v>
      </c>
      <c r="FF2" s="1" t="s">
        <v>392</v>
      </c>
      <c r="FK2" s="1" t="s">
        <v>392</v>
      </c>
      <c r="FT2" s="1" t="s">
        <v>392</v>
      </c>
      <c r="FV2" s="1" t="s">
        <v>393</v>
      </c>
      <c r="FX2" s="1" t="s">
        <v>395</v>
      </c>
      <c r="FY2" s="1" t="s">
        <v>392</v>
      </c>
      <c r="FZ2" s="1" t="s">
        <v>392</v>
      </c>
      <c r="GA2" s="1" t="s">
        <v>392</v>
      </c>
      <c r="GD2" s="1" t="s">
        <v>392</v>
      </c>
      <c r="GO2" s="1" t="s">
        <v>392</v>
      </c>
      <c r="GP2" s="1" t="s">
        <v>392</v>
      </c>
      <c r="HH2" s="1" t="s">
        <v>392</v>
      </c>
      <c r="HY2" s="1" t="s">
        <v>392</v>
      </c>
      <c r="IA2" s="1" t="s">
        <v>392</v>
      </c>
      <c r="IL2" s="1" t="s">
        <v>392</v>
      </c>
      <c r="IM2" s="1" t="s">
        <v>393</v>
      </c>
      <c r="IV2" s="1" t="s">
        <v>392</v>
      </c>
      <c r="JE2" s="1" t="s">
        <v>392</v>
      </c>
      <c r="JG2" s="1" t="s">
        <v>392</v>
      </c>
      <c r="KE2" s="1" t="s">
        <v>392</v>
      </c>
      <c r="KL2" s="1" t="s">
        <v>392</v>
      </c>
      <c r="KM2" s="1" t="s">
        <v>392</v>
      </c>
      <c r="KX2" s="1" t="s">
        <v>392</v>
      </c>
      <c r="LE2" s="1" t="s">
        <v>393</v>
      </c>
      <c r="LJ2" s="1" t="s">
        <v>393</v>
      </c>
      <c r="LK2" s="1" t="s">
        <v>392</v>
      </c>
      <c r="LM2" s="1" t="s">
        <v>393</v>
      </c>
      <c r="LO2" s="1" t="s">
        <v>392</v>
      </c>
      <c r="MD2" s="1" t="s">
        <v>392</v>
      </c>
      <c r="MH2" s="1" t="s">
        <v>392</v>
      </c>
      <c r="MZ2" s="1" t="s">
        <v>392</v>
      </c>
    </row>
    <row r="3" spans="1:385" ht="15" customHeight="1" x14ac:dyDescent="0.15">
      <c r="A3" s="1" t="str">
        <f t="shared" ref="A3:A16" si="0">IF(AND(C3=C2,D3=D2,E3=E2,F3=F2,G3=G2,H3=H2,I3=I2,J3=J2,K3=K2,L3=L2),"DUPE","")</f>
        <v/>
      </c>
      <c r="B3" t="s">
        <v>489</v>
      </c>
      <c r="C3" s="2">
        <v>344</v>
      </c>
      <c r="D3" s="1" t="s">
        <v>383</v>
      </c>
      <c r="E3" s="1" t="s">
        <v>384</v>
      </c>
      <c r="F3" s="2">
        <v>4</v>
      </c>
      <c r="G3" s="1" t="s">
        <v>396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4">
        <v>30.7</v>
      </c>
      <c r="O3" s="3">
        <v>30.75</v>
      </c>
      <c r="P3" s="1" t="s">
        <v>390</v>
      </c>
      <c r="Q3" s="1" t="s">
        <v>391</v>
      </c>
      <c r="X3" s="1" t="s">
        <v>392</v>
      </c>
      <c r="AB3" s="1" t="s">
        <v>393</v>
      </c>
      <c r="AY3" s="1" t="s">
        <v>393</v>
      </c>
      <c r="BW3" s="1" t="s">
        <v>392</v>
      </c>
      <c r="BY3" s="1" t="s">
        <v>392</v>
      </c>
      <c r="CF3" s="1" t="s">
        <v>392</v>
      </c>
      <c r="CR3" s="1" t="s">
        <v>392</v>
      </c>
      <c r="CU3" s="1" t="s">
        <v>394</v>
      </c>
      <c r="CV3" s="1" t="s">
        <v>392</v>
      </c>
      <c r="CZ3" s="1" t="s">
        <v>392</v>
      </c>
      <c r="DB3" s="1" t="s">
        <v>392</v>
      </c>
      <c r="DT3" s="1" t="s">
        <v>392</v>
      </c>
      <c r="DU3" s="1" t="s">
        <v>392</v>
      </c>
      <c r="EH3" s="1" t="s">
        <v>393</v>
      </c>
      <c r="EY3" s="1" t="s">
        <v>392</v>
      </c>
      <c r="FF3" s="1" t="s">
        <v>392</v>
      </c>
      <c r="FK3" s="1" t="s">
        <v>392</v>
      </c>
      <c r="FT3" s="1" t="s">
        <v>392</v>
      </c>
      <c r="FV3" s="1" t="s">
        <v>393</v>
      </c>
      <c r="FW3" s="1" t="s">
        <v>392</v>
      </c>
      <c r="FX3" s="1" t="s">
        <v>392</v>
      </c>
      <c r="FY3" s="1" t="s">
        <v>392</v>
      </c>
      <c r="FZ3" s="1" t="s">
        <v>392</v>
      </c>
      <c r="GA3" s="1" t="s">
        <v>392</v>
      </c>
      <c r="GD3" s="1" t="s">
        <v>392</v>
      </c>
      <c r="GO3" s="1" t="s">
        <v>392</v>
      </c>
      <c r="GP3" s="1" t="s">
        <v>392</v>
      </c>
      <c r="HH3" s="1" t="s">
        <v>392</v>
      </c>
      <c r="HY3" s="1" t="s">
        <v>392</v>
      </c>
      <c r="IA3" s="1" t="s">
        <v>392</v>
      </c>
      <c r="IL3" s="1" t="s">
        <v>392</v>
      </c>
      <c r="IV3" s="1" t="s">
        <v>392</v>
      </c>
      <c r="JE3" s="1" t="s">
        <v>392</v>
      </c>
      <c r="JG3" s="1" t="s">
        <v>392</v>
      </c>
      <c r="KE3" s="1" t="s">
        <v>392</v>
      </c>
      <c r="KL3" s="1" t="s">
        <v>392</v>
      </c>
      <c r="KM3" s="1" t="s">
        <v>392</v>
      </c>
      <c r="KX3" s="1" t="s">
        <v>392</v>
      </c>
      <c r="LE3" s="1" t="s">
        <v>393</v>
      </c>
      <c r="LK3" s="1" t="s">
        <v>392</v>
      </c>
      <c r="LM3" s="1" t="s">
        <v>393</v>
      </c>
      <c r="LO3" s="1" t="s">
        <v>392</v>
      </c>
      <c r="MH3" s="1" t="s">
        <v>392</v>
      </c>
      <c r="MZ3" s="1" t="s">
        <v>392</v>
      </c>
    </row>
    <row r="4" spans="1:385" ht="15" customHeight="1" x14ac:dyDescent="0.15">
      <c r="A4" s="1" t="str">
        <f t="shared" si="0"/>
        <v/>
      </c>
      <c r="B4" t="s">
        <v>490</v>
      </c>
      <c r="C4" s="2">
        <v>344</v>
      </c>
      <c r="D4" s="1" t="s">
        <v>383</v>
      </c>
      <c r="E4" s="1" t="s">
        <v>384</v>
      </c>
      <c r="F4" s="2">
        <v>5</v>
      </c>
      <c r="G4" s="1" t="s">
        <v>397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3">
        <v>40.25</v>
      </c>
      <c r="O4" s="4">
        <v>40.299999999999997</v>
      </c>
      <c r="P4" s="1" t="s">
        <v>390</v>
      </c>
      <c r="Q4" s="1" t="s">
        <v>391</v>
      </c>
      <c r="BW4" s="1" t="s">
        <v>392</v>
      </c>
      <c r="BY4" s="1" t="s">
        <v>392</v>
      </c>
      <c r="CF4" s="1" t="s">
        <v>392</v>
      </c>
      <c r="CU4" s="1" t="s">
        <v>394</v>
      </c>
      <c r="CY4" s="1" t="s">
        <v>394</v>
      </c>
      <c r="DB4" s="1" t="s">
        <v>392</v>
      </c>
      <c r="DT4" s="1" t="s">
        <v>392</v>
      </c>
      <c r="DU4" s="1" t="s">
        <v>392</v>
      </c>
      <c r="EY4" s="1" t="s">
        <v>392</v>
      </c>
      <c r="FF4" s="1" t="s">
        <v>392</v>
      </c>
      <c r="FK4" s="1" t="s">
        <v>392</v>
      </c>
      <c r="FT4" s="1" t="s">
        <v>392</v>
      </c>
      <c r="FV4" s="1" t="s">
        <v>393</v>
      </c>
      <c r="FY4" s="1" t="s">
        <v>392</v>
      </c>
      <c r="FZ4" s="1" t="s">
        <v>392</v>
      </c>
      <c r="HH4" s="1" t="s">
        <v>392</v>
      </c>
      <c r="JE4" s="1" t="s">
        <v>392</v>
      </c>
      <c r="KL4" s="1" t="s">
        <v>392</v>
      </c>
      <c r="KM4" s="1" t="s">
        <v>392</v>
      </c>
      <c r="LE4" s="1" t="s">
        <v>393</v>
      </c>
      <c r="LK4" s="1" t="s">
        <v>392</v>
      </c>
      <c r="LM4" s="1" t="s">
        <v>393</v>
      </c>
      <c r="LO4" s="1" t="s">
        <v>392</v>
      </c>
      <c r="MZ4" s="1" t="s">
        <v>392</v>
      </c>
    </row>
    <row r="5" spans="1:385" ht="15" customHeight="1" x14ac:dyDescent="0.15">
      <c r="A5" s="1" t="str">
        <f t="shared" si="0"/>
        <v/>
      </c>
      <c r="B5" t="s">
        <v>491</v>
      </c>
      <c r="C5" s="2">
        <v>344</v>
      </c>
      <c r="D5" s="1" t="s">
        <v>383</v>
      </c>
      <c r="E5" s="1" t="s">
        <v>384</v>
      </c>
      <c r="F5" s="2">
        <v>6</v>
      </c>
      <c r="G5" s="1" t="s">
        <v>398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49.47</v>
      </c>
      <c r="O5" s="3">
        <v>49.52</v>
      </c>
      <c r="P5" s="1" t="s">
        <v>390</v>
      </c>
      <c r="Q5" s="1" t="s">
        <v>391</v>
      </c>
      <c r="BW5" s="1" t="s">
        <v>392</v>
      </c>
      <c r="BY5" s="1" t="s">
        <v>392</v>
      </c>
      <c r="CF5" s="1" t="s">
        <v>392</v>
      </c>
      <c r="CU5" s="1" t="s">
        <v>394</v>
      </c>
      <c r="CY5" s="1" t="s">
        <v>394</v>
      </c>
      <c r="DA5" s="1" t="s">
        <v>394</v>
      </c>
      <c r="DT5" s="1" t="s">
        <v>392</v>
      </c>
      <c r="DU5" s="1" t="s">
        <v>392</v>
      </c>
      <c r="EY5" s="1" t="s">
        <v>392</v>
      </c>
      <c r="FF5" s="1" t="s">
        <v>392</v>
      </c>
      <c r="FK5" s="1" t="s">
        <v>392</v>
      </c>
      <c r="FT5" s="1" t="s">
        <v>392</v>
      </c>
      <c r="FV5" s="1" t="s">
        <v>393</v>
      </c>
      <c r="FY5" s="1" t="s">
        <v>392</v>
      </c>
      <c r="FZ5" s="1" t="s">
        <v>392</v>
      </c>
      <c r="KL5" s="1" t="s">
        <v>392</v>
      </c>
      <c r="KM5" s="1" t="s">
        <v>392</v>
      </c>
      <c r="LE5" s="1" t="s">
        <v>393</v>
      </c>
      <c r="LK5" s="1" t="s">
        <v>392</v>
      </c>
      <c r="LM5" s="1" t="s">
        <v>393</v>
      </c>
      <c r="LO5" s="1" t="s">
        <v>392</v>
      </c>
      <c r="MZ5" s="1" t="s">
        <v>392</v>
      </c>
    </row>
    <row r="6" spans="1:385" ht="15" customHeight="1" x14ac:dyDescent="0.15">
      <c r="A6" s="1" t="str">
        <f t="shared" si="0"/>
        <v/>
      </c>
      <c r="B6" t="s">
        <v>492</v>
      </c>
      <c r="C6" s="2">
        <v>344</v>
      </c>
      <c r="D6" s="1" t="s">
        <v>383</v>
      </c>
      <c r="E6" s="1" t="s">
        <v>384</v>
      </c>
      <c r="F6" s="2">
        <v>8</v>
      </c>
      <c r="G6" s="1" t="s">
        <v>399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5</v>
      </c>
      <c r="N6" s="3">
        <v>68.680000000000007</v>
      </c>
      <c r="O6" s="3">
        <v>68.73</v>
      </c>
      <c r="P6" s="1" t="s">
        <v>400</v>
      </c>
      <c r="Q6" s="1" t="s">
        <v>391</v>
      </c>
      <c r="V6" s="1" t="s">
        <v>392</v>
      </c>
      <c r="W6" s="1" t="s">
        <v>392</v>
      </c>
      <c r="Z6" s="1" t="s">
        <v>392</v>
      </c>
      <c r="AB6" s="1" t="s">
        <v>392</v>
      </c>
      <c r="AS6" s="1" t="s">
        <v>392</v>
      </c>
      <c r="BW6" s="1" t="s">
        <v>394</v>
      </c>
      <c r="BX6" s="1" t="s">
        <v>394</v>
      </c>
      <c r="BY6" s="1" t="s">
        <v>392</v>
      </c>
      <c r="CF6" s="1" t="s">
        <v>392</v>
      </c>
      <c r="CR6" s="1" t="s">
        <v>392</v>
      </c>
      <c r="CU6" s="1" t="s">
        <v>394</v>
      </c>
      <c r="DA6" s="1" t="s">
        <v>394</v>
      </c>
      <c r="EH6" s="1" t="s">
        <v>393</v>
      </c>
      <c r="EY6" s="1" t="s">
        <v>392</v>
      </c>
      <c r="FK6" s="1" t="s">
        <v>392</v>
      </c>
      <c r="FS6" s="1" t="s">
        <v>394</v>
      </c>
      <c r="FT6" s="1" t="s">
        <v>392</v>
      </c>
      <c r="FV6" s="1" t="s">
        <v>392</v>
      </c>
      <c r="FZ6" s="1" t="s">
        <v>392</v>
      </c>
      <c r="GD6" s="1" t="s">
        <v>392</v>
      </c>
      <c r="HY6" s="1" t="s">
        <v>392</v>
      </c>
      <c r="IV6" s="1" t="s">
        <v>392</v>
      </c>
      <c r="JE6" s="1" t="s">
        <v>392</v>
      </c>
      <c r="JG6" s="1" t="s">
        <v>392</v>
      </c>
      <c r="KD6" s="1" t="s">
        <v>392</v>
      </c>
      <c r="KI6" s="1" t="s">
        <v>394</v>
      </c>
      <c r="KJ6" s="1" t="s">
        <v>392</v>
      </c>
      <c r="KL6" s="1" t="s">
        <v>392</v>
      </c>
      <c r="LE6" s="1" t="s">
        <v>392</v>
      </c>
      <c r="LJ6" s="1" t="s">
        <v>392</v>
      </c>
      <c r="LK6" s="1" t="s">
        <v>392</v>
      </c>
      <c r="ME6" s="1" t="s">
        <v>392</v>
      </c>
      <c r="MH6" s="1" t="s">
        <v>392</v>
      </c>
      <c r="MY6" s="1" t="s">
        <v>394</v>
      </c>
      <c r="MZ6" s="1" t="s">
        <v>392</v>
      </c>
    </row>
    <row r="7" spans="1:385" ht="15" customHeight="1" x14ac:dyDescent="0.15">
      <c r="A7" s="1" t="str">
        <f t="shared" si="0"/>
        <v/>
      </c>
      <c r="B7" t="s">
        <v>493</v>
      </c>
      <c r="C7" s="2">
        <v>344</v>
      </c>
      <c r="D7" s="1" t="s">
        <v>383</v>
      </c>
      <c r="E7" s="1" t="s">
        <v>384</v>
      </c>
      <c r="F7" s="2">
        <v>10</v>
      </c>
      <c r="G7" s="1" t="s">
        <v>401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87.71</v>
      </c>
      <c r="O7" s="3">
        <v>87.76</v>
      </c>
      <c r="P7" s="1" t="s">
        <v>400</v>
      </c>
      <c r="Q7" s="1" t="s">
        <v>402</v>
      </c>
      <c r="V7" s="1" t="s">
        <v>392</v>
      </c>
      <c r="W7" s="1" t="s">
        <v>392</v>
      </c>
      <c r="AB7" s="1" t="s">
        <v>394</v>
      </c>
      <c r="AY7" s="1" t="s">
        <v>392</v>
      </c>
      <c r="BX7" s="1" t="s">
        <v>394</v>
      </c>
      <c r="CF7" s="1" t="s">
        <v>392</v>
      </c>
      <c r="DF7" s="1" t="s">
        <v>392</v>
      </c>
      <c r="DO7" s="1" t="s">
        <v>392</v>
      </c>
      <c r="EY7" s="1" t="s">
        <v>392</v>
      </c>
      <c r="FK7" s="1" t="s">
        <v>392</v>
      </c>
      <c r="FS7" s="1" t="s">
        <v>394</v>
      </c>
      <c r="FT7" s="1" t="s">
        <v>392</v>
      </c>
      <c r="FV7" s="1" t="s">
        <v>392</v>
      </c>
      <c r="FZ7" s="1" t="s">
        <v>392</v>
      </c>
      <c r="GD7" s="1" t="s">
        <v>392</v>
      </c>
      <c r="HY7" s="1" t="s">
        <v>394</v>
      </c>
      <c r="IQ7" s="1" t="s">
        <v>392</v>
      </c>
      <c r="JE7" s="1" t="s">
        <v>392</v>
      </c>
      <c r="JG7" s="1" t="s">
        <v>392</v>
      </c>
      <c r="JZ7" s="1" t="s">
        <v>392</v>
      </c>
      <c r="KL7" s="1" t="s">
        <v>392</v>
      </c>
      <c r="LE7" s="1" t="s">
        <v>392</v>
      </c>
      <c r="LH7" s="1" t="s">
        <v>392</v>
      </c>
      <c r="LK7" s="1" t="s">
        <v>394</v>
      </c>
      <c r="ME7" s="1" t="s">
        <v>392</v>
      </c>
      <c r="MY7" s="1" t="s">
        <v>394</v>
      </c>
      <c r="MZ7" s="1" t="s">
        <v>392</v>
      </c>
    </row>
    <row r="8" spans="1:385" ht="15" customHeight="1" x14ac:dyDescent="0.15">
      <c r="A8" s="1" t="str">
        <f t="shared" si="0"/>
        <v/>
      </c>
      <c r="B8" t="s">
        <v>494</v>
      </c>
      <c r="C8" s="2">
        <v>344</v>
      </c>
      <c r="D8" s="1" t="s">
        <v>383</v>
      </c>
      <c r="E8" s="1" t="s">
        <v>384</v>
      </c>
      <c r="F8" s="2">
        <v>11</v>
      </c>
      <c r="G8" s="1" t="s">
        <v>403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4">
        <v>97.1</v>
      </c>
      <c r="O8" s="3">
        <v>97.15</v>
      </c>
      <c r="P8" s="1" t="s">
        <v>400</v>
      </c>
      <c r="Q8" s="1" t="s">
        <v>402</v>
      </c>
      <c r="V8" s="1" t="s">
        <v>392</v>
      </c>
      <c r="W8" s="1" t="s">
        <v>392</v>
      </c>
      <c r="AB8" s="1" t="s">
        <v>392</v>
      </c>
      <c r="BW8" s="1" t="s">
        <v>394</v>
      </c>
      <c r="BX8" s="1" t="s">
        <v>394</v>
      </c>
      <c r="BY8" s="1" t="s">
        <v>392</v>
      </c>
      <c r="CF8" s="1" t="s">
        <v>392</v>
      </c>
      <c r="EY8" s="1" t="s">
        <v>392</v>
      </c>
      <c r="FK8" s="1" t="s">
        <v>392</v>
      </c>
      <c r="FT8" s="1" t="s">
        <v>392</v>
      </c>
      <c r="HE8" s="1" t="s">
        <v>394</v>
      </c>
      <c r="LE8" s="1" t="s">
        <v>392</v>
      </c>
    </row>
    <row r="9" spans="1:385" ht="15" customHeight="1" x14ac:dyDescent="0.15">
      <c r="A9" s="1" t="str">
        <f t="shared" si="0"/>
        <v/>
      </c>
      <c r="B9" t="s">
        <v>495</v>
      </c>
      <c r="C9" s="2">
        <v>344</v>
      </c>
      <c r="D9" s="1" t="s">
        <v>383</v>
      </c>
      <c r="E9" s="1" t="s">
        <v>384</v>
      </c>
      <c r="F9" s="2">
        <v>12</v>
      </c>
      <c r="G9" s="1" t="s">
        <v>404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5</v>
      </c>
      <c r="N9" s="3">
        <v>106.73</v>
      </c>
      <c r="O9" s="3">
        <v>106.78</v>
      </c>
      <c r="P9" s="1" t="s">
        <v>400</v>
      </c>
      <c r="Q9" s="1" t="s">
        <v>402</v>
      </c>
      <c r="W9" s="1" t="s">
        <v>394</v>
      </c>
      <c r="Z9" s="1" t="s">
        <v>392</v>
      </c>
      <c r="AB9" s="1" t="s">
        <v>394</v>
      </c>
      <c r="AY9" s="1" t="s">
        <v>392</v>
      </c>
      <c r="BX9" s="1" t="s">
        <v>394</v>
      </c>
      <c r="BZ9" s="1" t="s">
        <v>394</v>
      </c>
      <c r="DF9" s="1" t="s">
        <v>392</v>
      </c>
      <c r="DO9" s="1" t="s">
        <v>394</v>
      </c>
      <c r="EH9" s="1" t="s">
        <v>394</v>
      </c>
      <c r="EY9" s="1" t="s">
        <v>392</v>
      </c>
      <c r="FK9" s="1" t="s">
        <v>394</v>
      </c>
      <c r="FT9" s="1" t="s">
        <v>394</v>
      </c>
      <c r="FZ9" s="1" t="s">
        <v>392</v>
      </c>
      <c r="GD9" s="1" t="s">
        <v>394</v>
      </c>
      <c r="GE9" s="1" t="s">
        <v>394</v>
      </c>
      <c r="HY9" s="1" t="s">
        <v>394</v>
      </c>
      <c r="IM9" s="1" t="s">
        <v>392</v>
      </c>
      <c r="JE9" s="1" t="s">
        <v>392</v>
      </c>
      <c r="JZ9" s="1" t="s">
        <v>392</v>
      </c>
      <c r="KJ9" s="1" t="s">
        <v>394</v>
      </c>
      <c r="KL9" s="1" t="s">
        <v>394</v>
      </c>
      <c r="LH9" s="1" t="s">
        <v>394</v>
      </c>
      <c r="LI9" s="1" t="s">
        <v>394</v>
      </c>
      <c r="LK9" s="1" t="s">
        <v>394</v>
      </c>
      <c r="MY9" s="1" t="s">
        <v>394</v>
      </c>
      <c r="MZ9" s="1" t="s">
        <v>392</v>
      </c>
      <c r="NQ9" s="1" t="s">
        <v>394</v>
      </c>
    </row>
    <row r="10" spans="1:385" ht="15" customHeight="1" x14ac:dyDescent="0.15">
      <c r="A10" s="1" t="str">
        <f t="shared" si="0"/>
        <v/>
      </c>
      <c r="B10" t="s">
        <v>496</v>
      </c>
      <c r="C10" s="2">
        <v>344</v>
      </c>
      <c r="D10" s="1" t="s">
        <v>383</v>
      </c>
      <c r="E10" s="1" t="s">
        <v>384</v>
      </c>
      <c r="F10" s="2">
        <v>14</v>
      </c>
      <c r="G10" s="1" t="s">
        <v>405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3">
        <v>125.75</v>
      </c>
      <c r="O10" s="4">
        <v>125.8</v>
      </c>
      <c r="P10" s="1" t="s">
        <v>406</v>
      </c>
      <c r="Q10" s="1" t="s">
        <v>407</v>
      </c>
      <c r="W10" s="1" t="s">
        <v>394</v>
      </c>
      <c r="Z10" s="1" t="s">
        <v>394</v>
      </c>
      <c r="BZ10" s="1" t="s">
        <v>394</v>
      </c>
      <c r="EJ10" s="1" t="s">
        <v>394</v>
      </c>
      <c r="FK10" s="1" t="s">
        <v>394</v>
      </c>
      <c r="FT10" s="1" t="s">
        <v>392</v>
      </c>
      <c r="FZ10" s="1" t="s">
        <v>394</v>
      </c>
      <c r="GO10" s="1" t="s">
        <v>394</v>
      </c>
      <c r="IM10" s="1" t="s">
        <v>394</v>
      </c>
      <c r="LK10" s="1" t="s">
        <v>394</v>
      </c>
      <c r="LP10" s="1" t="s">
        <v>392</v>
      </c>
      <c r="LX10" s="1" t="s">
        <v>394</v>
      </c>
      <c r="ME10" s="1" t="s">
        <v>392</v>
      </c>
    </row>
    <row r="11" spans="1:385" ht="15" customHeight="1" x14ac:dyDescent="0.15">
      <c r="A11" s="1" t="str">
        <f t="shared" si="0"/>
        <v/>
      </c>
      <c r="B11" t="s">
        <v>497</v>
      </c>
      <c r="C11" s="2">
        <v>344</v>
      </c>
      <c r="D11" s="1" t="s">
        <v>383</v>
      </c>
      <c r="E11" s="1" t="s">
        <v>384</v>
      </c>
      <c r="F11" s="2">
        <v>16</v>
      </c>
      <c r="G11" s="1" t="s">
        <v>408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5</v>
      </c>
      <c r="N11" s="3">
        <v>144.59</v>
      </c>
      <c r="O11" s="3">
        <v>144.63999999999999</v>
      </c>
      <c r="P11" s="1" t="s">
        <v>406</v>
      </c>
      <c r="Q11" s="1" t="s">
        <v>407</v>
      </c>
      <c r="V11" s="1" t="s">
        <v>392</v>
      </c>
      <c r="W11" s="1" t="s">
        <v>394</v>
      </c>
      <c r="Z11" s="1" t="s">
        <v>392</v>
      </c>
      <c r="AY11" s="1" t="s">
        <v>392</v>
      </c>
      <c r="BY11" s="1" t="s">
        <v>392</v>
      </c>
      <c r="CH11" s="1" t="s">
        <v>392</v>
      </c>
      <c r="CS11" s="1" t="s">
        <v>392</v>
      </c>
      <c r="DM11" s="1" t="s">
        <v>394</v>
      </c>
      <c r="EC11" s="1" t="s">
        <v>394</v>
      </c>
      <c r="EH11" s="1" t="s">
        <v>394</v>
      </c>
      <c r="FT11" s="1" t="s">
        <v>394</v>
      </c>
      <c r="FZ11" s="1" t="s">
        <v>394</v>
      </c>
      <c r="GO11" s="1" t="s">
        <v>392</v>
      </c>
      <c r="IK11" s="1" t="s">
        <v>394</v>
      </c>
      <c r="IM11" s="1" t="s">
        <v>392</v>
      </c>
      <c r="IP11" s="1" t="s">
        <v>392</v>
      </c>
      <c r="KA11" s="1" t="s">
        <v>392</v>
      </c>
      <c r="KT11" s="1" t="s">
        <v>394</v>
      </c>
      <c r="LK11" s="1" t="s">
        <v>394</v>
      </c>
      <c r="LP11" s="1" t="s">
        <v>392</v>
      </c>
      <c r="LS11" s="1" t="s">
        <v>392</v>
      </c>
      <c r="LX11" s="1" t="s">
        <v>394</v>
      </c>
      <c r="MZ11" s="1" t="s">
        <v>394</v>
      </c>
      <c r="NQ11" s="1" t="s">
        <v>392</v>
      </c>
    </row>
    <row r="12" spans="1:385" ht="15" customHeight="1" x14ac:dyDescent="0.15">
      <c r="A12" s="1" t="str">
        <f t="shared" si="0"/>
        <v/>
      </c>
      <c r="B12" t="s">
        <v>498</v>
      </c>
      <c r="C12" s="2">
        <v>344</v>
      </c>
      <c r="D12" s="1" t="s">
        <v>383</v>
      </c>
      <c r="E12" s="1" t="s">
        <v>384</v>
      </c>
      <c r="F12" s="2">
        <v>17</v>
      </c>
      <c r="G12" s="1" t="s">
        <v>409</v>
      </c>
      <c r="H12" s="1" t="s">
        <v>386</v>
      </c>
      <c r="I12" s="1" t="s">
        <v>387</v>
      </c>
      <c r="J12" s="1" t="s">
        <v>388</v>
      </c>
      <c r="K12" s="1" t="s">
        <v>389</v>
      </c>
      <c r="L12" s="2">
        <v>0</v>
      </c>
      <c r="M12" s="2">
        <v>5</v>
      </c>
      <c r="N12" s="3">
        <v>153.94999999999999</v>
      </c>
      <c r="O12" s="2">
        <v>154</v>
      </c>
      <c r="P12" s="1" t="s">
        <v>400</v>
      </c>
      <c r="Q12" s="1" t="s">
        <v>402</v>
      </c>
      <c r="W12" s="1" t="s">
        <v>394</v>
      </c>
      <c r="Z12" s="1" t="s">
        <v>392</v>
      </c>
      <c r="BZ12" s="1" t="s">
        <v>392</v>
      </c>
      <c r="EH12" s="1" t="s">
        <v>394</v>
      </c>
      <c r="FZ12" s="1" t="s">
        <v>394</v>
      </c>
      <c r="HF12" s="1" t="s">
        <v>394</v>
      </c>
      <c r="IM12" s="1" t="s">
        <v>392</v>
      </c>
      <c r="LK12" s="1" t="s">
        <v>394</v>
      </c>
      <c r="LP12" s="1" t="s">
        <v>392</v>
      </c>
      <c r="LR12" s="1" t="s">
        <v>392</v>
      </c>
      <c r="MZ12" s="1" t="s">
        <v>394</v>
      </c>
      <c r="NQ12" s="1" t="s">
        <v>394</v>
      </c>
    </row>
    <row r="13" spans="1:385" ht="15" customHeight="1" x14ac:dyDescent="0.15">
      <c r="A13" s="1" t="str">
        <f t="shared" si="0"/>
        <v/>
      </c>
      <c r="B13" t="s">
        <v>499</v>
      </c>
      <c r="C13" s="2">
        <v>344</v>
      </c>
      <c r="D13" s="1" t="s">
        <v>383</v>
      </c>
      <c r="E13" s="1" t="s">
        <v>384</v>
      </c>
      <c r="F13" s="2">
        <v>24</v>
      </c>
      <c r="G13" s="1" t="s">
        <v>410</v>
      </c>
      <c r="H13" s="1" t="s">
        <v>411</v>
      </c>
      <c r="I13" s="1" t="s">
        <v>387</v>
      </c>
      <c r="J13" s="1" t="s">
        <v>388</v>
      </c>
      <c r="K13" s="1" t="s">
        <v>389</v>
      </c>
      <c r="L13" s="2">
        <v>0</v>
      </c>
      <c r="M13" s="2">
        <v>5</v>
      </c>
      <c r="N13" s="3">
        <v>219.34</v>
      </c>
      <c r="O13" s="3">
        <v>219.39</v>
      </c>
      <c r="P13" s="1" t="s">
        <v>390</v>
      </c>
      <c r="Q13" s="1" t="s">
        <v>391</v>
      </c>
      <c r="T13" s="1" t="s">
        <v>392</v>
      </c>
      <c r="Z13" s="1" t="s">
        <v>392</v>
      </c>
      <c r="BY13" s="1" t="s">
        <v>392</v>
      </c>
      <c r="BZ13" s="1" t="s">
        <v>392</v>
      </c>
      <c r="DM13" s="1" t="s">
        <v>392</v>
      </c>
      <c r="DN13" s="1" t="s">
        <v>392</v>
      </c>
      <c r="FE13" s="1" t="s">
        <v>392</v>
      </c>
      <c r="FK13" s="1" t="s">
        <v>393</v>
      </c>
      <c r="FT13" s="1" t="s">
        <v>392</v>
      </c>
      <c r="FV13" s="1" t="s">
        <v>392</v>
      </c>
      <c r="HE13" s="1" t="s">
        <v>392</v>
      </c>
      <c r="IO13" s="1" t="s">
        <v>394</v>
      </c>
      <c r="JE13" s="1" t="s">
        <v>392</v>
      </c>
      <c r="JG13" s="1" t="s">
        <v>392</v>
      </c>
      <c r="LP13" s="1" t="s">
        <v>393</v>
      </c>
      <c r="LR13" s="1" t="s">
        <v>392</v>
      </c>
      <c r="LS13" s="1" t="s">
        <v>392</v>
      </c>
      <c r="ME13" s="1" t="s">
        <v>392</v>
      </c>
      <c r="MZ13" s="1" t="s">
        <v>392</v>
      </c>
    </row>
    <row r="14" spans="1:385" ht="15" customHeight="1" x14ac:dyDescent="0.15">
      <c r="A14" s="1" t="str">
        <f t="shared" si="0"/>
        <v/>
      </c>
      <c r="B14" t="s">
        <v>500</v>
      </c>
      <c r="C14" s="2">
        <v>344</v>
      </c>
      <c r="D14" s="1" t="s">
        <v>383</v>
      </c>
      <c r="E14" s="1" t="s">
        <v>384</v>
      </c>
      <c r="F14" s="2">
        <v>25</v>
      </c>
      <c r="G14" s="1" t="s">
        <v>412</v>
      </c>
      <c r="H14" s="1" t="s">
        <v>411</v>
      </c>
      <c r="I14" s="1" t="s">
        <v>387</v>
      </c>
      <c r="J14" s="1" t="s">
        <v>388</v>
      </c>
      <c r="K14" s="1" t="s">
        <v>389</v>
      </c>
      <c r="L14" s="2">
        <v>0</v>
      </c>
      <c r="M14" s="2">
        <v>5</v>
      </c>
      <c r="N14" s="3">
        <v>228.92</v>
      </c>
      <c r="O14" s="3">
        <v>228.97</v>
      </c>
      <c r="P14" s="1" t="s">
        <v>390</v>
      </c>
      <c r="Q14" s="1" t="s">
        <v>391</v>
      </c>
      <c r="T14" s="1" t="s">
        <v>392</v>
      </c>
      <c r="Z14" s="1" t="s">
        <v>392</v>
      </c>
      <c r="BY14" s="1" t="s">
        <v>392</v>
      </c>
      <c r="DM14" s="1" t="s">
        <v>392</v>
      </c>
      <c r="DN14" s="1" t="s">
        <v>392</v>
      </c>
      <c r="EA14" s="1" t="s">
        <v>392</v>
      </c>
      <c r="FE14" s="1" t="s">
        <v>392</v>
      </c>
      <c r="FK14" s="1" t="s">
        <v>393</v>
      </c>
      <c r="FV14" s="1" t="s">
        <v>392</v>
      </c>
      <c r="JE14" s="1" t="s">
        <v>392</v>
      </c>
      <c r="JG14" s="1" t="s">
        <v>392</v>
      </c>
      <c r="LP14" s="1" t="s">
        <v>393</v>
      </c>
      <c r="LR14" s="1" t="s">
        <v>392</v>
      </c>
      <c r="LS14" s="1" t="s">
        <v>392</v>
      </c>
      <c r="ME14" s="1" t="s">
        <v>392</v>
      </c>
      <c r="MZ14" s="1" t="s">
        <v>392</v>
      </c>
    </row>
    <row r="15" spans="1:385" ht="15" customHeight="1" x14ac:dyDescent="0.15">
      <c r="A15" s="1" t="str">
        <f t="shared" si="0"/>
        <v/>
      </c>
      <c r="B15" t="s">
        <v>501</v>
      </c>
      <c r="C15" s="2">
        <v>344</v>
      </c>
      <c r="D15" s="1" t="s">
        <v>383</v>
      </c>
      <c r="E15" s="1" t="s">
        <v>384</v>
      </c>
      <c r="F15" s="2">
        <v>26</v>
      </c>
      <c r="G15" s="1" t="s">
        <v>413</v>
      </c>
      <c r="H15" s="1" t="s">
        <v>411</v>
      </c>
      <c r="I15" s="1" t="s">
        <v>387</v>
      </c>
      <c r="J15" s="1" t="s">
        <v>388</v>
      </c>
      <c r="K15" s="1" t="s">
        <v>389</v>
      </c>
      <c r="L15" s="2">
        <v>0</v>
      </c>
      <c r="M15" s="2">
        <v>5</v>
      </c>
      <c r="N15" s="3">
        <v>238.46</v>
      </c>
      <c r="O15" s="3">
        <v>238.51</v>
      </c>
      <c r="P15" s="1" t="s">
        <v>390</v>
      </c>
      <c r="Q15" s="1" t="s">
        <v>391</v>
      </c>
      <c r="T15" s="1" t="s">
        <v>392</v>
      </c>
      <c r="Z15" s="1" t="s">
        <v>392</v>
      </c>
      <c r="BY15" s="1" t="s">
        <v>392</v>
      </c>
      <c r="DM15" s="1" t="s">
        <v>392</v>
      </c>
      <c r="DN15" s="1" t="s">
        <v>392</v>
      </c>
      <c r="FE15" s="1" t="s">
        <v>392</v>
      </c>
      <c r="FK15" s="1" t="s">
        <v>393</v>
      </c>
      <c r="FV15" s="1" t="s">
        <v>392</v>
      </c>
      <c r="JE15" s="1" t="s">
        <v>392</v>
      </c>
      <c r="JG15" s="1" t="s">
        <v>392</v>
      </c>
      <c r="LP15" s="1" t="s">
        <v>393</v>
      </c>
      <c r="LR15" s="1" t="s">
        <v>393</v>
      </c>
      <c r="LS15" s="1" t="s">
        <v>392</v>
      </c>
      <c r="ME15" s="1" t="s">
        <v>392</v>
      </c>
      <c r="MZ15" s="1" t="s">
        <v>392</v>
      </c>
    </row>
    <row r="16" spans="1:385" ht="15" customHeight="1" x14ac:dyDescent="0.15">
      <c r="A16" s="1" t="str">
        <f t="shared" si="0"/>
        <v/>
      </c>
      <c r="B16" t="s">
        <v>502</v>
      </c>
      <c r="C16" s="2">
        <v>344</v>
      </c>
      <c r="D16" s="1" t="s">
        <v>383</v>
      </c>
      <c r="E16" s="1" t="s">
        <v>384</v>
      </c>
      <c r="F16" s="2">
        <v>29</v>
      </c>
      <c r="G16" s="1" t="s">
        <v>414</v>
      </c>
      <c r="H16" s="1" t="s">
        <v>411</v>
      </c>
      <c r="I16" s="1" t="s">
        <v>387</v>
      </c>
      <c r="J16" s="1" t="s">
        <v>388</v>
      </c>
      <c r="K16" s="1" t="s">
        <v>389</v>
      </c>
      <c r="L16" s="2">
        <v>0</v>
      </c>
      <c r="M16" s="2">
        <v>5</v>
      </c>
      <c r="N16" s="3">
        <v>267.33999999999997</v>
      </c>
      <c r="O16" s="3">
        <v>267.39</v>
      </c>
      <c r="P16" s="1" t="s">
        <v>390</v>
      </c>
      <c r="Q16" s="1" t="s">
        <v>391</v>
      </c>
      <c r="T16" s="1" t="s">
        <v>392</v>
      </c>
      <c r="Z16" s="1" t="s">
        <v>392</v>
      </c>
      <c r="BY16" s="1" t="s">
        <v>392</v>
      </c>
      <c r="CF16" s="1" t="s">
        <v>392</v>
      </c>
      <c r="DI16" s="1" t="s">
        <v>394</v>
      </c>
      <c r="DN16" s="1" t="s">
        <v>392</v>
      </c>
      <c r="EA16" s="1" t="s">
        <v>392</v>
      </c>
      <c r="FE16" s="1" t="s">
        <v>392</v>
      </c>
      <c r="FK16" s="1" t="s">
        <v>393</v>
      </c>
      <c r="FV16" s="1" t="s">
        <v>392</v>
      </c>
      <c r="JE16" s="1" t="s">
        <v>392</v>
      </c>
      <c r="JG16" s="1" t="s">
        <v>392</v>
      </c>
      <c r="LP16" s="1" t="s">
        <v>393</v>
      </c>
      <c r="LR16" s="1" t="s">
        <v>393</v>
      </c>
      <c r="LS16" s="1" t="s">
        <v>392</v>
      </c>
      <c r="ME16" s="1" t="s">
        <v>392</v>
      </c>
    </row>
  </sheetData>
  <conditionalFormatting sqref="A1:XFD1048576">
    <cfRule type="expression" dxfId="2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21.33203125" defaultRowHeight="15" customHeight="1" x14ac:dyDescent="0.15"/>
  <cols>
    <col min="1" max="1" width="0" style="1" hidden="1" customWidth="1"/>
    <col min="2" max="16384" width="21.33203125" style="1"/>
  </cols>
  <sheetData>
    <row r="1" spans="1:32" s="5" customFormat="1" ht="15" customHeight="1" x14ac:dyDescent="0.15">
      <c r="A1" s="5" t="s">
        <v>504</v>
      </c>
      <c r="B1" s="8" t="s">
        <v>487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415</v>
      </c>
      <c r="Q1" s="6" t="s">
        <v>416</v>
      </c>
      <c r="R1" s="6" t="s">
        <v>417</v>
      </c>
      <c r="S1" s="6" t="s">
        <v>418</v>
      </c>
      <c r="T1" s="6" t="s">
        <v>419</v>
      </c>
      <c r="U1" s="6" t="s">
        <v>420</v>
      </c>
      <c r="V1" s="6" t="s">
        <v>421</v>
      </c>
      <c r="W1" s="6" t="s">
        <v>422</v>
      </c>
      <c r="X1" s="6" t="s">
        <v>423</v>
      </c>
      <c r="Y1" s="6" t="s">
        <v>424</v>
      </c>
      <c r="Z1" s="6" t="s">
        <v>425</v>
      </c>
      <c r="AA1" s="6" t="s">
        <v>426</v>
      </c>
      <c r="AB1" s="6" t="s">
        <v>427</v>
      </c>
      <c r="AC1" s="6" t="s">
        <v>428</v>
      </c>
      <c r="AD1" s="6" t="s">
        <v>380</v>
      </c>
      <c r="AE1" s="6" t="s">
        <v>381</v>
      </c>
      <c r="AF1" s="6" t="s">
        <v>382</v>
      </c>
    </row>
    <row r="2" spans="1:32" ht="15" customHeight="1" x14ac:dyDescent="0.15">
      <c r="A2" s="1" t="str">
        <f>IF(AND(C2=C1,D2=D1,E2=E1,F2=F1,G2=G1,H2=H1,I2=I1,J2=J1,K2=K1,L2=L1),"DUPE","")</f>
        <v/>
      </c>
      <c r="B2" t="s">
        <v>488</v>
      </c>
      <c r="C2" s="2">
        <v>344</v>
      </c>
      <c r="D2" s="1" t="s">
        <v>383</v>
      </c>
      <c r="E2" s="1" t="s">
        <v>384</v>
      </c>
      <c r="F2" s="2">
        <v>1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1.84</v>
      </c>
      <c r="O2" s="3">
        <v>1.89</v>
      </c>
      <c r="P2" s="1" t="s">
        <v>429</v>
      </c>
      <c r="Q2" s="1" t="s">
        <v>430</v>
      </c>
      <c r="R2" s="1" t="s">
        <v>431</v>
      </c>
      <c r="S2" s="1" t="s">
        <v>432</v>
      </c>
      <c r="U2" s="1" t="s">
        <v>433</v>
      </c>
      <c r="V2" s="1" t="s">
        <v>434</v>
      </c>
      <c r="AB2" s="3">
        <v>0.59</v>
      </c>
    </row>
    <row r="3" spans="1:32" ht="15" customHeight="1" x14ac:dyDescent="0.15">
      <c r="A3" s="1" t="str">
        <f t="shared" ref="A3:A10" si="0">IF(AND(C3=C2,D3=D2,E3=E2,F3=F2,G3=G2,H3=H2,I3=I2,J3=J2,K3=K2,L3=L2),"DUPE","")</f>
        <v/>
      </c>
      <c r="B3" t="s">
        <v>490</v>
      </c>
      <c r="C3" s="2">
        <v>344</v>
      </c>
      <c r="D3" s="1" t="s">
        <v>383</v>
      </c>
      <c r="E3" s="1" t="s">
        <v>384</v>
      </c>
      <c r="F3" s="2">
        <v>5</v>
      </c>
      <c r="G3" s="1" t="s">
        <v>397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3">
        <v>40.25</v>
      </c>
      <c r="O3" s="4">
        <v>40.299999999999997</v>
      </c>
      <c r="P3" s="1" t="s">
        <v>429</v>
      </c>
      <c r="Q3" s="1" t="s">
        <v>430</v>
      </c>
      <c r="R3" s="1" t="s">
        <v>431</v>
      </c>
      <c r="S3" s="1" t="s">
        <v>432</v>
      </c>
      <c r="U3" s="1" t="s">
        <v>433</v>
      </c>
      <c r="V3" s="1" t="s">
        <v>434</v>
      </c>
      <c r="AB3" s="3">
        <v>0.59</v>
      </c>
    </row>
    <row r="4" spans="1:32" ht="15" customHeight="1" x14ac:dyDescent="0.15">
      <c r="A4" s="1" t="str">
        <f t="shared" si="0"/>
        <v/>
      </c>
      <c r="B4" t="s">
        <v>491</v>
      </c>
      <c r="C4" s="2">
        <v>344</v>
      </c>
      <c r="D4" s="1" t="s">
        <v>383</v>
      </c>
      <c r="E4" s="1" t="s">
        <v>384</v>
      </c>
      <c r="F4" s="2">
        <v>6</v>
      </c>
      <c r="G4" s="1" t="s">
        <v>398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3">
        <v>49.47</v>
      </c>
      <c r="O4" s="3">
        <v>49.52</v>
      </c>
      <c r="P4" s="1" t="s">
        <v>429</v>
      </c>
      <c r="Q4" s="1" t="s">
        <v>430</v>
      </c>
      <c r="R4" s="1" t="s">
        <v>431</v>
      </c>
      <c r="S4" s="1" t="s">
        <v>432</v>
      </c>
      <c r="U4" s="1" t="s">
        <v>433</v>
      </c>
      <c r="V4" s="1" t="s">
        <v>434</v>
      </c>
      <c r="AB4" s="3">
        <v>0.59</v>
      </c>
    </row>
    <row r="5" spans="1:32" ht="15" customHeight="1" x14ac:dyDescent="0.15">
      <c r="A5" s="1" t="str">
        <f t="shared" si="0"/>
        <v/>
      </c>
      <c r="B5" t="s">
        <v>503</v>
      </c>
      <c r="C5" s="2">
        <v>344</v>
      </c>
      <c r="D5" s="1" t="s">
        <v>383</v>
      </c>
      <c r="E5" s="1" t="s">
        <v>384</v>
      </c>
      <c r="F5" s="2">
        <v>15</v>
      </c>
      <c r="G5" s="1" t="s">
        <v>435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135.09</v>
      </c>
      <c r="O5" s="3">
        <v>135.13999999999999</v>
      </c>
      <c r="P5" s="1" t="s">
        <v>436</v>
      </c>
      <c r="Q5" s="1" t="s">
        <v>430</v>
      </c>
      <c r="R5" s="1" t="s">
        <v>431</v>
      </c>
      <c r="S5" s="1" t="s">
        <v>437</v>
      </c>
      <c r="U5" s="1" t="s">
        <v>438</v>
      </c>
      <c r="V5" s="1" t="s">
        <v>434</v>
      </c>
      <c r="AB5" s="3">
        <v>2.87</v>
      </c>
    </row>
    <row r="6" spans="1:32" ht="15" customHeight="1" x14ac:dyDescent="0.15">
      <c r="A6" s="1" t="str">
        <f t="shared" si="0"/>
        <v/>
      </c>
      <c r="B6" t="s">
        <v>497</v>
      </c>
      <c r="C6" s="2">
        <v>344</v>
      </c>
      <c r="D6" s="1" t="s">
        <v>383</v>
      </c>
      <c r="E6" s="1" t="s">
        <v>384</v>
      </c>
      <c r="F6" s="2">
        <v>16</v>
      </c>
      <c r="G6" s="1" t="s">
        <v>408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5</v>
      </c>
      <c r="N6" s="3">
        <v>144.59</v>
      </c>
      <c r="O6" s="3">
        <v>144.63999999999999</v>
      </c>
      <c r="P6" s="1" t="s">
        <v>436</v>
      </c>
      <c r="Q6" s="1" t="s">
        <v>430</v>
      </c>
      <c r="R6" s="1" t="s">
        <v>431</v>
      </c>
      <c r="S6" s="1" t="s">
        <v>437</v>
      </c>
      <c r="U6" s="1" t="s">
        <v>438</v>
      </c>
      <c r="V6" s="1" t="s">
        <v>434</v>
      </c>
      <c r="AB6" s="3">
        <v>2.87</v>
      </c>
    </row>
    <row r="7" spans="1:32" ht="15" customHeight="1" x14ac:dyDescent="0.15">
      <c r="A7" s="1" t="str">
        <f t="shared" si="0"/>
        <v/>
      </c>
      <c r="B7" t="s">
        <v>499</v>
      </c>
      <c r="C7" s="2">
        <v>344</v>
      </c>
      <c r="D7" s="1" t="s">
        <v>383</v>
      </c>
      <c r="E7" s="1" t="s">
        <v>384</v>
      </c>
      <c r="F7" s="2">
        <v>24</v>
      </c>
      <c r="G7" s="1" t="s">
        <v>410</v>
      </c>
      <c r="H7" s="1" t="s">
        <v>411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219.34</v>
      </c>
      <c r="O7" s="3">
        <v>219.39</v>
      </c>
      <c r="P7" s="1" t="s">
        <v>439</v>
      </c>
      <c r="Q7" s="1" t="s">
        <v>430</v>
      </c>
      <c r="R7" s="1" t="s">
        <v>431</v>
      </c>
      <c r="S7" s="1" t="s">
        <v>437</v>
      </c>
      <c r="U7" s="1" t="s">
        <v>440</v>
      </c>
      <c r="V7" s="1" t="s">
        <v>434</v>
      </c>
      <c r="AB7" s="3">
        <v>8.39</v>
      </c>
    </row>
    <row r="8" spans="1:32" ht="15" customHeight="1" x14ac:dyDescent="0.15">
      <c r="A8" s="1" t="str">
        <f t="shared" si="0"/>
        <v/>
      </c>
      <c r="B8" t="s">
        <v>500</v>
      </c>
      <c r="C8" s="2">
        <v>344</v>
      </c>
      <c r="D8" s="1" t="s">
        <v>383</v>
      </c>
      <c r="E8" s="1" t="s">
        <v>384</v>
      </c>
      <c r="F8" s="2">
        <v>25</v>
      </c>
      <c r="G8" s="1" t="s">
        <v>412</v>
      </c>
      <c r="H8" s="1" t="s">
        <v>411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3">
        <v>228.92</v>
      </c>
      <c r="O8" s="3">
        <v>228.97</v>
      </c>
      <c r="P8" s="1" t="s">
        <v>441</v>
      </c>
      <c r="Q8" s="1" t="s">
        <v>430</v>
      </c>
      <c r="R8" s="1" t="s">
        <v>431</v>
      </c>
      <c r="S8" s="1" t="s">
        <v>432</v>
      </c>
      <c r="U8" s="1" t="s">
        <v>442</v>
      </c>
      <c r="V8" s="1" t="s">
        <v>443</v>
      </c>
      <c r="AB8" s="4">
        <v>12.6</v>
      </c>
    </row>
    <row r="9" spans="1:32" ht="15" customHeight="1" x14ac:dyDescent="0.15">
      <c r="A9" s="1" t="str">
        <f t="shared" si="0"/>
        <v/>
      </c>
      <c r="B9" t="s">
        <v>501</v>
      </c>
      <c r="C9" s="2">
        <v>344</v>
      </c>
      <c r="D9" s="1" t="s">
        <v>383</v>
      </c>
      <c r="E9" s="1" t="s">
        <v>384</v>
      </c>
      <c r="F9" s="2">
        <v>26</v>
      </c>
      <c r="G9" s="1" t="s">
        <v>413</v>
      </c>
      <c r="H9" s="1" t="s">
        <v>411</v>
      </c>
      <c r="I9" s="1" t="s">
        <v>387</v>
      </c>
      <c r="J9" s="1" t="s">
        <v>388</v>
      </c>
      <c r="K9" s="1" t="s">
        <v>389</v>
      </c>
      <c r="L9" s="2">
        <v>0</v>
      </c>
      <c r="M9" s="2">
        <v>5</v>
      </c>
      <c r="N9" s="3">
        <v>238.46</v>
      </c>
      <c r="O9" s="3">
        <v>238.51</v>
      </c>
      <c r="P9" s="1" t="s">
        <v>441</v>
      </c>
      <c r="Q9" s="1" t="s">
        <v>430</v>
      </c>
      <c r="R9" s="1" t="s">
        <v>431</v>
      </c>
      <c r="S9" s="1" t="s">
        <v>432</v>
      </c>
      <c r="U9" s="1" t="s">
        <v>442</v>
      </c>
      <c r="V9" s="1" t="s">
        <v>443</v>
      </c>
      <c r="Z9" s="7">
        <v>3.6149097170000002</v>
      </c>
      <c r="AA9" s="7">
        <v>4.0472150429999996</v>
      </c>
      <c r="AB9" s="4">
        <v>12.6</v>
      </c>
    </row>
    <row r="10" spans="1:32" ht="15" customHeight="1" x14ac:dyDescent="0.15">
      <c r="A10" s="1" t="str">
        <f t="shared" si="0"/>
        <v/>
      </c>
      <c r="B10" t="s">
        <v>502</v>
      </c>
      <c r="C10" s="2">
        <v>344</v>
      </c>
      <c r="D10" s="1" t="s">
        <v>383</v>
      </c>
      <c r="E10" s="1" t="s">
        <v>384</v>
      </c>
      <c r="F10" s="2">
        <v>29</v>
      </c>
      <c r="G10" s="1" t="s">
        <v>414</v>
      </c>
      <c r="H10" s="1" t="s">
        <v>411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3">
        <v>267.33999999999997</v>
      </c>
      <c r="O10" s="3">
        <v>267.39</v>
      </c>
      <c r="P10" s="1" t="s">
        <v>441</v>
      </c>
      <c r="Q10" s="1" t="s">
        <v>430</v>
      </c>
      <c r="R10" s="1" t="s">
        <v>431</v>
      </c>
      <c r="S10" s="1" t="s">
        <v>432</v>
      </c>
      <c r="U10" s="1" t="s">
        <v>442</v>
      </c>
      <c r="V10" s="1" t="s">
        <v>443</v>
      </c>
      <c r="AB10" s="4">
        <v>12.6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23.33203125" defaultRowHeight="15" customHeight="1" x14ac:dyDescent="0.15"/>
  <cols>
    <col min="1" max="1" width="0" style="1" hidden="1" customWidth="1"/>
    <col min="2" max="16384" width="23.33203125" style="1"/>
  </cols>
  <sheetData>
    <row r="1" spans="1:34" s="5" customFormat="1" ht="15" customHeight="1" x14ac:dyDescent="0.15">
      <c r="A1" s="5" t="s">
        <v>504</v>
      </c>
      <c r="B1" s="8" t="s">
        <v>487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444</v>
      </c>
      <c r="Q1" s="6" t="s">
        <v>445</v>
      </c>
      <c r="R1" s="6" t="s">
        <v>446</v>
      </c>
      <c r="S1" s="6" t="s">
        <v>447</v>
      </c>
      <c r="T1" s="6" t="s">
        <v>448</v>
      </c>
      <c r="U1" s="6" t="s">
        <v>449</v>
      </c>
      <c r="V1" s="6" t="s">
        <v>450</v>
      </c>
      <c r="W1" s="6" t="s">
        <v>451</v>
      </c>
      <c r="X1" s="6" t="s">
        <v>452</v>
      </c>
      <c r="Y1" s="6" t="s">
        <v>453</v>
      </c>
      <c r="Z1" s="6" t="s">
        <v>454</v>
      </c>
      <c r="AA1" s="6" t="s">
        <v>455</v>
      </c>
      <c r="AB1" s="6" t="s">
        <v>456</v>
      </c>
      <c r="AC1" s="6" t="s">
        <v>457</v>
      </c>
      <c r="AD1" s="6" t="s">
        <v>458</v>
      </c>
      <c r="AE1" s="6" t="s">
        <v>459</v>
      </c>
      <c r="AF1" s="6" t="s">
        <v>380</v>
      </c>
      <c r="AG1" s="6" t="s">
        <v>381</v>
      </c>
      <c r="AH1" s="6" t="s">
        <v>382</v>
      </c>
    </row>
    <row r="2" spans="1:34" ht="15" customHeight="1" x14ac:dyDescent="0.15">
      <c r="A2" s="1" t="str">
        <f>IF(AND(C2=C1,D2=D1,E2=E1,F2=F1,G2=G1,H2=H1,I2=I1,J2=J1,K2=K1,L2=L1),"DUPE","")</f>
        <v/>
      </c>
      <c r="B2" t="s">
        <v>488</v>
      </c>
      <c r="C2" s="2">
        <v>344</v>
      </c>
      <c r="D2" s="1" t="s">
        <v>383</v>
      </c>
      <c r="E2" s="1" t="s">
        <v>384</v>
      </c>
      <c r="F2" s="2">
        <v>1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1.84</v>
      </c>
      <c r="O2" s="3">
        <v>1.89</v>
      </c>
      <c r="P2" s="1" t="s">
        <v>460</v>
      </c>
      <c r="Q2" s="1" t="s">
        <v>461</v>
      </c>
      <c r="R2" s="1" t="s">
        <v>462</v>
      </c>
      <c r="S2" s="1" t="s">
        <v>463</v>
      </c>
      <c r="T2" s="1" t="s">
        <v>464</v>
      </c>
      <c r="U2" s="1" t="s">
        <v>51</v>
      </c>
      <c r="V2" s="1" t="s">
        <v>465</v>
      </c>
      <c r="W2" s="1" t="s">
        <v>466</v>
      </c>
      <c r="X2" s="1" t="s">
        <v>467</v>
      </c>
      <c r="Z2" s="3">
        <v>0.18</v>
      </c>
      <c r="AA2" s="3">
        <v>0.18</v>
      </c>
      <c r="AB2" s="3">
        <v>0.18</v>
      </c>
      <c r="AC2" s="3">
        <v>0.44</v>
      </c>
      <c r="AD2" s="3">
        <v>0.44</v>
      </c>
      <c r="AE2" s="3">
        <v>0.44</v>
      </c>
    </row>
    <row r="3" spans="1:34" ht="15" customHeight="1" x14ac:dyDescent="0.15">
      <c r="A3" s="1" t="str">
        <f t="shared" ref="A3:A16" si="0">IF(AND(C3=C2,D3=D2,E3=E2,F3=F2,G3=G2,H3=H2,I3=I2,J3=J2,K3=K2,L3=L2),"DUPE","")</f>
        <v/>
      </c>
      <c r="B3" t="s">
        <v>489</v>
      </c>
      <c r="C3" s="2">
        <v>344</v>
      </c>
      <c r="D3" s="1" t="s">
        <v>383</v>
      </c>
      <c r="E3" s="1" t="s">
        <v>384</v>
      </c>
      <c r="F3" s="2">
        <v>4</v>
      </c>
      <c r="G3" s="1" t="s">
        <v>396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4">
        <v>30.7</v>
      </c>
      <c r="O3" s="3">
        <v>30.75</v>
      </c>
      <c r="P3" s="1" t="s">
        <v>460</v>
      </c>
      <c r="Q3" s="1" t="s">
        <v>461</v>
      </c>
      <c r="R3" s="1" t="s">
        <v>462</v>
      </c>
      <c r="S3" s="1" t="s">
        <v>463</v>
      </c>
      <c r="T3" s="1" t="s">
        <v>464</v>
      </c>
      <c r="U3" s="1" t="s">
        <v>51</v>
      </c>
      <c r="V3" s="1" t="s">
        <v>465</v>
      </c>
      <c r="W3" s="1" t="s">
        <v>466</v>
      </c>
      <c r="X3" s="1" t="s">
        <v>467</v>
      </c>
      <c r="Z3" s="3">
        <v>0.18</v>
      </c>
      <c r="AA3" s="3">
        <v>0.18</v>
      </c>
      <c r="AB3" s="3">
        <v>0.18</v>
      </c>
      <c r="AC3" s="3">
        <v>0.44</v>
      </c>
      <c r="AD3" s="3">
        <v>0.44</v>
      </c>
      <c r="AE3" s="3">
        <v>0.44</v>
      </c>
    </row>
    <row r="4" spans="1:34" ht="15" customHeight="1" x14ac:dyDescent="0.15">
      <c r="A4" s="1" t="str">
        <f t="shared" si="0"/>
        <v/>
      </c>
      <c r="B4" t="s">
        <v>490</v>
      </c>
      <c r="C4" s="2">
        <v>344</v>
      </c>
      <c r="D4" s="1" t="s">
        <v>383</v>
      </c>
      <c r="E4" s="1" t="s">
        <v>384</v>
      </c>
      <c r="F4" s="2">
        <v>5</v>
      </c>
      <c r="G4" s="1" t="s">
        <v>397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3">
        <v>40.25</v>
      </c>
      <c r="O4" s="4">
        <v>40.299999999999997</v>
      </c>
      <c r="P4" s="1" t="s">
        <v>460</v>
      </c>
      <c r="Q4" s="1" t="s">
        <v>461</v>
      </c>
      <c r="R4" s="1" t="s">
        <v>462</v>
      </c>
      <c r="S4" s="1" t="s">
        <v>463</v>
      </c>
      <c r="T4" s="1" t="s">
        <v>464</v>
      </c>
      <c r="U4" s="1" t="s">
        <v>51</v>
      </c>
      <c r="V4" s="1" t="s">
        <v>465</v>
      </c>
      <c r="W4" s="1" t="s">
        <v>466</v>
      </c>
      <c r="X4" s="1" t="s">
        <v>467</v>
      </c>
      <c r="Z4" s="3">
        <v>0.18</v>
      </c>
      <c r="AA4" s="3">
        <v>0.18</v>
      </c>
      <c r="AB4" s="3">
        <v>0.18</v>
      </c>
      <c r="AC4" s="3">
        <v>0.44</v>
      </c>
      <c r="AD4" s="3">
        <v>0.44</v>
      </c>
      <c r="AE4" s="3">
        <v>0.44</v>
      </c>
    </row>
    <row r="5" spans="1:34" ht="15" customHeight="1" x14ac:dyDescent="0.15">
      <c r="A5" s="1" t="str">
        <f t="shared" si="0"/>
        <v/>
      </c>
      <c r="B5" t="s">
        <v>491</v>
      </c>
      <c r="C5" s="2">
        <v>344</v>
      </c>
      <c r="D5" s="1" t="s">
        <v>383</v>
      </c>
      <c r="E5" s="1" t="s">
        <v>384</v>
      </c>
      <c r="F5" s="2">
        <v>6</v>
      </c>
      <c r="G5" s="1" t="s">
        <v>398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49.47</v>
      </c>
      <c r="O5" s="3">
        <v>49.52</v>
      </c>
      <c r="P5" s="1" t="s">
        <v>460</v>
      </c>
      <c r="Q5" s="1" t="s">
        <v>461</v>
      </c>
      <c r="R5" s="1" t="s">
        <v>462</v>
      </c>
      <c r="S5" s="1" t="s">
        <v>463</v>
      </c>
      <c r="T5" s="1" t="s">
        <v>464</v>
      </c>
      <c r="U5" s="1" t="s">
        <v>51</v>
      </c>
      <c r="V5" s="1" t="s">
        <v>465</v>
      </c>
      <c r="W5" s="1" t="s">
        <v>466</v>
      </c>
      <c r="X5" s="1" t="s">
        <v>467</v>
      </c>
      <c r="Z5" s="3">
        <v>0.18</v>
      </c>
      <c r="AA5" s="3">
        <v>0.18</v>
      </c>
      <c r="AB5" s="3">
        <v>0.18</v>
      </c>
      <c r="AC5" s="3">
        <v>0.44</v>
      </c>
      <c r="AD5" s="3">
        <v>0.44</v>
      </c>
      <c r="AE5" s="3">
        <v>0.44</v>
      </c>
    </row>
    <row r="6" spans="1:34" ht="15" customHeight="1" x14ac:dyDescent="0.15">
      <c r="A6" s="1" t="str">
        <f t="shared" si="0"/>
        <v/>
      </c>
      <c r="B6" t="s">
        <v>492</v>
      </c>
      <c r="C6" s="2">
        <v>344</v>
      </c>
      <c r="D6" s="1" t="s">
        <v>383</v>
      </c>
      <c r="E6" s="1" t="s">
        <v>384</v>
      </c>
      <c r="F6" s="2">
        <v>8</v>
      </c>
      <c r="G6" s="1" t="s">
        <v>399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5</v>
      </c>
      <c r="N6" s="3">
        <v>68.680000000000007</v>
      </c>
      <c r="O6" s="3">
        <v>68.73</v>
      </c>
      <c r="P6" s="1" t="s">
        <v>468</v>
      </c>
      <c r="Q6" s="1" t="s">
        <v>469</v>
      </c>
      <c r="R6" s="1" t="s">
        <v>462</v>
      </c>
      <c r="S6" s="1" t="s">
        <v>463</v>
      </c>
      <c r="T6" s="1" t="s">
        <v>464</v>
      </c>
      <c r="U6" s="1" t="s">
        <v>100</v>
      </c>
      <c r="V6" s="1" t="s">
        <v>465</v>
      </c>
      <c r="W6" s="1" t="s">
        <v>470</v>
      </c>
      <c r="X6" s="1" t="s">
        <v>471</v>
      </c>
      <c r="Z6" s="3">
        <v>0.59</v>
      </c>
      <c r="AA6" s="3">
        <v>0.59</v>
      </c>
      <c r="AB6" s="3">
        <v>0.59</v>
      </c>
      <c r="AC6" s="3">
        <v>1.21</v>
      </c>
      <c r="AD6" s="3">
        <v>1.21</v>
      </c>
      <c r="AE6" s="3">
        <v>1.21</v>
      </c>
    </row>
    <row r="7" spans="1:34" ht="15" customHeight="1" x14ac:dyDescent="0.15">
      <c r="A7" s="1" t="str">
        <f t="shared" si="0"/>
        <v/>
      </c>
      <c r="B7" t="s">
        <v>493</v>
      </c>
      <c r="C7" s="2">
        <v>344</v>
      </c>
      <c r="D7" s="1" t="s">
        <v>383</v>
      </c>
      <c r="E7" s="1" t="s">
        <v>384</v>
      </c>
      <c r="F7" s="2">
        <v>10</v>
      </c>
      <c r="G7" s="1" t="s">
        <v>401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87.71</v>
      </c>
      <c r="O7" s="3">
        <v>87.76</v>
      </c>
      <c r="P7" s="1" t="s">
        <v>472</v>
      </c>
      <c r="Q7" s="1" t="s">
        <v>473</v>
      </c>
      <c r="R7" s="1" t="s">
        <v>462</v>
      </c>
      <c r="S7" s="1" t="s">
        <v>463</v>
      </c>
      <c r="T7" s="1" t="s">
        <v>465</v>
      </c>
      <c r="U7" s="1" t="s">
        <v>470</v>
      </c>
      <c r="V7" s="1" t="s">
        <v>465</v>
      </c>
      <c r="W7" s="1" t="s">
        <v>286</v>
      </c>
      <c r="X7" s="1" t="s">
        <v>474</v>
      </c>
      <c r="Z7" s="3">
        <v>1.21</v>
      </c>
      <c r="AA7" s="3">
        <v>1.21</v>
      </c>
      <c r="AB7" s="3">
        <v>1.21</v>
      </c>
      <c r="AC7" s="3">
        <v>2.04</v>
      </c>
      <c r="AD7" s="3">
        <v>2.04</v>
      </c>
      <c r="AE7" s="3">
        <v>2.04</v>
      </c>
    </row>
    <row r="8" spans="1:34" ht="15" customHeight="1" x14ac:dyDescent="0.15">
      <c r="A8" s="1" t="str">
        <f t="shared" si="0"/>
        <v/>
      </c>
      <c r="B8" t="s">
        <v>494</v>
      </c>
      <c r="C8" s="2">
        <v>344</v>
      </c>
      <c r="D8" s="1" t="s">
        <v>383</v>
      </c>
      <c r="E8" s="1" t="s">
        <v>384</v>
      </c>
      <c r="F8" s="2">
        <v>11</v>
      </c>
      <c r="G8" s="1" t="s">
        <v>403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4">
        <v>97.1</v>
      </c>
      <c r="O8" s="3">
        <v>97.15</v>
      </c>
      <c r="P8" s="1" t="s">
        <v>472</v>
      </c>
      <c r="Q8" s="1" t="s">
        <v>473</v>
      </c>
      <c r="R8" s="1" t="s">
        <v>462</v>
      </c>
      <c r="S8" s="1" t="s">
        <v>463</v>
      </c>
      <c r="T8" s="1" t="s">
        <v>465</v>
      </c>
      <c r="U8" s="1" t="s">
        <v>470</v>
      </c>
      <c r="V8" s="1" t="s">
        <v>465</v>
      </c>
      <c r="W8" s="1" t="s">
        <v>286</v>
      </c>
      <c r="X8" s="1" t="s">
        <v>474</v>
      </c>
      <c r="Z8" s="3">
        <v>1.21</v>
      </c>
      <c r="AA8" s="3">
        <v>1.21</v>
      </c>
      <c r="AB8" s="3">
        <v>1.21</v>
      </c>
      <c r="AC8" s="3">
        <v>2.04</v>
      </c>
      <c r="AD8" s="3">
        <v>2.04</v>
      </c>
      <c r="AE8" s="3">
        <v>2.04</v>
      </c>
    </row>
    <row r="9" spans="1:34" ht="15" customHeight="1" x14ac:dyDescent="0.15">
      <c r="A9" s="1" t="str">
        <f t="shared" si="0"/>
        <v/>
      </c>
      <c r="B9" t="s">
        <v>495</v>
      </c>
      <c r="C9" s="2">
        <v>344</v>
      </c>
      <c r="D9" s="1" t="s">
        <v>383</v>
      </c>
      <c r="E9" s="1" t="s">
        <v>384</v>
      </c>
      <c r="F9" s="2">
        <v>12</v>
      </c>
      <c r="G9" s="1" t="s">
        <v>404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5</v>
      </c>
      <c r="N9" s="3">
        <v>106.73</v>
      </c>
      <c r="O9" s="3">
        <v>106.78</v>
      </c>
      <c r="P9" s="1" t="s">
        <v>472</v>
      </c>
      <c r="Q9" s="1" t="s">
        <v>473</v>
      </c>
      <c r="R9" s="1" t="s">
        <v>462</v>
      </c>
      <c r="S9" s="1" t="s">
        <v>463</v>
      </c>
      <c r="T9" s="1" t="s">
        <v>465</v>
      </c>
      <c r="U9" s="1" t="s">
        <v>470</v>
      </c>
      <c r="V9" s="1" t="s">
        <v>465</v>
      </c>
      <c r="W9" s="1" t="s">
        <v>286</v>
      </c>
      <c r="X9" s="1" t="s">
        <v>474</v>
      </c>
      <c r="Z9" s="3">
        <v>1.21</v>
      </c>
      <c r="AA9" s="3">
        <v>1.21</v>
      </c>
      <c r="AB9" s="3">
        <v>1.21</v>
      </c>
      <c r="AC9" s="3">
        <v>2.04</v>
      </c>
      <c r="AD9" s="3">
        <v>2.04</v>
      </c>
      <c r="AE9" s="3">
        <v>2.04</v>
      </c>
    </row>
    <row r="10" spans="1:34" ht="15" customHeight="1" x14ac:dyDescent="0.15">
      <c r="A10" s="1" t="str">
        <f t="shared" si="0"/>
        <v/>
      </c>
      <c r="B10" t="s">
        <v>503</v>
      </c>
      <c r="C10" s="2">
        <v>344</v>
      </c>
      <c r="D10" s="1" t="s">
        <v>383</v>
      </c>
      <c r="E10" s="1" t="s">
        <v>384</v>
      </c>
      <c r="F10" s="2">
        <v>15</v>
      </c>
      <c r="G10" s="1" t="s">
        <v>435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3">
        <v>135.09</v>
      </c>
      <c r="O10" s="3">
        <v>135.13999999999999</v>
      </c>
      <c r="P10" s="1" t="s">
        <v>475</v>
      </c>
      <c r="Q10" s="1" t="s">
        <v>476</v>
      </c>
      <c r="R10" s="1" t="s">
        <v>462</v>
      </c>
      <c r="S10" s="1" t="s">
        <v>463</v>
      </c>
      <c r="T10" s="1" t="s">
        <v>465</v>
      </c>
      <c r="U10" s="1" t="s">
        <v>130</v>
      </c>
      <c r="V10" s="1" t="s">
        <v>411</v>
      </c>
      <c r="W10" s="1" t="s">
        <v>477</v>
      </c>
      <c r="X10" s="1" t="s">
        <v>478</v>
      </c>
      <c r="Z10" s="3">
        <v>4.24</v>
      </c>
      <c r="AA10" s="3">
        <v>4.24</v>
      </c>
      <c r="AB10" s="3">
        <v>4.24</v>
      </c>
      <c r="AC10" s="3">
        <v>7.78</v>
      </c>
      <c r="AD10" s="3">
        <v>7.78</v>
      </c>
      <c r="AE10" s="3">
        <v>7.78</v>
      </c>
    </row>
    <row r="11" spans="1:34" ht="15" customHeight="1" x14ac:dyDescent="0.15">
      <c r="A11" s="1" t="str">
        <f t="shared" si="0"/>
        <v/>
      </c>
      <c r="B11" t="s">
        <v>497</v>
      </c>
      <c r="C11" s="2">
        <v>344</v>
      </c>
      <c r="D11" s="1" t="s">
        <v>383</v>
      </c>
      <c r="E11" s="1" t="s">
        <v>384</v>
      </c>
      <c r="F11" s="2">
        <v>16</v>
      </c>
      <c r="G11" s="1" t="s">
        <v>408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5</v>
      </c>
      <c r="N11" s="3">
        <v>144.59</v>
      </c>
      <c r="O11" s="3">
        <v>144.63999999999999</v>
      </c>
      <c r="P11" s="1" t="s">
        <v>475</v>
      </c>
      <c r="Q11" s="1" t="s">
        <v>476</v>
      </c>
      <c r="R11" s="1" t="s">
        <v>462</v>
      </c>
      <c r="S11" s="1" t="s">
        <v>463</v>
      </c>
      <c r="T11" s="1" t="s">
        <v>465</v>
      </c>
      <c r="U11" s="1" t="s">
        <v>130</v>
      </c>
      <c r="V11" s="1" t="s">
        <v>411</v>
      </c>
      <c r="W11" s="1" t="s">
        <v>477</v>
      </c>
      <c r="X11" s="1" t="s">
        <v>478</v>
      </c>
      <c r="Z11" s="3">
        <v>4.24</v>
      </c>
      <c r="AA11" s="3">
        <v>4.24</v>
      </c>
      <c r="AB11" s="3">
        <v>4.24</v>
      </c>
      <c r="AC11" s="3">
        <v>7.78</v>
      </c>
      <c r="AD11" s="3">
        <v>7.78</v>
      </c>
      <c r="AE11" s="3">
        <v>7.78</v>
      </c>
    </row>
    <row r="12" spans="1:34" ht="15" customHeight="1" x14ac:dyDescent="0.15">
      <c r="A12" s="1" t="str">
        <f t="shared" si="0"/>
        <v/>
      </c>
      <c r="B12" t="s">
        <v>498</v>
      </c>
      <c r="C12" s="2">
        <v>344</v>
      </c>
      <c r="D12" s="1" t="s">
        <v>383</v>
      </c>
      <c r="E12" s="1" t="s">
        <v>384</v>
      </c>
      <c r="F12" s="2">
        <v>17</v>
      </c>
      <c r="G12" s="1" t="s">
        <v>409</v>
      </c>
      <c r="H12" s="1" t="s">
        <v>386</v>
      </c>
      <c r="I12" s="1" t="s">
        <v>387</v>
      </c>
      <c r="J12" s="1" t="s">
        <v>388</v>
      </c>
      <c r="K12" s="1" t="s">
        <v>389</v>
      </c>
      <c r="L12" s="2">
        <v>0</v>
      </c>
      <c r="M12" s="2">
        <v>5</v>
      </c>
      <c r="N12" s="3">
        <v>153.94999999999999</v>
      </c>
      <c r="O12" s="2">
        <v>154</v>
      </c>
      <c r="P12" s="1" t="s">
        <v>479</v>
      </c>
      <c r="Q12" s="1" t="s">
        <v>480</v>
      </c>
      <c r="R12" s="1" t="s">
        <v>462</v>
      </c>
      <c r="S12" s="1" t="s">
        <v>463</v>
      </c>
      <c r="T12" s="1" t="s">
        <v>465</v>
      </c>
      <c r="U12" s="1" t="s">
        <v>481</v>
      </c>
      <c r="V12" s="1" t="s">
        <v>411</v>
      </c>
      <c r="W12" s="1" t="s">
        <v>482</v>
      </c>
      <c r="X12" s="1" t="s">
        <v>483</v>
      </c>
      <c r="Z12" s="3">
        <v>8.39</v>
      </c>
      <c r="AA12" s="3">
        <v>8.39</v>
      </c>
      <c r="AB12" s="3">
        <v>8.39</v>
      </c>
      <c r="AC12" s="3">
        <v>8.84</v>
      </c>
      <c r="AD12" s="3">
        <v>8.84</v>
      </c>
      <c r="AE12" s="3">
        <v>8.84</v>
      </c>
    </row>
    <row r="13" spans="1:34" ht="15" customHeight="1" x14ac:dyDescent="0.15">
      <c r="A13" s="1" t="str">
        <f t="shared" si="0"/>
        <v/>
      </c>
      <c r="B13" t="s">
        <v>499</v>
      </c>
      <c r="C13" s="2">
        <v>344</v>
      </c>
      <c r="D13" s="1" t="s">
        <v>383</v>
      </c>
      <c r="E13" s="1" t="s">
        <v>384</v>
      </c>
      <c r="F13" s="2">
        <v>24</v>
      </c>
      <c r="G13" s="1" t="s">
        <v>410</v>
      </c>
      <c r="H13" s="1" t="s">
        <v>411</v>
      </c>
      <c r="I13" s="1" t="s">
        <v>387</v>
      </c>
      <c r="J13" s="1" t="s">
        <v>388</v>
      </c>
      <c r="K13" s="1" t="s">
        <v>389</v>
      </c>
      <c r="L13" s="2">
        <v>0</v>
      </c>
      <c r="M13" s="2">
        <v>5</v>
      </c>
      <c r="N13" s="3">
        <v>219.34</v>
      </c>
      <c r="O13" s="3">
        <v>219.39</v>
      </c>
      <c r="P13" s="1" t="s">
        <v>484</v>
      </c>
      <c r="Q13" s="1" t="s">
        <v>485</v>
      </c>
      <c r="R13" s="1" t="s">
        <v>462</v>
      </c>
      <c r="S13" s="1" t="s">
        <v>463</v>
      </c>
      <c r="T13" s="1" t="s">
        <v>411</v>
      </c>
      <c r="U13" s="1" t="s">
        <v>482</v>
      </c>
      <c r="V13" s="1" t="s">
        <v>464</v>
      </c>
      <c r="W13" s="1" t="s">
        <v>115</v>
      </c>
      <c r="X13" s="1" t="s">
        <v>486</v>
      </c>
      <c r="Z13" s="3">
        <v>8.84</v>
      </c>
      <c r="AA13" s="3">
        <v>8.84</v>
      </c>
      <c r="AB13" s="3">
        <v>8.84</v>
      </c>
      <c r="AC13" s="4">
        <v>12.6</v>
      </c>
      <c r="AD13" s="4">
        <v>12.6</v>
      </c>
      <c r="AE13" s="4">
        <v>12.6</v>
      </c>
    </row>
    <row r="14" spans="1:34" ht="15" customHeight="1" x14ac:dyDescent="0.15">
      <c r="A14" s="1" t="str">
        <f t="shared" si="0"/>
        <v/>
      </c>
      <c r="B14" t="s">
        <v>500</v>
      </c>
      <c r="C14" s="2">
        <v>344</v>
      </c>
      <c r="D14" s="1" t="s">
        <v>383</v>
      </c>
      <c r="E14" s="1" t="s">
        <v>384</v>
      </c>
      <c r="F14" s="2">
        <v>25</v>
      </c>
      <c r="G14" s="1" t="s">
        <v>412</v>
      </c>
      <c r="H14" s="1" t="s">
        <v>411</v>
      </c>
      <c r="I14" s="1" t="s">
        <v>387</v>
      </c>
      <c r="J14" s="1" t="s">
        <v>388</v>
      </c>
      <c r="K14" s="1" t="s">
        <v>389</v>
      </c>
      <c r="L14" s="2">
        <v>0</v>
      </c>
      <c r="M14" s="2">
        <v>5</v>
      </c>
      <c r="N14" s="3">
        <v>228.92</v>
      </c>
      <c r="O14" s="3">
        <v>228.97</v>
      </c>
      <c r="P14" s="1" t="s">
        <v>484</v>
      </c>
      <c r="Q14" s="1" t="s">
        <v>485</v>
      </c>
      <c r="R14" s="1" t="s">
        <v>462</v>
      </c>
      <c r="S14" s="1" t="s">
        <v>463</v>
      </c>
      <c r="T14" s="1" t="s">
        <v>411</v>
      </c>
      <c r="U14" s="1" t="s">
        <v>482</v>
      </c>
      <c r="V14" s="1" t="s">
        <v>464</v>
      </c>
      <c r="W14" s="1" t="s">
        <v>115</v>
      </c>
      <c r="X14" s="1" t="s">
        <v>486</v>
      </c>
      <c r="Z14" s="3">
        <v>8.84</v>
      </c>
      <c r="AA14" s="3">
        <v>8.84</v>
      </c>
      <c r="AB14" s="3">
        <v>8.84</v>
      </c>
      <c r="AC14" s="4">
        <v>12.6</v>
      </c>
      <c r="AD14" s="4">
        <v>12.6</v>
      </c>
      <c r="AE14" s="4">
        <v>12.6</v>
      </c>
    </row>
    <row r="15" spans="1:34" ht="15" customHeight="1" x14ac:dyDescent="0.15">
      <c r="A15" s="1" t="str">
        <f t="shared" si="0"/>
        <v/>
      </c>
      <c r="B15" t="s">
        <v>501</v>
      </c>
      <c r="C15" s="2">
        <v>344</v>
      </c>
      <c r="D15" s="1" t="s">
        <v>383</v>
      </c>
      <c r="E15" s="1" t="s">
        <v>384</v>
      </c>
      <c r="F15" s="2">
        <v>26</v>
      </c>
      <c r="G15" s="1" t="s">
        <v>413</v>
      </c>
      <c r="H15" s="1" t="s">
        <v>411</v>
      </c>
      <c r="I15" s="1" t="s">
        <v>387</v>
      </c>
      <c r="J15" s="1" t="s">
        <v>388</v>
      </c>
      <c r="K15" s="1" t="s">
        <v>389</v>
      </c>
      <c r="L15" s="2">
        <v>0</v>
      </c>
      <c r="M15" s="2">
        <v>5</v>
      </c>
      <c r="N15" s="3">
        <v>238.46</v>
      </c>
      <c r="O15" s="3">
        <v>238.51</v>
      </c>
      <c r="P15" s="1" t="s">
        <v>484</v>
      </c>
      <c r="Q15" s="1" t="s">
        <v>485</v>
      </c>
      <c r="R15" s="1" t="s">
        <v>462</v>
      </c>
      <c r="S15" s="1" t="s">
        <v>463</v>
      </c>
      <c r="T15" s="1" t="s">
        <v>411</v>
      </c>
      <c r="U15" s="1" t="s">
        <v>482</v>
      </c>
      <c r="V15" s="1" t="s">
        <v>464</v>
      </c>
      <c r="W15" s="1" t="s">
        <v>115</v>
      </c>
      <c r="X15" s="1" t="s">
        <v>486</v>
      </c>
      <c r="Z15" s="3">
        <v>8.84</v>
      </c>
      <c r="AA15" s="3">
        <v>8.84</v>
      </c>
      <c r="AB15" s="3">
        <v>8.84</v>
      </c>
      <c r="AC15" s="4">
        <v>12.6</v>
      </c>
      <c r="AD15" s="4">
        <v>12.6</v>
      </c>
      <c r="AE15" s="4">
        <v>12.6</v>
      </c>
    </row>
    <row r="16" spans="1:34" ht="15" customHeight="1" x14ac:dyDescent="0.15">
      <c r="A16" s="1" t="str">
        <f t="shared" si="0"/>
        <v/>
      </c>
      <c r="B16" t="s">
        <v>502</v>
      </c>
      <c r="C16" s="2">
        <v>344</v>
      </c>
      <c r="D16" s="1" t="s">
        <v>383</v>
      </c>
      <c r="E16" s="1" t="s">
        <v>384</v>
      </c>
      <c r="F16" s="2">
        <v>29</v>
      </c>
      <c r="G16" s="1" t="s">
        <v>414</v>
      </c>
      <c r="H16" s="1" t="s">
        <v>411</v>
      </c>
      <c r="I16" s="1" t="s">
        <v>387</v>
      </c>
      <c r="J16" s="1" t="s">
        <v>388</v>
      </c>
      <c r="K16" s="1" t="s">
        <v>389</v>
      </c>
      <c r="L16" s="2">
        <v>0</v>
      </c>
      <c r="M16" s="2">
        <v>5</v>
      </c>
      <c r="N16" s="3">
        <v>267.33999999999997</v>
      </c>
      <c r="O16" s="3">
        <v>267.39</v>
      </c>
      <c r="P16" s="1" t="s">
        <v>484</v>
      </c>
      <c r="Q16" s="1" t="s">
        <v>485</v>
      </c>
      <c r="R16" s="1" t="s">
        <v>462</v>
      </c>
      <c r="S16" s="1" t="s">
        <v>463</v>
      </c>
      <c r="T16" s="1" t="s">
        <v>411</v>
      </c>
      <c r="U16" s="1" t="s">
        <v>482</v>
      </c>
      <c r="V16" s="1" t="s">
        <v>464</v>
      </c>
      <c r="W16" s="1" t="s">
        <v>115</v>
      </c>
      <c r="X16" s="1" t="s">
        <v>486</v>
      </c>
      <c r="Z16" s="3">
        <v>8.84</v>
      </c>
      <c r="AA16" s="3">
        <v>8.84</v>
      </c>
      <c r="AB16" s="3">
        <v>8.84</v>
      </c>
      <c r="AC16" s="4">
        <v>12.6</v>
      </c>
      <c r="AD16" s="4">
        <v>12.6</v>
      </c>
      <c r="AE16" s="4">
        <v>12.6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2013-11-24T15:25:32Z</dcterms:created>
  <dcterms:modified xsi:type="dcterms:W3CDTF">2013-12-02T20:25:53Z</dcterms:modified>
</cp:coreProperties>
</file>