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385" tabRatio="500"/>
  </bookViews>
  <sheets>
    <sheet name="Macroscopic structure" sheetId="1" r:id="rId1"/>
    <sheet name="Thin section structure" sheetId="2" r:id="rId2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" i="1"/>
</calcChain>
</file>

<file path=xl/sharedStrings.xml><?xml version="1.0" encoding="utf-8"?>
<sst xmlns="http://schemas.openxmlformats.org/spreadsheetml/2006/main" count="411" uniqueCount="125">
  <si>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</si>
  <si>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</si>
  <si>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</si>
  <si>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</si>
  <si>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</si>
  <si>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</si>
  <si>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</si>
  <si>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</si>
  <si>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</si>
  <si>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</si>
  <si>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</si>
  <si>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</si>
  <si>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</si>
  <si>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</si>
  <si>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</si>
  <si>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</si>
  <si>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</si>
  <si>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</si>
  <si>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</si>
  <si>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</si>
  <si>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</si>
  <si>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</si>
  <si>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</si>
  <si>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</si>
  <si>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</si>
  <si>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</si>
  <si>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</si>
  <si>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</si>
  <si>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</si>
  <si>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</si>
  <si>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</si>
  <si>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</si>
  <si>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</si>
  <si>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</si>
  <si>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</si>
  <si>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</si>
  <si>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</si>
  <si>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</si>
  <si>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</si>
  <si>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</si>
  <si>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</si>
  <si>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U1381</t>
  </si>
  <si>
    <t>C</t>
  </si>
  <si>
    <t>3-7</t>
  </si>
  <si>
    <t>H</t>
  </si>
  <si>
    <t>W</t>
  </si>
  <si>
    <t>bedding</t>
  </si>
  <si>
    <t>ash layer</t>
  </si>
  <si>
    <t>5-6</t>
  </si>
  <si>
    <t>5-7</t>
  </si>
  <si>
    <t>5-CC</t>
  </si>
  <si>
    <t>CC</t>
  </si>
  <si>
    <t>6-2</t>
  </si>
  <si>
    <t>7-1</t>
  </si>
  <si>
    <t>7-2</t>
  </si>
  <si>
    <t>7-3</t>
  </si>
  <si>
    <t>7-5</t>
  </si>
  <si>
    <t>7-6</t>
  </si>
  <si>
    <t>8-4</t>
  </si>
  <si>
    <t>8-5</t>
  </si>
  <si>
    <t>8-7</t>
  </si>
  <si>
    <t>9-2</t>
  </si>
  <si>
    <t>9-3</t>
  </si>
  <si>
    <t>9-5</t>
  </si>
  <si>
    <t>9-6</t>
  </si>
  <si>
    <t>9-7</t>
  </si>
  <si>
    <t>10-1</t>
  </si>
  <si>
    <t>10-2</t>
  </si>
  <si>
    <t>10-3</t>
  </si>
  <si>
    <t>10-4</t>
  </si>
  <si>
    <t>10-5</t>
  </si>
  <si>
    <t>11-2</t>
  </si>
  <si>
    <t>11-5</t>
  </si>
  <si>
    <t>11-6</t>
  </si>
  <si>
    <t>A</t>
  </si>
  <si>
    <t>normal fault [BJ80]</t>
  </si>
  <si>
    <t>steeply dipping</t>
  </si>
  <si>
    <t>extensional gashed along dip, healed with Cc (?), apparent dip to E; apparent displacement &gt; 5cm; associated with subvertical extensional fractures healed with Cc (?)</t>
  </si>
  <si>
    <t>vein structures</t>
  </si>
  <si>
    <t>zeolite?</t>
  </si>
  <si>
    <t>11-7</t>
  </si>
  <si>
    <t>apparent dir direction E: apparent displacement 1cm</t>
  </si>
  <si>
    <t>Sample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</si>
  <si>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</si>
  <si>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</si>
  <si>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</si>
  <si>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</si>
  <si>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</si>
  <si>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</si>
  <si>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</si>
  <si>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</si>
  <si>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</si>
  <si>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</si>
  <si>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Label ID</t>
  </si>
  <si>
    <t>344-U1381C-3H-7-W</t>
  </si>
  <si>
    <t>344-U1381C-5H-6-W</t>
  </si>
  <si>
    <t>344-U1381C-5H-7-W</t>
  </si>
  <si>
    <t>344-U1381C-5H-CC-W</t>
  </si>
  <si>
    <t>344-U1381C-6H-2-W</t>
  </si>
  <si>
    <t>344-U1381C-7H-1-W</t>
  </si>
  <si>
    <t>344-U1381C-7H-2-W</t>
  </si>
  <si>
    <t>344-U1381C-7H-3-W</t>
  </si>
  <si>
    <t>344-U1381C-7H-5-W</t>
  </si>
  <si>
    <t>344-U1381C-7H-6-W</t>
  </si>
  <si>
    <t>344-U1381C-8H-4-W</t>
  </si>
  <si>
    <t>344-U1381C-8H-5-W</t>
  </si>
  <si>
    <t>344-U1381C-8H-7-W</t>
  </si>
  <si>
    <t>344-U1381C-9H-2-W</t>
  </si>
  <si>
    <t>344-U1381C-9H-3-W</t>
  </si>
  <si>
    <t>344-U1381C-9H-5-W</t>
  </si>
  <si>
    <t>344-U1381C-9H-6-W</t>
  </si>
  <si>
    <t>344-U1381C-9H-7-W</t>
  </si>
  <si>
    <t>344-U1381C-10H-1-W</t>
  </si>
  <si>
    <t>344-U1381C-10H-2-W</t>
  </si>
  <si>
    <t>344-U1381C-10H-3-W</t>
  </si>
  <si>
    <t>344-U1381C-10H-4-W</t>
  </si>
  <si>
    <t>344-U1381C-10H-5-W</t>
  </si>
  <si>
    <t>344-U1381C-11H-2-W</t>
  </si>
  <si>
    <t>344-U1381C-11H-5-W</t>
  </si>
  <si>
    <t>344-U1381C-11H-6-A</t>
  </si>
  <si>
    <t>344-U1381C-11H-6-W</t>
  </si>
  <si>
    <t>344-U1381C-11H-7-A</t>
  </si>
  <si>
    <t>344-U1381C-11H-7-W</t>
  </si>
  <si>
    <t>No data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</si>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</sst>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29.6640625" style="1" hidden="1" customWidth="1"/>
    <col min="2" max="2" width="19.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5.83203125" style="1" bestFit="1" customWidth="1"/>
    <col min="16" max="16" width="14.83203125" style="1" bestFit="1" customWidth="1"/>
    <col min="17" max="17" width="136.33203125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124</v>
      </c>
      <c r="B1" s="7" t="s">
        <v>93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s="1" t="s">
        <v>94</v>
      </c>
      <c r="C2" s="2">
        <v>344</v>
      </c>
      <c r="D2" s="1" t="s">
        <v>41</v>
      </c>
      <c r="E2" s="1" t="s">
        <v>42</v>
      </c>
      <c r="F2" s="2">
        <v>3</v>
      </c>
      <c r="G2" s="1" t="s">
        <v>43</v>
      </c>
      <c r="H2" s="1" t="s">
        <v>44</v>
      </c>
      <c r="I2" s="2">
        <v>7</v>
      </c>
      <c r="J2" s="1" t="s">
        <v>45</v>
      </c>
      <c r="K2" s="2">
        <v>15</v>
      </c>
      <c r="L2" s="2">
        <v>21</v>
      </c>
      <c r="M2" s="3">
        <v>26.75</v>
      </c>
      <c r="N2" s="3">
        <v>26.81</v>
      </c>
      <c r="O2" s="1" t="s">
        <v>46</v>
      </c>
      <c r="Q2" s="1" t="s">
        <v>47</v>
      </c>
      <c r="Y2" s="2">
        <v>270</v>
      </c>
      <c r="Z2" s="2">
        <v>15</v>
      </c>
      <c r="AA2" s="2">
        <v>0</v>
      </c>
      <c r="AB2" s="2">
        <v>5</v>
      </c>
      <c r="AE2" s="2">
        <v>270</v>
      </c>
      <c r="AF2" s="2">
        <v>16</v>
      </c>
      <c r="AG2" s="2">
        <v>180</v>
      </c>
      <c r="AJ2" s="2">
        <v>275</v>
      </c>
      <c r="AK2" s="2">
        <v>16</v>
      </c>
      <c r="AL2" s="2">
        <v>185</v>
      </c>
    </row>
    <row r="3" spans="1:43" ht="15" customHeight="1" x14ac:dyDescent="0.15">
      <c r="A3" s="1" t="str">
        <f t="shared" ref="A3:A45" si="0">IF(AND(C3=C2,D3=D2,E3=E2,F3=F2,G3=G2,H3=H2,I3=I2,J3=J2,K3=K2,L3=L2),"DUPE","")</f>
        <v/>
      </c>
      <c r="B3" s="1" t="s">
        <v>95</v>
      </c>
      <c r="C3" s="2">
        <v>344</v>
      </c>
      <c r="D3" s="1" t="s">
        <v>41</v>
      </c>
      <c r="E3" s="1" t="s">
        <v>42</v>
      </c>
      <c r="F3" s="2">
        <v>5</v>
      </c>
      <c r="G3" s="1" t="s">
        <v>48</v>
      </c>
      <c r="H3" s="1" t="s">
        <v>44</v>
      </c>
      <c r="I3" s="2">
        <v>6</v>
      </c>
      <c r="J3" s="1" t="s">
        <v>45</v>
      </c>
      <c r="K3" s="2">
        <v>76</v>
      </c>
      <c r="L3" s="2">
        <v>76</v>
      </c>
      <c r="M3" s="3">
        <v>44.88</v>
      </c>
      <c r="N3" s="3">
        <v>44.88</v>
      </c>
      <c r="O3" s="1" t="s">
        <v>46</v>
      </c>
      <c r="Q3" s="1" t="s">
        <v>47</v>
      </c>
      <c r="Y3" s="2">
        <v>90</v>
      </c>
      <c r="Z3" s="2">
        <v>6</v>
      </c>
      <c r="AA3" s="2">
        <v>0</v>
      </c>
      <c r="AB3" s="2">
        <v>14</v>
      </c>
      <c r="AE3" s="2">
        <v>23</v>
      </c>
      <c r="AF3" s="2">
        <v>15</v>
      </c>
      <c r="AG3" s="2">
        <v>293</v>
      </c>
      <c r="AJ3" s="2">
        <v>31</v>
      </c>
      <c r="AK3" s="2">
        <v>15</v>
      </c>
      <c r="AL3" s="2">
        <v>301</v>
      </c>
    </row>
    <row r="4" spans="1:43" ht="15" customHeight="1" x14ac:dyDescent="0.15">
      <c r="A4" s="1" t="str">
        <f t="shared" si="0"/>
        <v/>
      </c>
      <c r="B4" s="1" t="s">
        <v>96</v>
      </c>
      <c r="C4" s="2">
        <v>344</v>
      </c>
      <c r="D4" s="1" t="s">
        <v>41</v>
      </c>
      <c r="E4" s="1" t="s">
        <v>42</v>
      </c>
      <c r="F4" s="2">
        <v>5</v>
      </c>
      <c r="G4" s="1" t="s">
        <v>49</v>
      </c>
      <c r="H4" s="1" t="s">
        <v>44</v>
      </c>
      <c r="I4" s="2">
        <v>7</v>
      </c>
      <c r="J4" s="1" t="s">
        <v>45</v>
      </c>
      <c r="K4" s="2">
        <v>34</v>
      </c>
      <c r="L4" s="2">
        <v>38</v>
      </c>
      <c r="M4" s="3">
        <v>45.96</v>
      </c>
      <c r="N4" s="2">
        <v>46</v>
      </c>
      <c r="O4" s="1" t="s">
        <v>46</v>
      </c>
      <c r="Q4" s="1" t="s">
        <v>47</v>
      </c>
      <c r="Y4" s="2">
        <v>270</v>
      </c>
      <c r="Z4" s="2">
        <v>3</v>
      </c>
      <c r="AA4" s="2">
        <v>0</v>
      </c>
      <c r="AB4" s="2">
        <v>14</v>
      </c>
      <c r="AE4" s="2">
        <v>348</v>
      </c>
      <c r="AF4" s="2">
        <v>14</v>
      </c>
      <c r="AG4" s="2">
        <v>258</v>
      </c>
      <c r="AJ4" s="2">
        <v>336</v>
      </c>
      <c r="AK4" s="2">
        <v>14</v>
      </c>
      <c r="AL4" s="2">
        <v>246</v>
      </c>
    </row>
    <row r="5" spans="1:43" ht="15" customHeight="1" x14ac:dyDescent="0.15">
      <c r="A5" s="1" t="str">
        <f t="shared" si="0"/>
        <v/>
      </c>
      <c r="B5" s="1" t="s">
        <v>97</v>
      </c>
      <c r="C5" s="2">
        <v>344</v>
      </c>
      <c r="D5" s="1" t="s">
        <v>41</v>
      </c>
      <c r="E5" s="1" t="s">
        <v>42</v>
      </c>
      <c r="F5" s="2">
        <v>5</v>
      </c>
      <c r="G5" s="1" t="s">
        <v>50</v>
      </c>
      <c r="H5" s="1" t="s">
        <v>44</v>
      </c>
      <c r="I5" s="1" t="s">
        <v>51</v>
      </c>
      <c r="J5" s="1" t="s">
        <v>45</v>
      </c>
      <c r="K5" s="2">
        <v>26</v>
      </c>
      <c r="L5" s="2">
        <v>26</v>
      </c>
      <c r="M5" s="3">
        <v>46.55</v>
      </c>
      <c r="N5" s="3">
        <v>46.55</v>
      </c>
      <c r="O5" s="1" t="s">
        <v>46</v>
      </c>
      <c r="Q5" s="1" t="s">
        <v>47</v>
      </c>
      <c r="Y5" s="2">
        <v>90</v>
      </c>
      <c r="Z5" s="2">
        <v>7</v>
      </c>
      <c r="AA5" s="2">
        <v>0</v>
      </c>
      <c r="AB5" s="2">
        <v>10</v>
      </c>
      <c r="AE5" s="2">
        <v>35</v>
      </c>
      <c r="AF5" s="2">
        <v>12</v>
      </c>
      <c r="AG5" s="2">
        <v>305</v>
      </c>
      <c r="AJ5" s="2">
        <v>260</v>
      </c>
      <c r="AK5" s="2">
        <v>12</v>
      </c>
      <c r="AL5" s="2">
        <v>170</v>
      </c>
    </row>
    <row r="6" spans="1:43" ht="15" customHeight="1" x14ac:dyDescent="0.15">
      <c r="A6" s="1" t="str">
        <f t="shared" si="0"/>
        <v/>
      </c>
      <c r="B6" s="1" t="s">
        <v>98</v>
      </c>
      <c r="C6" s="2">
        <v>344</v>
      </c>
      <c r="D6" s="1" t="s">
        <v>41</v>
      </c>
      <c r="E6" s="1" t="s">
        <v>42</v>
      </c>
      <c r="F6" s="2">
        <v>6</v>
      </c>
      <c r="G6" s="1" t="s">
        <v>52</v>
      </c>
      <c r="H6" s="1" t="s">
        <v>44</v>
      </c>
      <c r="I6" s="2">
        <v>2</v>
      </c>
      <c r="J6" s="1" t="s">
        <v>45</v>
      </c>
      <c r="K6" s="2">
        <v>94</v>
      </c>
      <c r="L6" s="2">
        <v>95</v>
      </c>
      <c r="M6" s="3">
        <v>48.57</v>
      </c>
      <c r="N6" s="3">
        <v>48.58</v>
      </c>
      <c r="O6" s="1" t="s">
        <v>46</v>
      </c>
      <c r="Q6" s="1" t="s">
        <v>47</v>
      </c>
      <c r="Y6" s="2">
        <v>90</v>
      </c>
      <c r="Z6" s="2">
        <v>9</v>
      </c>
      <c r="AA6" s="2">
        <v>180</v>
      </c>
      <c r="AB6" s="2">
        <v>5</v>
      </c>
      <c r="AE6" s="2">
        <v>119</v>
      </c>
      <c r="AF6" s="2">
        <v>10</v>
      </c>
      <c r="AG6" s="2">
        <v>29</v>
      </c>
      <c r="AJ6" s="2">
        <v>115</v>
      </c>
      <c r="AK6" s="2">
        <v>10</v>
      </c>
      <c r="AL6" s="2">
        <v>25</v>
      </c>
    </row>
    <row r="7" spans="1:43" ht="15" customHeight="1" x14ac:dyDescent="0.15">
      <c r="A7" s="1" t="str">
        <f t="shared" si="0"/>
        <v/>
      </c>
      <c r="B7" s="1" t="s">
        <v>99</v>
      </c>
      <c r="C7" s="2">
        <v>344</v>
      </c>
      <c r="D7" s="1" t="s">
        <v>41</v>
      </c>
      <c r="E7" s="1" t="s">
        <v>42</v>
      </c>
      <c r="F7" s="2">
        <v>7</v>
      </c>
      <c r="G7" s="1" t="s">
        <v>53</v>
      </c>
      <c r="H7" s="1" t="s">
        <v>44</v>
      </c>
      <c r="I7" s="2">
        <v>1</v>
      </c>
      <c r="J7" s="1" t="s">
        <v>45</v>
      </c>
      <c r="K7" s="2">
        <v>45</v>
      </c>
      <c r="L7" s="2">
        <v>47</v>
      </c>
      <c r="M7" s="3">
        <v>56.05</v>
      </c>
      <c r="N7" s="3">
        <v>56.07</v>
      </c>
      <c r="O7" s="1" t="s">
        <v>46</v>
      </c>
      <c r="Q7" s="1" t="s">
        <v>47</v>
      </c>
      <c r="Y7" s="2">
        <v>90</v>
      </c>
      <c r="Z7" s="2">
        <v>0</v>
      </c>
      <c r="AA7" s="2">
        <v>0</v>
      </c>
      <c r="AB7" s="2">
        <v>15</v>
      </c>
      <c r="AE7" s="2">
        <v>360</v>
      </c>
      <c r="AF7" s="2">
        <v>15</v>
      </c>
      <c r="AG7" s="2">
        <v>270</v>
      </c>
      <c r="AJ7" s="2">
        <v>78</v>
      </c>
      <c r="AK7" s="2">
        <v>15</v>
      </c>
      <c r="AL7" s="2">
        <v>348</v>
      </c>
    </row>
    <row r="8" spans="1:43" ht="15" customHeight="1" x14ac:dyDescent="0.15">
      <c r="A8" s="1" t="str">
        <f t="shared" si="0"/>
        <v/>
      </c>
      <c r="B8" s="1" t="s">
        <v>99</v>
      </c>
      <c r="C8" s="2">
        <v>344</v>
      </c>
      <c r="D8" s="1" t="s">
        <v>41</v>
      </c>
      <c r="E8" s="1" t="s">
        <v>42</v>
      </c>
      <c r="F8" s="2">
        <v>7</v>
      </c>
      <c r="G8" s="1" t="s">
        <v>53</v>
      </c>
      <c r="H8" s="1" t="s">
        <v>44</v>
      </c>
      <c r="I8" s="2">
        <v>1</v>
      </c>
      <c r="J8" s="1" t="s">
        <v>45</v>
      </c>
      <c r="K8" s="2">
        <v>94</v>
      </c>
      <c r="L8" s="2">
        <v>97</v>
      </c>
      <c r="M8" s="3">
        <v>56.54</v>
      </c>
      <c r="N8" s="3">
        <v>56.57</v>
      </c>
      <c r="O8" s="1" t="s">
        <v>46</v>
      </c>
      <c r="Q8" s="1" t="s">
        <v>47</v>
      </c>
      <c r="Y8" s="2">
        <v>90</v>
      </c>
      <c r="Z8" s="2">
        <v>15</v>
      </c>
      <c r="AA8" s="2">
        <v>180</v>
      </c>
      <c r="AB8" s="2">
        <v>12</v>
      </c>
      <c r="AE8" s="2">
        <v>128</v>
      </c>
      <c r="AF8" s="2">
        <v>19</v>
      </c>
      <c r="AG8" s="2">
        <v>38</v>
      </c>
      <c r="AJ8" s="2">
        <v>207</v>
      </c>
      <c r="AK8" s="2">
        <v>19</v>
      </c>
      <c r="AL8" s="2">
        <v>117</v>
      </c>
    </row>
    <row r="9" spans="1:43" ht="15" customHeight="1" x14ac:dyDescent="0.15">
      <c r="A9" s="1" t="str">
        <f t="shared" si="0"/>
        <v/>
      </c>
      <c r="B9" s="1" t="s">
        <v>99</v>
      </c>
      <c r="C9" s="2">
        <v>344</v>
      </c>
      <c r="D9" s="1" t="s">
        <v>41</v>
      </c>
      <c r="E9" s="1" t="s">
        <v>42</v>
      </c>
      <c r="F9" s="2">
        <v>7</v>
      </c>
      <c r="G9" s="1" t="s">
        <v>53</v>
      </c>
      <c r="H9" s="1" t="s">
        <v>44</v>
      </c>
      <c r="I9" s="2">
        <v>1</v>
      </c>
      <c r="J9" s="1" t="s">
        <v>45</v>
      </c>
      <c r="K9" s="2">
        <v>141</v>
      </c>
      <c r="L9" s="2">
        <v>145</v>
      </c>
      <c r="M9" s="3">
        <v>57.01</v>
      </c>
      <c r="N9" s="3">
        <v>57.05</v>
      </c>
      <c r="O9" s="1" t="s">
        <v>46</v>
      </c>
      <c r="Q9" s="1" t="s">
        <v>47</v>
      </c>
      <c r="Y9" s="2">
        <v>90</v>
      </c>
      <c r="Z9" s="2">
        <v>29</v>
      </c>
      <c r="AA9" s="2">
        <v>0</v>
      </c>
      <c r="AB9" s="2">
        <v>12</v>
      </c>
      <c r="AE9" s="2">
        <v>69</v>
      </c>
      <c r="AF9" s="2">
        <v>31</v>
      </c>
      <c r="AG9" s="2">
        <v>339</v>
      </c>
      <c r="AJ9" s="2">
        <v>147</v>
      </c>
      <c r="AK9" s="2">
        <v>31</v>
      </c>
      <c r="AL9" s="2">
        <v>57</v>
      </c>
    </row>
    <row r="10" spans="1:43" ht="15" customHeight="1" x14ac:dyDescent="0.15">
      <c r="A10" s="1" t="str">
        <f t="shared" si="0"/>
        <v/>
      </c>
      <c r="B10" s="1" t="s">
        <v>100</v>
      </c>
      <c r="C10" s="2">
        <v>344</v>
      </c>
      <c r="D10" s="1" t="s">
        <v>41</v>
      </c>
      <c r="E10" s="1" t="s">
        <v>42</v>
      </c>
      <c r="F10" s="2">
        <v>7</v>
      </c>
      <c r="G10" s="1" t="s">
        <v>54</v>
      </c>
      <c r="H10" s="1" t="s">
        <v>44</v>
      </c>
      <c r="I10" s="2">
        <v>2</v>
      </c>
      <c r="J10" s="1" t="s">
        <v>45</v>
      </c>
      <c r="K10" s="2">
        <v>4</v>
      </c>
      <c r="L10" s="2">
        <v>50</v>
      </c>
      <c r="M10" s="3">
        <v>57.14</v>
      </c>
      <c r="N10" s="4">
        <v>57.6</v>
      </c>
      <c r="O10" s="1" t="s">
        <v>46</v>
      </c>
      <c r="Q10" s="1" t="s">
        <v>47</v>
      </c>
      <c r="Y10" s="2">
        <v>270</v>
      </c>
      <c r="Z10" s="2">
        <v>15</v>
      </c>
      <c r="AA10" s="2">
        <v>0</v>
      </c>
      <c r="AB10" s="2">
        <v>11</v>
      </c>
      <c r="AE10" s="2">
        <v>306</v>
      </c>
      <c r="AF10" s="2">
        <v>18</v>
      </c>
      <c r="AG10" s="2">
        <v>216</v>
      </c>
      <c r="AJ10" s="2">
        <v>301</v>
      </c>
      <c r="AK10" s="2">
        <v>18</v>
      </c>
      <c r="AL10" s="2">
        <v>211</v>
      </c>
    </row>
    <row r="11" spans="1:43" ht="15" customHeight="1" x14ac:dyDescent="0.15">
      <c r="A11" s="1" t="str">
        <f t="shared" si="0"/>
        <v/>
      </c>
      <c r="B11" s="1" t="s">
        <v>101</v>
      </c>
      <c r="C11" s="2">
        <v>344</v>
      </c>
      <c r="D11" s="1" t="s">
        <v>41</v>
      </c>
      <c r="E11" s="1" t="s">
        <v>42</v>
      </c>
      <c r="F11" s="2">
        <v>7</v>
      </c>
      <c r="G11" s="1" t="s">
        <v>55</v>
      </c>
      <c r="H11" s="1" t="s">
        <v>44</v>
      </c>
      <c r="I11" s="2">
        <v>3</v>
      </c>
      <c r="J11" s="1" t="s">
        <v>45</v>
      </c>
      <c r="K11" s="2">
        <v>9</v>
      </c>
      <c r="L11" s="2">
        <v>10</v>
      </c>
      <c r="M11" s="3">
        <v>58.69</v>
      </c>
      <c r="N11" s="4">
        <v>58.7</v>
      </c>
      <c r="O11" s="1" t="s">
        <v>46</v>
      </c>
      <c r="Q11" s="1" t="s">
        <v>47</v>
      </c>
      <c r="Y11" s="2">
        <v>90</v>
      </c>
      <c r="Z11" s="2">
        <v>5</v>
      </c>
      <c r="AA11" s="2">
        <v>0</v>
      </c>
      <c r="AB11" s="2">
        <v>17</v>
      </c>
      <c r="AE11" s="2">
        <v>16</v>
      </c>
      <c r="AF11" s="2">
        <v>18</v>
      </c>
      <c r="AG11" s="2">
        <v>286</v>
      </c>
      <c r="AJ11" s="2">
        <v>266</v>
      </c>
      <c r="AK11" s="2">
        <v>18</v>
      </c>
      <c r="AL11" s="2">
        <v>176</v>
      </c>
    </row>
    <row r="12" spans="1:43" ht="15" customHeight="1" x14ac:dyDescent="0.15">
      <c r="A12" s="1" t="str">
        <f t="shared" si="0"/>
        <v/>
      </c>
      <c r="B12" s="1" t="s">
        <v>101</v>
      </c>
      <c r="C12" s="2">
        <v>344</v>
      </c>
      <c r="D12" s="1" t="s">
        <v>41</v>
      </c>
      <c r="E12" s="1" t="s">
        <v>42</v>
      </c>
      <c r="F12" s="2">
        <v>7</v>
      </c>
      <c r="G12" s="1" t="s">
        <v>55</v>
      </c>
      <c r="H12" s="1" t="s">
        <v>44</v>
      </c>
      <c r="I12" s="2">
        <v>3</v>
      </c>
      <c r="J12" s="1" t="s">
        <v>45</v>
      </c>
      <c r="K12" s="2">
        <v>19</v>
      </c>
      <c r="L12" s="2">
        <v>20</v>
      </c>
      <c r="M12" s="3">
        <v>58.79</v>
      </c>
      <c r="N12" s="4">
        <v>58.8</v>
      </c>
      <c r="O12" s="1" t="s">
        <v>46</v>
      </c>
      <c r="Q12" s="1" t="s">
        <v>47</v>
      </c>
      <c r="Y12" s="2">
        <v>90</v>
      </c>
      <c r="Z12" s="2">
        <v>0</v>
      </c>
      <c r="AA12" s="2">
        <v>0</v>
      </c>
      <c r="AB12" s="2">
        <v>5</v>
      </c>
      <c r="AE12" s="2">
        <v>360</v>
      </c>
      <c r="AF12" s="2">
        <v>5</v>
      </c>
      <c r="AG12" s="2">
        <v>270</v>
      </c>
      <c r="AJ12" s="2">
        <v>250</v>
      </c>
      <c r="AK12" s="2">
        <v>5</v>
      </c>
      <c r="AL12" s="2">
        <v>160</v>
      </c>
    </row>
    <row r="13" spans="1:43" ht="15" customHeight="1" x14ac:dyDescent="0.15">
      <c r="A13" s="1" t="str">
        <f t="shared" si="0"/>
        <v/>
      </c>
      <c r="B13" s="1" t="s">
        <v>101</v>
      </c>
      <c r="C13" s="2">
        <v>344</v>
      </c>
      <c r="D13" s="1" t="s">
        <v>41</v>
      </c>
      <c r="E13" s="1" t="s">
        <v>42</v>
      </c>
      <c r="F13" s="2">
        <v>7</v>
      </c>
      <c r="G13" s="1" t="s">
        <v>55</v>
      </c>
      <c r="H13" s="1" t="s">
        <v>44</v>
      </c>
      <c r="I13" s="2">
        <v>3</v>
      </c>
      <c r="J13" s="1" t="s">
        <v>45</v>
      </c>
      <c r="K13" s="2">
        <v>55</v>
      </c>
      <c r="L13" s="2">
        <v>71</v>
      </c>
      <c r="M13" s="3">
        <v>59.15</v>
      </c>
      <c r="N13" s="3">
        <v>59.31</v>
      </c>
      <c r="O13" s="1" t="s">
        <v>46</v>
      </c>
      <c r="Q13" s="1" t="s">
        <v>47</v>
      </c>
      <c r="Y13" s="2">
        <v>90</v>
      </c>
      <c r="Z13" s="2">
        <v>0</v>
      </c>
      <c r="AA13" s="2">
        <v>180</v>
      </c>
      <c r="AB13" s="2">
        <v>6</v>
      </c>
      <c r="AE13" s="2">
        <v>180</v>
      </c>
      <c r="AF13" s="2">
        <v>6</v>
      </c>
      <c r="AG13" s="2">
        <v>90</v>
      </c>
      <c r="AJ13" s="2">
        <v>70</v>
      </c>
      <c r="AK13" s="2">
        <v>6</v>
      </c>
      <c r="AL13" s="2">
        <v>340</v>
      </c>
    </row>
    <row r="14" spans="1:43" ht="15" customHeight="1" x14ac:dyDescent="0.15">
      <c r="A14" s="1" t="str">
        <f t="shared" si="0"/>
        <v/>
      </c>
      <c r="B14" s="1" t="s">
        <v>102</v>
      </c>
      <c r="C14" s="2">
        <v>344</v>
      </c>
      <c r="D14" s="1" t="s">
        <v>41</v>
      </c>
      <c r="E14" s="1" t="s">
        <v>42</v>
      </c>
      <c r="F14" s="2">
        <v>7</v>
      </c>
      <c r="G14" s="1" t="s">
        <v>56</v>
      </c>
      <c r="H14" s="1" t="s">
        <v>44</v>
      </c>
      <c r="I14" s="2">
        <v>5</v>
      </c>
      <c r="J14" s="1" t="s">
        <v>45</v>
      </c>
      <c r="K14" s="2">
        <v>80</v>
      </c>
      <c r="L14" s="2">
        <v>81</v>
      </c>
      <c r="M14" s="4">
        <v>62.4</v>
      </c>
      <c r="N14" s="3">
        <v>62.41</v>
      </c>
      <c r="O14" s="1" t="s">
        <v>46</v>
      </c>
      <c r="Q14" s="1" t="s">
        <v>47</v>
      </c>
      <c r="Y14" s="2">
        <v>90</v>
      </c>
      <c r="Z14" s="2">
        <v>0</v>
      </c>
      <c r="AA14" s="2">
        <v>0</v>
      </c>
      <c r="AB14" s="2">
        <v>0</v>
      </c>
      <c r="AE14" s="2">
        <v>90</v>
      </c>
      <c r="AF14" s="2">
        <v>0</v>
      </c>
      <c r="AG14" s="2">
        <v>0</v>
      </c>
      <c r="AJ14" s="2">
        <v>163</v>
      </c>
      <c r="AK14" s="2">
        <v>0</v>
      </c>
      <c r="AL14" s="2">
        <v>73</v>
      </c>
    </row>
    <row r="15" spans="1:43" ht="15" customHeight="1" x14ac:dyDescent="0.15">
      <c r="A15" s="1" t="str">
        <f t="shared" si="0"/>
        <v/>
      </c>
      <c r="B15" s="1" t="s">
        <v>103</v>
      </c>
      <c r="C15" s="2">
        <v>344</v>
      </c>
      <c r="D15" s="1" t="s">
        <v>41</v>
      </c>
      <c r="E15" s="1" t="s">
        <v>42</v>
      </c>
      <c r="F15" s="2">
        <v>7</v>
      </c>
      <c r="G15" s="1" t="s">
        <v>57</v>
      </c>
      <c r="H15" s="1" t="s">
        <v>44</v>
      </c>
      <c r="I15" s="2">
        <v>6</v>
      </c>
      <c r="J15" s="1" t="s">
        <v>45</v>
      </c>
      <c r="K15" s="2">
        <v>20</v>
      </c>
      <c r="L15" s="2">
        <v>21</v>
      </c>
      <c r="M15" s="4">
        <v>63.3</v>
      </c>
      <c r="N15" s="3">
        <v>63.31</v>
      </c>
      <c r="O15" s="1" t="s">
        <v>46</v>
      </c>
      <c r="Q15" s="1" t="s">
        <v>47</v>
      </c>
      <c r="Y15" s="2">
        <v>90</v>
      </c>
      <c r="Z15" s="2">
        <v>0</v>
      </c>
      <c r="AA15" s="2">
        <v>0</v>
      </c>
      <c r="AB15" s="2">
        <v>0</v>
      </c>
      <c r="AE15" s="2">
        <v>90</v>
      </c>
      <c r="AF15" s="2">
        <v>0</v>
      </c>
      <c r="AG15" s="2">
        <v>0</v>
      </c>
      <c r="AJ15" s="2">
        <v>319</v>
      </c>
      <c r="AK15" s="2">
        <v>0</v>
      </c>
      <c r="AL15" s="2">
        <v>229</v>
      </c>
    </row>
    <row r="16" spans="1:43" ht="15" customHeight="1" x14ac:dyDescent="0.15">
      <c r="A16" s="1" t="str">
        <f t="shared" si="0"/>
        <v/>
      </c>
      <c r="B16" s="1" t="s">
        <v>104</v>
      </c>
      <c r="C16" s="2">
        <v>344</v>
      </c>
      <c r="D16" s="1" t="s">
        <v>41</v>
      </c>
      <c r="E16" s="1" t="s">
        <v>42</v>
      </c>
      <c r="F16" s="2">
        <v>8</v>
      </c>
      <c r="G16" s="1" t="s">
        <v>58</v>
      </c>
      <c r="H16" s="1" t="s">
        <v>44</v>
      </c>
      <c r="I16" s="2">
        <v>4</v>
      </c>
      <c r="J16" s="1" t="s">
        <v>45</v>
      </c>
      <c r="K16" s="2">
        <v>77</v>
      </c>
      <c r="L16" s="2">
        <v>78</v>
      </c>
      <c r="M16" s="3">
        <v>70.39</v>
      </c>
      <c r="N16" s="4">
        <v>70.400000000000006</v>
      </c>
      <c r="O16" s="1" t="s">
        <v>46</v>
      </c>
      <c r="Q16" s="1" t="s">
        <v>47</v>
      </c>
      <c r="Y16" s="2">
        <v>90</v>
      </c>
      <c r="Z16" s="2">
        <v>0</v>
      </c>
      <c r="AA16" s="2">
        <v>0</v>
      </c>
      <c r="AB16" s="2">
        <v>0</v>
      </c>
      <c r="AE16" s="2">
        <v>90</v>
      </c>
      <c r="AF16" s="2">
        <v>0</v>
      </c>
      <c r="AG16" s="2">
        <v>0</v>
      </c>
      <c r="AJ16" s="2">
        <v>93</v>
      </c>
      <c r="AK16" s="2">
        <v>0</v>
      </c>
      <c r="AL16" s="2">
        <v>3</v>
      </c>
    </row>
    <row r="17" spans="1:38" ht="15" customHeight="1" x14ac:dyDescent="0.15">
      <c r="A17" s="1" t="str">
        <f t="shared" si="0"/>
        <v/>
      </c>
      <c r="B17" s="1" t="s">
        <v>105</v>
      </c>
      <c r="C17" s="2">
        <v>344</v>
      </c>
      <c r="D17" s="1" t="s">
        <v>41</v>
      </c>
      <c r="E17" s="1" t="s">
        <v>42</v>
      </c>
      <c r="F17" s="2">
        <v>8</v>
      </c>
      <c r="G17" s="1" t="s">
        <v>59</v>
      </c>
      <c r="H17" s="1" t="s">
        <v>44</v>
      </c>
      <c r="I17" s="2">
        <v>5</v>
      </c>
      <c r="J17" s="1" t="s">
        <v>45</v>
      </c>
      <c r="K17" s="2">
        <v>21</v>
      </c>
      <c r="L17" s="2">
        <v>22</v>
      </c>
      <c r="M17" s="3">
        <v>71.33</v>
      </c>
      <c r="N17" s="3">
        <v>71.34</v>
      </c>
      <c r="O17" s="1" t="s">
        <v>46</v>
      </c>
      <c r="Q17" s="1" t="s">
        <v>47</v>
      </c>
      <c r="Y17" s="2">
        <v>90</v>
      </c>
      <c r="Z17" s="2">
        <v>0</v>
      </c>
      <c r="AA17" s="2">
        <v>180</v>
      </c>
      <c r="AB17" s="2">
        <v>0</v>
      </c>
      <c r="AE17" s="2">
        <v>270</v>
      </c>
      <c r="AF17" s="2">
        <v>0</v>
      </c>
      <c r="AG17" s="2">
        <v>180</v>
      </c>
      <c r="AJ17" s="2">
        <v>91</v>
      </c>
      <c r="AK17" s="2">
        <v>0</v>
      </c>
      <c r="AL17" s="2">
        <v>1</v>
      </c>
    </row>
    <row r="18" spans="1:38" ht="15" customHeight="1" x14ac:dyDescent="0.15">
      <c r="A18" s="1" t="str">
        <f t="shared" si="0"/>
        <v/>
      </c>
      <c r="B18" s="1" t="s">
        <v>106</v>
      </c>
      <c r="C18" s="2">
        <v>344</v>
      </c>
      <c r="D18" s="1" t="s">
        <v>41</v>
      </c>
      <c r="E18" s="1" t="s">
        <v>42</v>
      </c>
      <c r="F18" s="2">
        <v>8</v>
      </c>
      <c r="G18" s="1" t="s">
        <v>60</v>
      </c>
      <c r="H18" s="1" t="s">
        <v>44</v>
      </c>
      <c r="I18" s="2">
        <v>7</v>
      </c>
      <c r="J18" s="1" t="s">
        <v>45</v>
      </c>
      <c r="K18" s="2">
        <v>30</v>
      </c>
      <c r="L18" s="2">
        <v>32</v>
      </c>
      <c r="M18" s="3">
        <v>74.44</v>
      </c>
      <c r="N18" s="3">
        <v>74.459999999999994</v>
      </c>
      <c r="O18" s="1" t="s">
        <v>46</v>
      </c>
      <c r="Q18" s="1" t="s">
        <v>47</v>
      </c>
      <c r="Y18" s="2">
        <v>90</v>
      </c>
      <c r="Z18" s="2">
        <v>0</v>
      </c>
      <c r="AA18" s="2">
        <v>180</v>
      </c>
      <c r="AB18" s="2">
        <v>0</v>
      </c>
      <c r="AE18" s="2">
        <v>270</v>
      </c>
      <c r="AF18" s="2">
        <v>0</v>
      </c>
      <c r="AG18" s="2">
        <v>180</v>
      </c>
      <c r="AJ18" s="2">
        <v>286</v>
      </c>
      <c r="AK18" s="2">
        <v>0</v>
      </c>
      <c r="AL18" s="2">
        <v>196</v>
      </c>
    </row>
    <row r="19" spans="1:38" ht="15" customHeight="1" x14ac:dyDescent="0.15">
      <c r="A19" s="1" t="str">
        <f t="shared" si="0"/>
        <v/>
      </c>
      <c r="B19" s="1" t="s">
        <v>107</v>
      </c>
      <c r="C19" s="2">
        <v>344</v>
      </c>
      <c r="D19" s="1" t="s">
        <v>41</v>
      </c>
      <c r="E19" s="1" t="s">
        <v>42</v>
      </c>
      <c r="F19" s="2">
        <v>9</v>
      </c>
      <c r="G19" s="1" t="s">
        <v>61</v>
      </c>
      <c r="H19" s="1" t="s">
        <v>44</v>
      </c>
      <c r="I19" s="2">
        <v>2</v>
      </c>
      <c r="J19" s="1" t="s">
        <v>45</v>
      </c>
      <c r="K19" s="2">
        <v>10</v>
      </c>
      <c r="L19" s="2">
        <v>11</v>
      </c>
      <c r="M19" s="4">
        <v>76.2</v>
      </c>
      <c r="N19" s="3">
        <v>76.209999999999994</v>
      </c>
      <c r="O19" s="1" t="s">
        <v>46</v>
      </c>
      <c r="Q19" s="1" t="s">
        <v>47</v>
      </c>
      <c r="Y19" s="2">
        <v>270</v>
      </c>
      <c r="Z19" s="2">
        <v>10</v>
      </c>
      <c r="AA19" s="2">
        <v>0</v>
      </c>
      <c r="AB19" s="2">
        <v>0</v>
      </c>
      <c r="AE19" s="2">
        <v>270</v>
      </c>
      <c r="AF19" s="2">
        <v>10</v>
      </c>
      <c r="AG19" s="2">
        <v>180</v>
      </c>
      <c r="AJ19" s="2">
        <v>289</v>
      </c>
      <c r="AK19" s="2">
        <v>10</v>
      </c>
      <c r="AL19" s="2">
        <v>199</v>
      </c>
    </row>
    <row r="20" spans="1:38" ht="15" customHeight="1" x14ac:dyDescent="0.15">
      <c r="A20" s="1" t="str">
        <f t="shared" si="0"/>
        <v/>
      </c>
      <c r="B20" s="1" t="s">
        <v>107</v>
      </c>
      <c r="C20" s="2">
        <v>344</v>
      </c>
      <c r="D20" s="1" t="s">
        <v>41</v>
      </c>
      <c r="E20" s="1" t="s">
        <v>42</v>
      </c>
      <c r="F20" s="2">
        <v>9</v>
      </c>
      <c r="G20" s="1" t="s">
        <v>61</v>
      </c>
      <c r="H20" s="1" t="s">
        <v>44</v>
      </c>
      <c r="I20" s="2">
        <v>2</v>
      </c>
      <c r="J20" s="1" t="s">
        <v>45</v>
      </c>
      <c r="K20" s="2">
        <v>22</v>
      </c>
      <c r="L20" s="2">
        <v>24</v>
      </c>
      <c r="M20" s="3">
        <v>76.319999999999993</v>
      </c>
      <c r="N20" s="3">
        <v>76.34</v>
      </c>
      <c r="O20" s="1" t="s">
        <v>46</v>
      </c>
      <c r="Q20" s="1" t="s">
        <v>47</v>
      </c>
      <c r="Y20" s="2">
        <v>90</v>
      </c>
      <c r="Z20" s="2">
        <v>0</v>
      </c>
      <c r="AA20" s="2">
        <v>0</v>
      </c>
      <c r="AB20" s="2">
        <v>0</v>
      </c>
      <c r="AE20" s="2">
        <v>90</v>
      </c>
      <c r="AF20" s="2">
        <v>0</v>
      </c>
      <c r="AG20" s="2">
        <v>0</v>
      </c>
      <c r="AJ20" s="2">
        <v>109</v>
      </c>
      <c r="AK20" s="2">
        <v>0</v>
      </c>
      <c r="AL20" s="2">
        <v>19</v>
      </c>
    </row>
    <row r="21" spans="1:38" ht="15" customHeight="1" x14ac:dyDescent="0.15">
      <c r="A21" s="1" t="str">
        <f t="shared" si="0"/>
        <v/>
      </c>
      <c r="B21" s="1" t="s">
        <v>108</v>
      </c>
      <c r="C21" s="2">
        <v>344</v>
      </c>
      <c r="D21" s="1" t="s">
        <v>41</v>
      </c>
      <c r="E21" s="1" t="s">
        <v>42</v>
      </c>
      <c r="F21" s="2">
        <v>9</v>
      </c>
      <c r="G21" s="1" t="s">
        <v>62</v>
      </c>
      <c r="H21" s="1" t="s">
        <v>44</v>
      </c>
      <c r="I21" s="2">
        <v>3</v>
      </c>
      <c r="J21" s="1" t="s">
        <v>45</v>
      </c>
      <c r="K21" s="2">
        <v>5</v>
      </c>
      <c r="L21" s="2">
        <v>6</v>
      </c>
      <c r="M21" s="3">
        <v>77.650000000000006</v>
      </c>
      <c r="N21" s="3">
        <v>77.66</v>
      </c>
      <c r="O21" s="1" t="s">
        <v>46</v>
      </c>
      <c r="Q21" s="1" t="s">
        <v>47</v>
      </c>
      <c r="Y21" s="2">
        <v>270</v>
      </c>
      <c r="Z21" s="2">
        <v>5</v>
      </c>
      <c r="AA21" s="2">
        <v>180</v>
      </c>
      <c r="AB21" s="2">
        <v>7</v>
      </c>
      <c r="AE21" s="2">
        <v>215</v>
      </c>
      <c r="AF21" s="2">
        <v>9</v>
      </c>
      <c r="AG21" s="2">
        <v>125</v>
      </c>
      <c r="AJ21" s="2">
        <v>235</v>
      </c>
      <c r="AK21" s="2">
        <v>9</v>
      </c>
      <c r="AL21" s="2">
        <v>145</v>
      </c>
    </row>
    <row r="22" spans="1:38" ht="15" customHeight="1" x14ac:dyDescent="0.15">
      <c r="A22" s="1" t="str">
        <f t="shared" si="0"/>
        <v/>
      </c>
      <c r="B22" s="1" t="s">
        <v>109</v>
      </c>
      <c r="C22" s="2">
        <v>344</v>
      </c>
      <c r="D22" s="1" t="s">
        <v>41</v>
      </c>
      <c r="E22" s="1" t="s">
        <v>42</v>
      </c>
      <c r="F22" s="2">
        <v>9</v>
      </c>
      <c r="G22" s="1" t="s">
        <v>63</v>
      </c>
      <c r="H22" s="1" t="s">
        <v>44</v>
      </c>
      <c r="I22" s="2">
        <v>5</v>
      </c>
      <c r="J22" s="1" t="s">
        <v>45</v>
      </c>
      <c r="K22" s="2">
        <v>123</v>
      </c>
      <c r="L22" s="2">
        <v>125</v>
      </c>
      <c r="M22" s="3">
        <v>81.83</v>
      </c>
      <c r="N22" s="3">
        <v>81.849999999999994</v>
      </c>
      <c r="O22" s="1" t="s">
        <v>46</v>
      </c>
      <c r="Q22" s="1" t="s">
        <v>47</v>
      </c>
      <c r="Y22" s="2">
        <v>270</v>
      </c>
      <c r="Z22" s="2">
        <v>20</v>
      </c>
      <c r="AA22" s="2">
        <v>0</v>
      </c>
      <c r="AB22" s="2">
        <v>0</v>
      </c>
      <c r="AE22" s="2">
        <v>270</v>
      </c>
      <c r="AF22" s="2">
        <v>20</v>
      </c>
      <c r="AG22" s="2">
        <v>180</v>
      </c>
      <c r="AJ22" s="2">
        <v>289</v>
      </c>
      <c r="AK22" s="2">
        <v>20</v>
      </c>
      <c r="AL22" s="2">
        <v>199</v>
      </c>
    </row>
    <row r="23" spans="1:38" ht="15" customHeight="1" x14ac:dyDescent="0.15">
      <c r="A23" s="1" t="str">
        <f t="shared" si="0"/>
        <v/>
      </c>
      <c r="B23" s="1" t="s">
        <v>110</v>
      </c>
      <c r="C23" s="2">
        <v>344</v>
      </c>
      <c r="D23" s="1" t="s">
        <v>41</v>
      </c>
      <c r="E23" s="1" t="s">
        <v>42</v>
      </c>
      <c r="F23" s="2">
        <v>9</v>
      </c>
      <c r="G23" s="1" t="s">
        <v>64</v>
      </c>
      <c r="H23" s="1" t="s">
        <v>44</v>
      </c>
      <c r="I23" s="2">
        <v>6</v>
      </c>
      <c r="J23" s="1" t="s">
        <v>45</v>
      </c>
      <c r="K23" s="2">
        <v>91</v>
      </c>
      <c r="L23" s="2">
        <v>94</v>
      </c>
      <c r="M23" s="3">
        <v>83.01</v>
      </c>
      <c r="N23" s="3">
        <v>83.04</v>
      </c>
      <c r="O23" s="1" t="s">
        <v>46</v>
      </c>
      <c r="Q23" s="1" t="s">
        <v>47</v>
      </c>
      <c r="Y23" s="2">
        <v>270</v>
      </c>
      <c r="Z23" s="2">
        <v>0</v>
      </c>
      <c r="AA23" s="2">
        <v>0</v>
      </c>
      <c r="AB23" s="2">
        <v>0</v>
      </c>
      <c r="AE23" s="2">
        <v>270</v>
      </c>
      <c r="AF23" s="2">
        <v>0</v>
      </c>
      <c r="AG23" s="2">
        <v>180</v>
      </c>
      <c r="AJ23" s="2">
        <v>289</v>
      </c>
      <c r="AK23" s="2">
        <v>0</v>
      </c>
      <c r="AL23" s="2">
        <v>199</v>
      </c>
    </row>
    <row r="24" spans="1:38" ht="15" customHeight="1" x14ac:dyDescent="0.15">
      <c r="A24" s="1" t="str">
        <f t="shared" si="0"/>
        <v/>
      </c>
      <c r="B24" s="1" t="s">
        <v>111</v>
      </c>
      <c r="C24" s="2">
        <v>344</v>
      </c>
      <c r="D24" s="1" t="s">
        <v>41</v>
      </c>
      <c r="E24" s="1" t="s">
        <v>42</v>
      </c>
      <c r="F24" s="2">
        <v>9</v>
      </c>
      <c r="G24" s="1" t="s">
        <v>65</v>
      </c>
      <c r="H24" s="1" t="s">
        <v>44</v>
      </c>
      <c r="I24" s="2">
        <v>7</v>
      </c>
      <c r="J24" s="1" t="s">
        <v>45</v>
      </c>
      <c r="K24" s="2">
        <v>10</v>
      </c>
      <c r="L24" s="2">
        <v>11</v>
      </c>
      <c r="M24" s="4">
        <v>83.7</v>
      </c>
      <c r="N24" s="3">
        <v>83.71</v>
      </c>
      <c r="O24" s="1" t="s">
        <v>46</v>
      </c>
      <c r="Q24" s="1" t="s">
        <v>47</v>
      </c>
      <c r="Y24" s="2">
        <v>270</v>
      </c>
      <c r="Z24" s="2">
        <v>0</v>
      </c>
      <c r="AA24" s="2">
        <v>180</v>
      </c>
      <c r="AB24" s="2">
        <v>12</v>
      </c>
      <c r="AE24" s="2">
        <v>180</v>
      </c>
      <c r="AF24" s="2">
        <v>12</v>
      </c>
      <c r="AG24" s="2">
        <v>90</v>
      </c>
      <c r="AJ24" s="2">
        <v>40</v>
      </c>
      <c r="AK24" s="2">
        <v>12</v>
      </c>
      <c r="AL24" s="2">
        <v>310</v>
      </c>
    </row>
    <row r="25" spans="1:38" ht="15" customHeight="1" x14ac:dyDescent="0.15">
      <c r="A25" s="1" t="str">
        <f t="shared" si="0"/>
        <v/>
      </c>
      <c r="B25" s="1" t="s">
        <v>112</v>
      </c>
      <c r="C25" s="2">
        <v>344</v>
      </c>
      <c r="D25" s="1" t="s">
        <v>41</v>
      </c>
      <c r="E25" s="1" t="s">
        <v>42</v>
      </c>
      <c r="F25" s="2">
        <v>10</v>
      </c>
      <c r="G25" s="1" t="s">
        <v>66</v>
      </c>
      <c r="H25" s="1" t="s">
        <v>44</v>
      </c>
      <c r="I25" s="2">
        <v>1</v>
      </c>
      <c r="J25" s="1" t="s">
        <v>45</v>
      </c>
      <c r="K25" s="2">
        <v>129</v>
      </c>
      <c r="L25" s="2">
        <v>130</v>
      </c>
      <c r="M25" s="3">
        <v>85.39</v>
      </c>
      <c r="N25" s="4">
        <v>85.4</v>
      </c>
      <c r="O25" s="1" t="s">
        <v>46</v>
      </c>
      <c r="Q25" s="1" t="s">
        <v>47</v>
      </c>
      <c r="Y25" s="2">
        <v>90</v>
      </c>
      <c r="Z25" s="2">
        <v>2</v>
      </c>
      <c r="AA25" s="2">
        <v>180</v>
      </c>
      <c r="AB25" s="2">
        <v>1</v>
      </c>
      <c r="AE25" s="2">
        <v>117</v>
      </c>
      <c r="AF25" s="2">
        <v>2</v>
      </c>
      <c r="AG25" s="2">
        <v>27</v>
      </c>
      <c r="AJ25" s="2">
        <v>117</v>
      </c>
      <c r="AK25" s="2">
        <v>2</v>
      </c>
      <c r="AL25" s="2">
        <v>27</v>
      </c>
    </row>
    <row r="26" spans="1:38" ht="15" customHeight="1" x14ac:dyDescent="0.15">
      <c r="A26" s="1" t="str">
        <f t="shared" si="0"/>
        <v/>
      </c>
      <c r="B26" s="1" t="s">
        <v>113</v>
      </c>
      <c r="C26" s="2">
        <v>344</v>
      </c>
      <c r="D26" s="1" t="s">
        <v>41</v>
      </c>
      <c r="E26" s="1" t="s">
        <v>42</v>
      </c>
      <c r="F26" s="2">
        <v>10</v>
      </c>
      <c r="G26" s="1" t="s">
        <v>67</v>
      </c>
      <c r="H26" s="1" t="s">
        <v>44</v>
      </c>
      <c r="I26" s="2">
        <v>2</v>
      </c>
      <c r="J26" s="1" t="s">
        <v>45</v>
      </c>
      <c r="K26" s="2">
        <v>97</v>
      </c>
      <c r="L26" s="2">
        <v>98</v>
      </c>
      <c r="M26" s="3">
        <v>86.57</v>
      </c>
      <c r="N26" s="3">
        <v>86.58</v>
      </c>
      <c r="O26" s="1" t="s">
        <v>46</v>
      </c>
      <c r="Q26" s="1" t="s">
        <v>47</v>
      </c>
      <c r="Y26" s="2">
        <v>90</v>
      </c>
      <c r="Z26" s="2">
        <v>5</v>
      </c>
      <c r="AA26" s="2">
        <v>180</v>
      </c>
      <c r="AB26" s="2">
        <v>7</v>
      </c>
      <c r="AE26" s="2">
        <v>145</v>
      </c>
      <c r="AF26" s="2">
        <v>9</v>
      </c>
      <c r="AG26" s="2">
        <v>55</v>
      </c>
      <c r="AJ26" s="2">
        <v>306</v>
      </c>
      <c r="AK26" s="2">
        <v>9</v>
      </c>
      <c r="AL26" s="2">
        <v>216</v>
      </c>
    </row>
    <row r="27" spans="1:38" ht="15" customHeight="1" x14ac:dyDescent="0.15">
      <c r="A27" s="1" t="str">
        <f t="shared" si="0"/>
        <v/>
      </c>
      <c r="B27" s="1" t="s">
        <v>114</v>
      </c>
      <c r="C27" s="2">
        <v>344</v>
      </c>
      <c r="D27" s="1" t="s">
        <v>41</v>
      </c>
      <c r="E27" s="1" t="s">
        <v>42</v>
      </c>
      <c r="F27" s="2">
        <v>10</v>
      </c>
      <c r="G27" s="1" t="s">
        <v>68</v>
      </c>
      <c r="H27" s="1" t="s">
        <v>44</v>
      </c>
      <c r="I27" s="2">
        <v>3</v>
      </c>
      <c r="J27" s="1" t="s">
        <v>45</v>
      </c>
      <c r="K27" s="2">
        <v>53</v>
      </c>
      <c r="L27" s="2">
        <v>54</v>
      </c>
      <c r="M27" s="3">
        <v>87.63</v>
      </c>
      <c r="N27" s="3">
        <v>87.64</v>
      </c>
      <c r="O27" s="1" t="s">
        <v>46</v>
      </c>
      <c r="Q27" s="1" t="s">
        <v>47</v>
      </c>
      <c r="Y27" s="2">
        <v>270</v>
      </c>
      <c r="Z27" s="2">
        <v>3</v>
      </c>
      <c r="AA27" s="2">
        <v>180</v>
      </c>
      <c r="AB27" s="2">
        <v>4</v>
      </c>
      <c r="AE27" s="2">
        <v>217</v>
      </c>
      <c r="AF27" s="2">
        <v>5</v>
      </c>
      <c r="AG27" s="2">
        <v>127</v>
      </c>
      <c r="AJ27" s="2">
        <v>217</v>
      </c>
      <c r="AK27" s="2">
        <v>5</v>
      </c>
      <c r="AL27" s="2">
        <v>127</v>
      </c>
    </row>
    <row r="28" spans="1:38" ht="15" customHeight="1" x14ac:dyDescent="0.15">
      <c r="A28" s="1" t="str">
        <f t="shared" si="0"/>
        <v/>
      </c>
      <c r="B28" s="1" t="s">
        <v>115</v>
      </c>
      <c r="C28" s="2">
        <v>344</v>
      </c>
      <c r="D28" s="1" t="s">
        <v>41</v>
      </c>
      <c r="E28" s="1" t="s">
        <v>42</v>
      </c>
      <c r="F28" s="2">
        <v>10</v>
      </c>
      <c r="G28" s="1" t="s">
        <v>69</v>
      </c>
      <c r="H28" s="1" t="s">
        <v>44</v>
      </c>
      <c r="I28" s="2">
        <v>4</v>
      </c>
      <c r="J28" s="1" t="s">
        <v>45</v>
      </c>
      <c r="K28" s="2">
        <v>103</v>
      </c>
      <c r="L28" s="2">
        <v>104</v>
      </c>
      <c r="M28" s="3">
        <v>89.63</v>
      </c>
      <c r="N28" s="3">
        <v>89.64</v>
      </c>
      <c r="O28" s="1" t="s">
        <v>46</v>
      </c>
      <c r="Q28" s="1" t="s">
        <v>47</v>
      </c>
      <c r="Y28" s="2">
        <v>90</v>
      </c>
      <c r="Z28" s="2">
        <v>2</v>
      </c>
      <c r="AA28" s="2">
        <v>0</v>
      </c>
      <c r="AB28" s="2">
        <v>4</v>
      </c>
      <c r="AE28" s="2">
        <v>27</v>
      </c>
      <c r="AF28" s="2">
        <v>4</v>
      </c>
      <c r="AG28" s="2">
        <v>297</v>
      </c>
      <c r="AJ28" s="2">
        <v>27</v>
      </c>
      <c r="AK28" s="2">
        <v>4</v>
      </c>
      <c r="AL28" s="2">
        <v>297</v>
      </c>
    </row>
    <row r="29" spans="1:38" ht="15" customHeight="1" x14ac:dyDescent="0.15">
      <c r="A29" s="1" t="str">
        <f t="shared" si="0"/>
        <v/>
      </c>
      <c r="B29" s="1" t="s">
        <v>116</v>
      </c>
      <c r="C29" s="2">
        <v>344</v>
      </c>
      <c r="D29" s="1" t="s">
        <v>41</v>
      </c>
      <c r="E29" s="1" t="s">
        <v>42</v>
      </c>
      <c r="F29" s="2">
        <v>10</v>
      </c>
      <c r="G29" s="1" t="s">
        <v>70</v>
      </c>
      <c r="H29" s="1" t="s">
        <v>44</v>
      </c>
      <c r="I29" s="2">
        <v>5</v>
      </c>
      <c r="J29" s="1" t="s">
        <v>45</v>
      </c>
      <c r="K29" s="2">
        <v>71</v>
      </c>
      <c r="L29" s="2">
        <v>72</v>
      </c>
      <c r="M29" s="3">
        <v>90.81</v>
      </c>
      <c r="N29" s="3">
        <v>90.82</v>
      </c>
      <c r="O29" s="1" t="s">
        <v>46</v>
      </c>
      <c r="Q29" s="1" t="s">
        <v>47</v>
      </c>
      <c r="Y29" s="2">
        <v>270</v>
      </c>
      <c r="Z29" s="2">
        <v>3</v>
      </c>
      <c r="AA29" s="2">
        <v>180</v>
      </c>
      <c r="AB29" s="2">
        <v>2</v>
      </c>
      <c r="AE29" s="2">
        <v>236</v>
      </c>
      <c r="AF29" s="2">
        <v>4</v>
      </c>
      <c r="AG29" s="2">
        <v>146</v>
      </c>
      <c r="AJ29" s="2">
        <v>250</v>
      </c>
      <c r="AK29" s="2">
        <v>4</v>
      </c>
      <c r="AL29" s="2">
        <v>160</v>
      </c>
    </row>
    <row r="30" spans="1:38" ht="15" customHeight="1" x14ac:dyDescent="0.15">
      <c r="A30" s="1" t="str">
        <f t="shared" si="0"/>
        <v/>
      </c>
      <c r="B30" s="1" t="s">
        <v>117</v>
      </c>
      <c r="C30" s="2">
        <v>344</v>
      </c>
      <c r="D30" s="1" t="s">
        <v>41</v>
      </c>
      <c r="E30" s="1" t="s">
        <v>42</v>
      </c>
      <c r="F30" s="2">
        <v>11</v>
      </c>
      <c r="G30" s="1" t="s">
        <v>71</v>
      </c>
      <c r="H30" s="1" t="s">
        <v>44</v>
      </c>
      <c r="I30" s="2">
        <v>2</v>
      </c>
      <c r="J30" s="1" t="s">
        <v>45</v>
      </c>
      <c r="K30" s="2">
        <v>128</v>
      </c>
      <c r="L30" s="2">
        <v>128</v>
      </c>
      <c r="M30" s="3">
        <v>96.38</v>
      </c>
      <c r="N30" s="3">
        <v>96.38</v>
      </c>
      <c r="O30" s="1" t="s">
        <v>46</v>
      </c>
      <c r="Q30" s="1" t="s">
        <v>47</v>
      </c>
      <c r="Y30" s="2">
        <v>90</v>
      </c>
      <c r="Z30" s="2">
        <v>1</v>
      </c>
      <c r="AA30" s="2">
        <v>6</v>
      </c>
      <c r="AB30" s="2">
        <v>1</v>
      </c>
      <c r="AE30" s="2">
        <v>48</v>
      </c>
      <c r="AF30" s="2">
        <v>1</v>
      </c>
      <c r="AG30" s="2">
        <v>318</v>
      </c>
      <c r="AJ30" s="2">
        <v>48</v>
      </c>
      <c r="AK30" s="2">
        <v>1</v>
      </c>
      <c r="AL30" s="2">
        <v>318</v>
      </c>
    </row>
    <row r="31" spans="1:38" ht="15" customHeight="1" x14ac:dyDescent="0.15">
      <c r="A31" s="1" t="str">
        <f t="shared" si="0"/>
        <v/>
      </c>
      <c r="B31" s="1" t="s">
        <v>118</v>
      </c>
      <c r="C31" s="2">
        <v>344</v>
      </c>
      <c r="D31" s="1" t="s">
        <v>41</v>
      </c>
      <c r="E31" s="1" t="s">
        <v>42</v>
      </c>
      <c r="F31" s="2">
        <v>11</v>
      </c>
      <c r="G31" s="1" t="s">
        <v>72</v>
      </c>
      <c r="H31" s="1" t="s">
        <v>44</v>
      </c>
      <c r="I31" s="2">
        <v>5</v>
      </c>
      <c r="J31" s="1" t="s">
        <v>45</v>
      </c>
      <c r="K31" s="2">
        <v>81</v>
      </c>
      <c r="L31" s="2">
        <v>82</v>
      </c>
      <c r="M31" s="3">
        <v>100.41</v>
      </c>
      <c r="N31" s="3">
        <v>100.42</v>
      </c>
      <c r="O31" s="1" t="s">
        <v>46</v>
      </c>
      <c r="Q31" s="1" t="s">
        <v>47</v>
      </c>
      <c r="Y31" s="2">
        <v>90</v>
      </c>
      <c r="Z31" s="2">
        <v>4</v>
      </c>
      <c r="AA31" s="2">
        <v>180</v>
      </c>
      <c r="AB31" s="2">
        <v>11</v>
      </c>
      <c r="AE31" s="2">
        <v>160</v>
      </c>
      <c r="AF31" s="2">
        <v>12</v>
      </c>
      <c r="AG31" s="2">
        <v>70</v>
      </c>
      <c r="AJ31" s="2">
        <v>40</v>
      </c>
      <c r="AK31" s="2">
        <v>12</v>
      </c>
      <c r="AL31" s="2">
        <v>310</v>
      </c>
    </row>
    <row r="32" spans="1:38" ht="15" customHeight="1" x14ac:dyDescent="0.15">
      <c r="A32" s="1" t="str">
        <f t="shared" si="0"/>
        <v/>
      </c>
      <c r="B32" s="1" t="s">
        <v>118</v>
      </c>
      <c r="C32" s="2">
        <v>344</v>
      </c>
      <c r="D32" s="1" t="s">
        <v>41</v>
      </c>
      <c r="E32" s="1" t="s">
        <v>42</v>
      </c>
      <c r="F32" s="2">
        <v>11</v>
      </c>
      <c r="G32" s="1" t="s">
        <v>72</v>
      </c>
      <c r="H32" s="1" t="s">
        <v>44</v>
      </c>
      <c r="I32" s="2">
        <v>5</v>
      </c>
      <c r="J32" s="1" t="s">
        <v>45</v>
      </c>
      <c r="K32" s="2">
        <v>104</v>
      </c>
      <c r="L32" s="2">
        <v>105</v>
      </c>
      <c r="M32" s="3">
        <v>100.64</v>
      </c>
      <c r="N32" s="3">
        <v>100.65</v>
      </c>
      <c r="O32" s="1" t="s">
        <v>46</v>
      </c>
      <c r="Q32" s="1" t="s">
        <v>47</v>
      </c>
      <c r="Y32" s="2">
        <v>270</v>
      </c>
      <c r="Z32" s="2">
        <v>7</v>
      </c>
      <c r="AA32" s="2">
        <v>0</v>
      </c>
      <c r="AB32" s="2">
        <v>8</v>
      </c>
      <c r="AE32" s="2">
        <v>319</v>
      </c>
      <c r="AF32" s="2">
        <v>11</v>
      </c>
      <c r="AG32" s="2">
        <v>229</v>
      </c>
      <c r="AJ32" s="2">
        <v>199</v>
      </c>
      <c r="AK32" s="2">
        <v>11</v>
      </c>
      <c r="AL32" s="2">
        <v>109</v>
      </c>
    </row>
    <row r="33" spans="1:38" ht="15" customHeight="1" x14ac:dyDescent="0.15">
      <c r="A33" s="1" t="str">
        <f t="shared" si="0"/>
        <v/>
      </c>
      <c r="B33" s="1" t="s">
        <v>118</v>
      </c>
      <c r="C33" s="2">
        <v>344</v>
      </c>
      <c r="D33" s="1" t="s">
        <v>41</v>
      </c>
      <c r="E33" s="1" t="s">
        <v>42</v>
      </c>
      <c r="F33" s="2">
        <v>11</v>
      </c>
      <c r="G33" s="1" t="s">
        <v>72</v>
      </c>
      <c r="H33" s="1" t="s">
        <v>44</v>
      </c>
      <c r="I33" s="2">
        <v>5</v>
      </c>
      <c r="J33" s="1" t="s">
        <v>45</v>
      </c>
      <c r="K33" s="2">
        <v>104</v>
      </c>
      <c r="L33" s="2">
        <v>112</v>
      </c>
      <c r="M33" s="3">
        <v>100.64</v>
      </c>
      <c r="N33" s="3">
        <v>100.72</v>
      </c>
      <c r="O33" s="1" t="s">
        <v>46</v>
      </c>
      <c r="Q33" s="1" t="s">
        <v>47</v>
      </c>
      <c r="Y33" s="2">
        <v>270</v>
      </c>
      <c r="Z33" s="2">
        <v>42</v>
      </c>
      <c r="AA33" s="2">
        <v>0</v>
      </c>
      <c r="AB33" s="2">
        <v>8</v>
      </c>
      <c r="AE33" s="2">
        <v>279</v>
      </c>
      <c r="AF33" s="2">
        <v>42</v>
      </c>
      <c r="AG33" s="2">
        <v>189</v>
      </c>
      <c r="AJ33" s="2">
        <v>159</v>
      </c>
      <c r="AK33" s="2">
        <v>42</v>
      </c>
      <c r="AL33" s="2">
        <v>69</v>
      </c>
    </row>
    <row r="34" spans="1:38" ht="15" customHeight="1" x14ac:dyDescent="0.15">
      <c r="A34" s="1" t="str">
        <f t="shared" si="0"/>
        <v/>
      </c>
      <c r="B34" s="1" t="s">
        <v>118</v>
      </c>
      <c r="C34" s="2">
        <v>344</v>
      </c>
      <c r="D34" s="1" t="s">
        <v>41</v>
      </c>
      <c r="E34" s="1" t="s">
        <v>42</v>
      </c>
      <c r="F34" s="2">
        <v>11</v>
      </c>
      <c r="G34" s="1" t="s">
        <v>72</v>
      </c>
      <c r="H34" s="1" t="s">
        <v>44</v>
      </c>
      <c r="I34" s="2">
        <v>5</v>
      </c>
      <c r="J34" s="1" t="s">
        <v>45</v>
      </c>
      <c r="K34" s="2">
        <v>114</v>
      </c>
      <c r="L34" s="2">
        <v>118</v>
      </c>
      <c r="M34" s="3">
        <v>100.74</v>
      </c>
      <c r="N34" s="3">
        <v>100.78</v>
      </c>
      <c r="O34" s="1" t="s">
        <v>46</v>
      </c>
      <c r="Q34" s="1" t="s">
        <v>47</v>
      </c>
      <c r="Y34" s="2">
        <v>270</v>
      </c>
      <c r="Z34" s="2">
        <v>25</v>
      </c>
      <c r="AA34" s="2">
        <v>180</v>
      </c>
      <c r="AB34" s="2">
        <v>26</v>
      </c>
      <c r="AE34" s="2">
        <v>224</v>
      </c>
      <c r="AF34" s="2">
        <v>34</v>
      </c>
      <c r="AG34" s="2">
        <v>134</v>
      </c>
      <c r="AJ34" s="2">
        <v>103</v>
      </c>
      <c r="AK34" s="2">
        <v>34</v>
      </c>
      <c r="AL34" s="2">
        <v>13</v>
      </c>
    </row>
    <row r="35" spans="1:38" ht="15" customHeight="1" x14ac:dyDescent="0.15">
      <c r="A35" s="1" t="str">
        <f t="shared" si="0"/>
        <v/>
      </c>
      <c r="B35" s="1" t="s">
        <v>118</v>
      </c>
      <c r="C35" s="2">
        <v>344</v>
      </c>
      <c r="D35" s="1" t="s">
        <v>41</v>
      </c>
      <c r="E35" s="1" t="s">
        <v>42</v>
      </c>
      <c r="F35" s="2">
        <v>11</v>
      </c>
      <c r="G35" s="1" t="s">
        <v>72</v>
      </c>
      <c r="H35" s="1" t="s">
        <v>44</v>
      </c>
      <c r="I35" s="2">
        <v>5</v>
      </c>
      <c r="J35" s="1" t="s">
        <v>45</v>
      </c>
      <c r="K35" s="2">
        <v>116</v>
      </c>
      <c r="L35" s="2">
        <v>118</v>
      </c>
      <c r="M35" s="3">
        <v>100.76</v>
      </c>
      <c r="N35" s="3">
        <v>100.78</v>
      </c>
      <c r="O35" s="1" t="s">
        <v>46</v>
      </c>
      <c r="Y35" s="2">
        <v>270</v>
      </c>
      <c r="Z35" s="2">
        <v>17</v>
      </c>
      <c r="AA35" s="2">
        <v>180</v>
      </c>
      <c r="AB35" s="2">
        <v>4</v>
      </c>
      <c r="AE35" s="2">
        <v>257</v>
      </c>
      <c r="AF35" s="2">
        <v>17</v>
      </c>
      <c r="AG35" s="2">
        <v>167</v>
      </c>
      <c r="AJ35" s="2">
        <v>137</v>
      </c>
      <c r="AK35" s="2">
        <v>17</v>
      </c>
      <c r="AL35" s="2">
        <v>47</v>
      </c>
    </row>
    <row r="36" spans="1:38" ht="15" customHeight="1" x14ac:dyDescent="0.15">
      <c r="A36" s="1" t="str">
        <f t="shared" si="0"/>
        <v/>
      </c>
      <c r="B36" s="1" t="s">
        <v>119</v>
      </c>
      <c r="C36" s="2">
        <v>344</v>
      </c>
      <c r="D36" s="1" t="s">
        <v>41</v>
      </c>
      <c r="E36" s="1" t="s">
        <v>42</v>
      </c>
      <c r="F36" s="2">
        <v>11</v>
      </c>
      <c r="G36" s="1" t="s">
        <v>73</v>
      </c>
      <c r="H36" s="1" t="s">
        <v>44</v>
      </c>
      <c r="I36" s="2">
        <v>6</v>
      </c>
      <c r="J36" s="1" t="s">
        <v>74</v>
      </c>
      <c r="K36" s="2">
        <v>15</v>
      </c>
      <c r="L36" s="2">
        <v>27</v>
      </c>
      <c r="M36" s="3">
        <v>101.25</v>
      </c>
      <c r="N36" s="3">
        <v>101.37</v>
      </c>
      <c r="O36" s="1" t="s">
        <v>75</v>
      </c>
      <c r="P36" s="1" t="s">
        <v>76</v>
      </c>
      <c r="Q36" s="1" t="s">
        <v>77</v>
      </c>
    </row>
    <row r="37" spans="1:38" ht="15" customHeight="1" x14ac:dyDescent="0.15">
      <c r="A37" s="1" t="str">
        <f t="shared" si="0"/>
        <v/>
      </c>
      <c r="B37" s="1" t="s">
        <v>120</v>
      </c>
      <c r="C37" s="2">
        <v>344</v>
      </c>
      <c r="D37" s="1" t="s">
        <v>41</v>
      </c>
      <c r="E37" s="1" t="s">
        <v>42</v>
      </c>
      <c r="F37" s="2">
        <v>11</v>
      </c>
      <c r="G37" s="1" t="s">
        <v>73</v>
      </c>
      <c r="H37" s="1" t="s">
        <v>44</v>
      </c>
      <c r="I37" s="2">
        <v>6</v>
      </c>
      <c r="J37" s="1" t="s">
        <v>45</v>
      </c>
      <c r="K37" s="2">
        <v>78</v>
      </c>
      <c r="L37" s="2">
        <v>108</v>
      </c>
      <c r="M37" s="3">
        <v>101.88</v>
      </c>
      <c r="N37" s="3">
        <v>102.18</v>
      </c>
      <c r="O37" s="1" t="s">
        <v>78</v>
      </c>
      <c r="Y37" s="2">
        <v>270</v>
      </c>
      <c r="Z37" s="2">
        <v>85</v>
      </c>
      <c r="AA37" s="2">
        <v>180</v>
      </c>
      <c r="AB37" s="2">
        <v>23</v>
      </c>
      <c r="AE37" s="2">
        <v>268</v>
      </c>
      <c r="AF37" s="2">
        <v>85</v>
      </c>
      <c r="AG37" s="2">
        <v>178</v>
      </c>
      <c r="AJ37" s="2">
        <v>287</v>
      </c>
      <c r="AK37" s="2">
        <v>85</v>
      </c>
      <c r="AL37" s="2">
        <v>197</v>
      </c>
    </row>
    <row r="38" spans="1:38" ht="15" customHeight="1" x14ac:dyDescent="0.15">
      <c r="A38" s="1" t="str">
        <f t="shared" si="0"/>
        <v/>
      </c>
      <c r="B38" s="1" t="s">
        <v>120</v>
      </c>
      <c r="C38" s="2">
        <v>344</v>
      </c>
      <c r="D38" s="1" t="s">
        <v>41</v>
      </c>
      <c r="E38" s="1" t="s">
        <v>42</v>
      </c>
      <c r="F38" s="2">
        <v>11</v>
      </c>
      <c r="G38" s="1" t="s">
        <v>73</v>
      </c>
      <c r="H38" s="1" t="s">
        <v>44</v>
      </c>
      <c r="I38" s="2">
        <v>6</v>
      </c>
      <c r="J38" s="1" t="s">
        <v>45</v>
      </c>
      <c r="K38" s="2">
        <v>98</v>
      </c>
      <c r="L38" s="2">
        <v>99</v>
      </c>
      <c r="M38" s="3">
        <v>102.08</v>
      </c>
      <c r="N38" s="3">
        <v>102.09</v>
      </c>
      <c r="O38" s="1" t="s">
        <v>46</v>
      </c>
      <c r="Y38" s="2">
        <v>270</v>
      </c>
      <c r="Z38" s="2">
        <v>1</v>
      </c>
      <c r="AA38" s="2">
        <v>0</v>
      </c>
      <c r="AB38" s="2">
        <v>0</v>
      </c>
      <c r="AE38" s="2">
        <v>270</v>
      </c>
      <c r="AF38" s="2">
        <v>1</v>
      </c>
      <c r="AG38" s="2">
        <v>180</v>
      </c>
      <c r="AJ38" s="2">
        <v>270</v>
      </c>
      <c r="AK38" s="2">
        <v>1</v>
      </c>
      <c r="AL38" s="2">
        <v>180</v>
      </c>
    </row>
    <row r="39" spans="1:38" ht="15" customHeight="1" x14ac:dyDescent="0.15">
      <c r="A39" s="1" t="str">
        <f t="shared" si="0"/>
        <v/>
      </c>
      <c r="B39" s="1" t="s">
        <v>120</v>
      </c>
      <c r="C39" s="2">
        <v>344</v>
      </c>
      <c r="D39" s="1" t="s">
        <v>41</v>
      </c>
      <c r="E39" s="1" t="s">
        <v>42</v>
      </c>
      <c r="F39" s="2">
        <v>11</v>
      </c>
      <c r="G39" s="1" t="s">
        <v>73</v>
      </c>
      <c r="H39" s="1" t="s">
        <v>44</v>
      </c>
      <c r="I39" s="2">
        <v>6</v>
      </c>
      <c r="J39" s="1" t="s">
        <v>45</v>
      </c>
      <c r="K39" s="2">
        <v>120</v>
      </c>
      <c r="L39" s="2">
        <v>141</v>
      </c>
      <c r="M39" s="4">
        <v>102.3</v>
      </c>
      <c r="N39" s="3">
        <v>102.51</v>
      </c>
      <c r="O39" s="1" t="s">
        <v>78</v>
      </c>
      <c r="Q39" s="1" t="s">
        <v>79</v>
      </c>
      <c r="Y39" s="2">
        <v>270</v>
      </c>
      <c r="Z39" s="2">
        <v>78</v>
      </c>
      <c r="AA39" s="2">
        <v>8</v>
      </c>
      <c r="AB39" s="2">
        <v>0</v>
      </c>
      <c r="AE39" s="2">
        <v>278</v>
      </c>
      <c r="AF39" s="2">
        <v>78</v>
      </c>
      <c r="AG39" s="2">
        <v>188</v>
      </c>
      <c r="AJ39" s="2">
        <v>297</v>
      </c>
      <c r="AK39" s="2">
        <v>78</v>
      </c>
      <c r="AL39" s="2">
        <v>207</v>
      </c>
    </row>
    <row r="40" spans="1:38" ht="15" customHeight="1" x14ac:dyDescent="0.15">
      <c r="A40" s="1" t="str">
        <f t="shared" si="0"/>
        <v/>
      </c>
      <c r="B40" s="1" t="s">
        <v>120</v>
      </c>
      <c r="C40" s="2">
        <v>344</v>
      </c>
      <c r="D40" s="1" t="s">
        <v>41</v>
      </c>
      <c r="E40" s="1" t="s">
        <v>42</v>
      </c>
      <c r="F40" s="2">
        <v>11</v>
      </c>
      <c r="G40" s="1" t="s">
        <v>73</v>
      </c>
      <c r="H40" s="1" t="s">
        <v>44</v>
      </c>
      <c r="I40" s="2">
        <v>6</v>
      </c>
      <c r="J40" s="1" t="s">
        <v>45</v>
      </c>
      <c r="K40" s="2">
        <v>125</v>
      </c>
      <c r="L40" s="2">
        <v>126</v>
      </c>
      <c r="M40" s="3">
        <v>102.35</v>
      </c>
      <c r="N40" s="3">
        <v>102.36</v>
      </c>
      <c r="O40" s="1" t="s">
        <v>46</v>
      </c>
      <c r="Q40" s="1" t="s">
        <v>47</v>
      </c>
      <c r="Y40" s="2">
        <v>90</v>
      </c>
      <c r="Z40" s="2">
        <v>3</v>
      </c>
      <c r="AA40" s="2">
        <v>0</v>
      </c>
      <c r="AB40" s="2">
        <v>9</v>
      </c>
      <c r="AE40" s="2">
        <v>18</v>
      </c>
      <c r="AF40" s="2">
        <v>9</v>
      </c>
      <c r="AG40" s="2">
        <v>288</v>
      </c>
      <c r="AJ40" s="2">
        <v>18</v>
      </c>
      <c r="AK40" s="2">
        <v>9</v>
      </c>
      <c r="AL40" s="2">
        <v>288</v>
      </c>
    </row>
    <row r="41" spans="1:38" ht="15" customHeight="1" x14ac:dyDescent="0.15">
      <c r="A41" s="1" t="str">
        <f t="shared" si="0"/>
        <v/>
      </c>
      <c r="B41" s="1" t="s">
        <v>121</v>
      </c>
      <c r="C41" s="2">
        <v>344</v>
      </c>
      <c r="D41" s="1" t="s">
        <v>41</v>
      </c>
      <c r="E41" s="1" t="s">
        <v>42</v>
      </c>
      <c r="F41" s="2">
        <v>11</v>
      </c>
      <c r="G41" s="1" t="s">
        <v>80</v>
      </c>
      <c r="H41" s="1" t="s">
        <v>44</v>
      </c>
      <c r="I41" s="2">
        <v>7</v>
      </c>
      <c r="J41" s="1" t="s">
        <v>74</v>
      </c>
      <c r="K41" s="2">
        <v>45</v>
      </c>
      <c r="L41" s="2">
        <v>70</v>
      </c>
      <c r="M41" s="3">
        <v>103.05</v>
      </c>
      <c r="N41" s="4">
        <v>103.3</v>
      </c>
      <c r="O41" s="1" t="s">
        <v>75</v>
      </c>
      <c r="P41" s="1" t="s">
        <v>76</v>
      </c>
      <c r="Q41" s="1" t="s">
        <v>81</v>
      </c>
    </row>
    <row r="42" spans="1:38" ht="15" customHeight="1" x14ac:dyDescent="0.15">
      <c r="A42" s="1" t="str">
        <f t="shared" si="0"/>
        <v/>
      </c>
      <c r="B42" s="1" t="s">
        <v>122</v>
      </c>
      <c r="C42" s="2">
        <v>344</v>
      </c>
      <c r="D42" s="1" t="s">
        <v>41</v>
      </c>
      <c r="E42" s="1" t="s">
        <v>42</v>
      </c>
      <c r="F42" s="2">
        <v>11</v>
      </c>
      <c r="G42" s="1" t="s">
        <v>80</v>
      </c>
      <c r="H42" s="1" t="s">
        <v>44</v>
      </c>
      <c r="I42" s="2">
        <v>7</v>
      </c>
      <c r="J42" s="1" t="s">
        <v>45</v>
      </c>
      <c r="K42" s="2">
        <v>6</v>
      </c>
      <c r="L42" s="2">
        <v>22</v>
      </c>
      <c r="M42" s="3">
        <v>102.66</v>
      </c>
      <c r="N42" s="3">
        <v>102.82</v>
      </c>
      <c r="O42" s="1" t="s">
        <v>78</v>
      </c>
      <c r="Q42" s="1" t="s">
        <v>79</v>
      </c>
      <c r="Y42" s="2">
        <v>270</v>
      </c>
      <c r="Z42" s="2">
        <v>72</v>
      </c>
      <c r="AA42" s="2">
        <v>351</v>
      </c>
      <c r="AB42" s="2">
        <v>0</v>
      </c>
      <c r="AE42" s="2">
        <v>261</v>
      </c>
      <c r="AF42" s="2">
        <v>72</v>
      </c>
      <c r="AG42" s="2">
        <v>171</v>
      </c>
      <c r="AJ42" s="2">
        <v>280</v>
      </c>
      <c r="AK42" s="2">
        <v>72</v>
      </c>
      <c r="AL42" s="2">
        <v>190</v>
      </c>
    </row>
    <row r="43" spans="1:38" ht="15" customHeight="1" x14ac:dyDescent="0.15">
      <c r="A43" s="1" t="str">
        <f t="shared" si="0"/>
        <v/>
      </c>
      <c r="B43" s="1" t="s">
        <v>122</v>
      </c>
      <c r="C43" s="2">
        <v>344</v>
      </c>
      <c r="D43" s="1" t="s">
        <v>41</v>
      </c>
      <c r="E43" s="1" t="s">
        <v>42</v>
      </c>
      <c r="F43" s="2">
        <v>11</v>
      </c>
      <c r="G43" s="1" t="s">
        <v>80</v>
      </c>
      <c r="H43" s="1" t="s">
        <v>44</v>
      </c>
      <c r="I43" s="2">
        <v>7</v>
      </c>
      <c r="J43" s="1" t="s">
        <v>45</v>
      </c>
      <c r="K43" s="2">
        <v>15</v>
      </c>
      <c r="L43" s="2">
        <v>26</v>
      </c>
      <c r="M43" s="3">
        <v>102.75</v>
      </c>
      <c r="N43" s="3">
        <v>102.86</v>
      </c>
      <c r="O43" s="1" t="s">
        <v>75</v>
      </c>
      <c r="Y43" s="2">
        <v>90</v>
      </c>
      <c r="Z43" s="2">
        <v>50</v>
      </c>
      <c r="AA43" s="2">
        <v>357</v>
      </c>
      <c r="AB43" s="2">
        <v>0</v>
      </c>
      <c r="AE43" s="2">
        <v>87</v>
      </c>
      <c r="AF43" s="2">
        <v>50</v>
      </c>
      <c r="AG43" s="2">
        <v>357</v>
      </c>
      <c r="AJ43" s="2">
        <v>106</v>
      </c>
      <c r="AK43" s="2">
        <v>50</v>
      </c>
      <c r="AL43" s="2">
        <v>16</v>
      </c>
    </row>
    <row r="44" spans="1:38" ht="15" customHeight="1" x14ac:dyDescent="0.15">
      <c r="A44" s="1" t="str">
        <f t="shared" si="0"/>
        <v/>
      </c>
      <c r="B44" s="1" t="s">
        <v>122</v>
      </c>
      <c r="C44" s="2">
        <v>344</v>
      </c>
      <c r="D44" s="1" t="s">
        <v>41</v>
      </c>
      <c r="E44" s="1" t="s">
        <v>42</v>
      </c>
      <c r="F44" s="2">
        <v>11</v>
      </c>
      <c r="G44" s="1" t="s">
        <v>80</v>
      </c>
      <c r="H44" s="1" t="s">
        <v>44</v>
      </c>
      <c r="I44" s="2">
        <v>7</v>
      </c>
      <c r="J44" s="1" t="s">
        <v>45</v>
      </c>
      <c r="K44" s="2">
        <v>19</v>
      </c>
      <c r="L44" s="2">
        <v>20</v>
      </c>
      <c r="M44" s="3">
        <v>102.79</v>
      </c>
      <c r="N44" s="4">
        <v>102.8</v>
      </c>
      <c r="O44" s="1" t="s">
        <v>46</v>
      </c>
      <c r="Y44" s="2">
        <v>270</v>
      </c>
      <c r="Z44" s="2">
        <v>1</v>
      </c>
      <c r="AA44" s="2">
        <v>180</v>
      </c>
      <c r="AB44" s="2">
        <v>16</v>
      </c>
      <c r="AE44" s="2">
        <v>183</v>
      </c>
      <c r="AF44" s="2">
        <v>16</v>
      </c>
      <c r="AG44" s="2">
        <v>93</v>
      </c>
      <c r="AJ44" s="2">
        <v>202</v>
      </c>
      <c r="AK44" s="2">
        <v>16</v>
      </c>
      <c r="AL44" s="2">
        <v>112</v>
      </c>
    </row>
    <row r="45" spans="1:38" ht="15" customHeight="1" x14ac:dyDescent="0.15">
      <c r="A45" s="1" t="str">
        <f t="shared" si="0"/>
        <v/>
      </c>
      <c r="B45" s="1" t="s">
        <v>122</v>
      </c>
      <c r="C45" s="2">
        <v>344</v>
      </c>
      <c r="D45" s="1" t="s">
        <v>41</v>
      </c>
      <c r="E45" s="1" t="s">
        <v>42</v>
      </c>
      <c r="F45" s="2">
        <v>11</v>
      </c>
      <c r="G45" s="1" t="s">
        <v>80</v>
      </c>
      <c r="H45" s="1" t="s">
        <v>44</v>
      </c>
      <c r="I45" s="2">
        <v>7</v>
      </c>
      <c r="J45" s="1" t="s">
        <v>45</v>
      </c>
      <c r="K45" s="2">
        <v>41</v>
      </c>
      <c r="L45" s="2">
        <v>42</v>
      </c>
      <c r="M45" s="3">
        <v>103.01</v>
      </c>
      <c r="N45" s="3">
        <v>103.02</v>
      </c>
      <c r="O45" s="1" t="s">
        <v>46</v>
      </c>
      <c r="Y45" s="2">
        <v>270</v>
      </c>
      <c r="Z45" s="2">
        <v>3</v>
      </c>
      <c r="AA45" s="2">
        <v>0</v>
      </c>
      <c r="AB45" s="2">
        <v>10</v>
      </c>
      <c r="AE45" s="2">
        <v>343</v>
      </c>
      <c r="AF45" s="2">
        <v>10</v>
      </c>
      <c r="AG45" s="2">
        <v>253</v>
      </c>
      <c r="AJ45" s="2">
        <v>2</v>
      </c>
      <c r="AK45" s="2">
        <v>10</v>
      </c>
      <c r="AL45" s="2">
        <v>272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pane ySplit="1" topLeftCell="A2" activePane="bottomLeft" state="frozen"/>
      <selection activeCell="A2" sqref="A2"/>
      <selection pane="bottomLeft" activeCell="B2" sqref="B2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14" width="6.6640625" style="1" customWidth="1"/>
    <col min="15" max="15" width="39.83203125" style="1" customWidth="1"/>
    <col min="16" max="17" width="10" style="1" customWidth="1"/>
    <col min="18" max="18" width="12.5" style="1" customWidth="1"/>
    <col min="19" max="519" width="10" style="1" customWidth="1"/>
    <col min="520" max="16384" width="10" style="1"/>
  </cols>
  <sheetData>
    <row r="1" spans="1:18" s="5" customFormat="1" ht="15" customHeight="1" x14ac:dyDescent="0.15">
      <c r="A1" s="6" t="s">
        <v>82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83</v>
      </c>
      <c r="G1" s="6" t="s">
        <v>84</v>
      </c>
      <c r="H1" s="6" t="s">
        <v>85</v>
      </c>
      <c r="I1" s="6" t="s">
        <v>86</v>
      </c>
      <c r="J1" s="6" t="s">
        <v>87</v>
      </c>
      <c r="K1" s="6" t="s">
        <v>88</v>
      </c>
      <c r="L1" s="6" t="s">
        <v>89</v>
      </c>
      <c r="M1" s="6" t="s">
        <v>90</v>
      </c>
      <c r="N1" s="6" t="s">
        <v>91</v>
      </c>
      <c r="O1" s="6" t="s">
        <v>92</v>
      </c>
      <c r="P1" s="6" t="s">
        <v>39</v>
      </c>
      <c r="Q1" s="6" t="s">
        <v>40</v>
      </c>
      <c r="R1" s="6" t="s">
        <v>38</v>
      </c>
    </row>
    <row r="2" spans="1:18" ht="15" customHeight="1" x14ac:dyDescent="0.15">
      <c r="A2" t="s">
        <v>123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Thomas Gorgas</cp:lastModifiedBy>
  <dcterms:created xsi:type="dcterms:W3CDTF">2013-11-04T17:00:05Z</dcterms:created>
  <dcterms:modified xsi:type="dcterms:W3CDTF">2013-12-03T16:24:43Z</dcterms:modified>
</cp:coreProperties>
</file>