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5975" windowHeight="8640" tabRatio="500" activeTab="1"/>
  </bookViews>
  <sheets>
    <sheet name="Macroscopic structure" sheetId="1" r:id="rId1"/>
    <sheet name="Thin section structure" sheetId="2" r:id="rId2"/>
  </sheets>
  <calcPr calcId="145621" iterateCount="1"/>
</workbook>
</file>

<file path=xl/calcChain.xml><?xml version="1.0" encoding="utf-8"?>
<calcChain xmlns="http://schemas.openxmlformats.org/spreadsheetml/2006/main">
  <c r="A2" i="2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</calcChain>
</file>

<file path=xl/sharedStrings.xml><?xml version="1.0" encoding="utf-8"?>
<sst xmlns="http://schemas.openxmlformats.org/spreadsheetml/2006/main" count="303" uniqueCount="111">
  <si>
    <t>Exp</t>
  </si>
  <si>
    <t>Site</t>
  </si>
  <si>
    <t>Hole</t>
  </si>
  <si>
    <t>Core</t>
  </si>
  <si>
    <t>Core-Sect</t>
  </si>
  <si>
    <t>Type</t>
  </si>
  <si>
    <t>Section</t>
  </si>
  <si>
    <t>A/W</t>
  </si>
  <si>
    <t>Top [cm]</t>
  </si>
  <si>
    <t>Bottom [cm]</t>
  </si>
  <si>
    <t>Top Depth [m]</t>
  </si>
  <si>
    <t>Bottom Depth [m]</t>
  </si>
  <si>
    <t>Structure</t>
  </si>
  <si>
    <t>Structure attitude</t>
  </si>
  <si>
    <t>Structure comment</t>
  </si>
  <si>
    <t>Diagenetic/Alteration constituent</t>
  </si>
  <si>
    <t>Diagnetic feature composition</t>
  </si>
  <si>
    <t>Diagenetic feature size [mm]</t>
  </si>
  <si>
    <t>Diagenetic feature comment</t>
  </si>
  <si>
    <t>Planes (abundance)</t>
  </si>
  <si>
    <t>Planes connectivity</t>
  </si>
  <si>
    <t>Planes thickness [cm]</t>
  </si>
  <si>
    <t>Plane apparent dip direction 1 in CRF [deg]</t>
  </si>
  <si>
    <t>Plane apparent dip plunge 1 in CRF [deg]</t>
  </si>
  <si>
    <t>Plane apparent dip direction 2 in CRF [deg]</t>
  </si>
  <si>
    <t>Plane apparent dip plunge 2 in CRF [deg]</t>
  </si>
  <si>
    <t>Lineation rake (pitch) [deg]</t>
  </si>
  <si>
    <t>Lineation rake pitch ref. angle [%deg]</t>
  </si>
  <si>
    <t>Plane dip dir in core [deg]</t>
  </si>
  <si>
    <t>Plane dip angle in core [deg]</t>
  </si>
  <si>
    <t>Plane strike in core [deg]</t>
  </si>
  <si>
    <t>Lineation trend in core [deg]</t>
  </si>
  <si>
    <t>Lineation plunge in core [deg]</t>
  </si>
  <si>
    <t>Plane dip dir in geo [deg]</t>
  </si>
  <si>
    <t>Plane dip angle in geo [deg]</t>
  </si>
  <si>
    <t>Plane strike in geo [deg]</t>
  </si>
  <si>
    <t>Lineation trend in geo [deg]</t>
  </si>
  <si>
    <t>Lineation plunge in geo [deg]</t>
  </si>
  <si>
    <t>File Data</t>
  </si>
  <si>
    <t>Ship File Links</t>
  </si>
  <si>
    <t>Shore File Links</t>
  </si>
  <si>
    <t>U1412</t>
  </si>
  <si>
    <t>C</t>
  </si>
  <si>
    <t>3-2</t>
  </si>
  <si>
    <t>R</t>
  </si>
  <si>
    <t>W</t>
  </si>
  <si>
    <t>bedding</t>
  </si>
  <si>
    <t>sand layer in gravel, bedding plane disturbed</t>
  </si>
  <si>
    <t>5-2</t>
  </si>
  <si>
    <t>normal fault [BJ80]</t>
  </si>
  <si>
    <t>strike-slip fault</t>
  </si>
  <si>
    <t>sinistral</t>
  </si>
  <si>
    <t>reverse fault [BJ80]</t>
  </si>
  <si>
    <t>5-3</t>
  </si>
  <si>
    <t>brecciated zone</t>
  </si>
  <si>
    <t>striation, coated</t>
  </si>
  <si>
    <t>6-1</t>
  </si>
  <si>
    <t>fissility [BJ80]</t>
  </si>
  <si>
    <t>section1, 39 - section3, 85: brecciated zone</t>
  </si>
  <si>
    <t>6-2</t>
  </si>
  <si>
    <t>6-4</t>
  </si>
  <si>
    <t>fault</t>
  </si>
  <si>
    <t>section3, 115 - section5, 94: brecciated zone</t>
  </si>
  <si>
    <t>6-5</t>
  </si>
  <si>
    <t>6-6</t>
  </si>
  <si>
    <t>foliation</t>
  </si>
  <si>
    <t>7-1</t>
  </si>
  <si>
    <t>7-2</t>
  </si>
  <si>
    <t>8-1</t>
  </si>
  <si>
    <t>section2, 20 - section3, 34: brecciated zone</t>
  </si>
  <si>
    <t>8-2</t>
  </si>
  <si>
    <t>8-3</t>
  </si>
  <si>
    <t>8-4</t>
  </si>
  <si>
    <t>fracture</t>
  </si>
  <si>
    <t>8-6</t>
  </si>
  <si>
    <t>section5, 0 - section6, 28: brecciated zone</t>
  </si>
  <si>
    <t>9-1</t>
  </si>
  <si>
    <t>9-2</t>
  </si>
  <si>
    <t>Microstructure</t>
  </si>
  <si>
    <t>Grain boundary</t>
  </si>
  <si>
    <t>Magmatic fabric intensity</t>
  </si>
  <si>
    <t>Sub-magmatic fracture ab.</t>
  </si>
  <si>
    <t>Degree of static recrystallization</t>
  </si>
  <si>
    <t xml:space="preserve">Crystal-plastic fabric </t>
  </si>
  <si>
    <t>Recrystallization</t>
  </si>
  <si>
    <t>Clast size [mm]</t>
  </si>
  <si>
    <t>Fault rock clastic intensity</t>
  </si>
  <si>
    <t>Microstructure comments</t>
  </si>
  <si>
    <t>5-CC</t>
  </si>
  <si>
    <t>CC</t>
  </si>
  <si>
    <t>coarse grained sparitc calcite,
single grains are slightly mechanically twinned, mostly by one set of twins.
voids filled with micritic material</t>
  </si>
  <si>
    <t>Label ID</t>
  </si>
  <si>
    <t>344-U1412C-3R-2-W</t>
  </si>
  <si>
    <t>344-U1412C-5R-2-W</t>
  </si>
  <si>
    <t>344-U1412C-5R-3-W</t>
  </si>
  <si>
    <t>344-U1412C-6R-1-W</t>
  </si>
  <si>
    <t>344-U1412C-6R-2-W</t>
  </si>
  <si>
    <t>344-U1412C-6R-4-W</t>
  </si>
  <si>
    <t>344-U1412C-6R-5-W</t>
  </si>
  <si>
    <t>344-U1412C-6R-6-W</t>
  </si>
  <si>
    <t>344-U1412C-7R-1-W</t>
  </si>
  <si>
    <t>344-U1412C-7R-2-W</t>
  </si>
  <si>
    <t>344-U1412C-8R-1-W</t>
  </si>
  <si>
    <t>344-U1412C-8R-2-W</t>
  </si>
  <si>
    <t>344-U1412C-8R-3-W</t>
  </si>
  <si>
    <t>344-U1412C-8R-4-W</t>
  </si>
  <si>
    <t>344-U1412C-8R-6-W</t>
  </si>
  <si>
    <t>344-U1412C-9R-1-W</t>
  </si>
  <si>
    <t>344-U1412C-9R-2-W</t>
  </si>
  <si>
    <t>344-U1412C-5R-CC-W</t>
  </si>
  <si>
    <t>dupes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</si>
</sst>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7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8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vertical="top"/>
      <protection locked="0"/>
    </xf>
    <xf numFmtId="2" fontId="3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workbookViewId="0">
      <pane ySplit="1" topLeftCell="A16" activePane="bottomLeft" state="frozen"/>
      <selection activeCell="A2" sqref="A2"/>
      <selection pane="bottomLeft" activeCell="D27" sqref="D27"/>
    </sheetView>
  </sheetViews>
  <sheetFormatPr defaultColWidth="10" defaultRowHeight="15" customHeight="1" x14ac:dyDescent="0.15"/>
  <cols>
    <col min="1" max="1" width="18.33203125" style="1" hidden="1" customWidth="1"/>
    <col min="2" max="2" width="18.16406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8.1640625" style="1" bestFit="1" customWidth="1"/>
    <col min="12" max="12" width="10.5" style="1" bestFit="1" customWidth="1"/>
    <col min="13" max="13" width="12.5" style="1" bestFit="1" customWidth="1"/>
    <col min="14" max="14" width="15" style="1" bestFit="1" customWidth="1"/>
    <col min="15" max="15" width="16.5" style="1" bestFit="1" customWidth="1"/>
    <col min="16" max="16" width="14.83203125" style="1" bestFit="1" customWidth="1"/>
    <col min="17" max="17" width="37.6640625" style="1" bestFit="1" customWidth="1"/>
    <col min="18" max="18" width="27.6640625" style="1" bestFit="1" customWidth="1"/>
    <col min="19" max="19" width="25" style="1" bestFit="1" customWidth="1"/>
    <col min="20" max="21" width="23.83203125" style="1" bestFit="1" customWidth="1"/>
    <col min="22" max="22" width="17.1640625" style="1" bestFit="1" customWidth="1"/>
    <col min="23" max="23" width="16.6640625" style="1" bestFit="1" customWidth="1"/>
    <col min="24" max="24" width="18.6640625" style="1" bestFit="1" customWidth="1"/>
    <col min="25" max="25" width="36" style="1" bestFit="1" customWidth="1"/>
    <col min="26" max="26" width="34.6640625" style="1" bestFit="1" customWidth="1"/>
    <col min="27" max="27" width="36" style="1" bestFit="1" customWidth="1"/>
    <col min="28" max="28" width="34.6640625" style="1" bestFit="1" customWidth="1"/>
    <col min="29" max="29" width="22.6640625" style="1" bestFit="1" customWidth="1"/>
    <col min="30" max="30" width="31.1640625" style="1" bestFit="1" customWidth="1"/>
    <col min="31" max="31" width="21.6640625" style="1" bestFit="1" customWidth="1"/>
    <col min="32" max="32" width="24.1640625" style="1" bestFit="1" customWidth="1"/>
    <col min="33" max="33" width="21" style="1" bestFit="1" customWidth="1"/>
    <col min="34" max="34" width="23.6640625" style="1" bestFit="1" customWidth="1"/>
    <col min="35" max="35" width="25" style="1" bestFit="1" customWidth="1"/>
    <col min="36" max="36" width="21" style="1" bestFit="1" customWidth="1"/>
    <col min="37" max="37" width="23.6640625" style="1" bestFit="1" customWidth="1"/>
    <col min="38" max="38" width="20.5" style="1" bestFit="1" customWidth="1"/>
    <col min="39" max="39" width="23.1640625" style="1" bestFit="1" customWidth="1"/>
    <col min="40" max="40" width="24.5" style="1" bestFit="1" customWidth="1"/>
    <col min="41" max="41" width="8.1640625" style="1" bestFit="1" customWidth="1"/>
    <col min="42" max="42" width="12.5" style="1" bestFit="1" customWidth="1"/>
    <col min="43" max="43" width="13.83203125" style="1" bestFit="1" customWidth="1"/>
    <col min="44" max="544" width="10" style="1" customWidth="1"/>
    <col min="545" max="16384" width="10" style="1"/>
  </cols>
  <sheetData>
    <row r="1" spans="1:43" s="5" customFormat="1" ht="15" customHeight="1" x14ac:dyDescent="0.15">
      <c r="A1" s="5" t="s">
        <v>110</v>
      </c>
      <c r="B1" s="7" t="s">
        <v>91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</row>
    <row r="2" spans="1:43" ht="15" customHeight="1" x14ac:dyDescent="0.15">
      <c r="A2" s="1" t="str">
        <f>IF(AND(C2=C1,D2=D1,E2=E1,F2=F1,G2=G1,H2=H1,I2=I1,J2=J1,K2=K1,L2=L1),"DUPE","")</f>
        <v/>
      </c>
      <c r="B2" s="1" t="s">
        <v>92</v>
      </c>
      <c r="C2" s="2">
        <v>344</v>
      </c>
      <c r="D2" s="1" t="s">
        <v>41</v>
      </c>
      <c r="E2" s="1" t="s">
        <v>42</v>
      </c>
      <c r="F2" s="2">
        <v>3</v>
      </c>
      <c r="G2" s="1" t="s">
        <v>43</v>
      </c>
      <c r="H2" s="1" t="s">
        <v>44</v>
      </c>
      <c r="I2" s="2">
        <v>2</v>
      </c>
      <c r="J2" s="1" t="s">
        <v>45</v>
      </c>
      <c r="K2" s="2">
        <v>39</v>
      </c>
      <c r="L2" s="2">
        <v>40</v>
      </c>
      <c r="M2" s="3">
        <v>311.39</v>
      </c>
      <c r="N2" s="4">
        <v>311.39999999999998</v>
      </c>
      <c r="O2" s="1" t="s">
        <v>46</v>
      </c>
      <c r="Q2" s="1" t="s">
        <v>47</v>
      </c>
    </row>
    <row r="3" spans="1:43" ht="15" customHeight="1" x14ac:dyDescent="0.15">
      <c r="A3" s="1" t="str">
        <f t="shared" ref="A3:A32" si="0">IF(AND(C3=C2,D3=D2,E3=E2,F3=F2,G3=G2,H3=H2,I3=I2,J3=J2,K3=K2,L3=L2),"DUPE","")</f>
        <v/>
      </c>
      <c r="B3" s="1" t="s">
        <v>93</v>
      </c>
      <c r="C3" s="2">
        <v>344</v>
      </c>
      <c r="D3" s="1" t="s">
        <v>41</v>
      </c>
      <c r="E3" s="1" t="s">
        <v>42</v>
      </c>
      <c r="F3" s="2">
        <v>5</v>
      </c>
      <c r="G3" s="1" t="s">
        <v>48</v>
      </c>
      <c r="H3" s="1" t="s">
        <v>44</v>
      </c>
      <c r="I3" s="2">
        <v>2</v>
      </c>
      <c r="J3" s="1" t="s">
        <v>45</v>
      </c>
      <c r="K3" s="2">
        <v>27</v>
      </c>
      <c r="L3" s="2">
        <v>33</v>
      </c>
      <c r="M3" s="3">
        <v>329.43</v>
      </c>
      <c r="N3" s="3">
        <v>329.49</v>
      </c>
      <c r="O3" s="1" t="s">
        <v>49</v>
      </c>
      <c r="Y3" s="2">
        <v>90</v>
      </c>
      <c r="Z3" s="2">
        <v>52</v>
      </c>
      <c r="AA3" s="2">
        <v>288</v>
      </c>
      <c r="AB3" s="2">
        <v>0</v>
      </c>
      <c r="AC3" s="2">
        <v>85</v>
      </c>
      <c r="AD3" s="2">
        <v>270</v>
      </c>
      <c r="AE3" s="2">
        <v>18</v>
      </c>
      <c r="AF3" s="2">
        <v>76</v>
      </c>
      <c r="AG3" s="2">
        <v>288</v>
      </c>
      <c r="AH3" s="2">
        <v>75</v>
      </c>
      <c r="AI3" s="2">
        <v>66</v>
      </c>
    </row>
    <row r="4" spans="1:43" ht="15" customHeight="1" x14ac:dyDescent="0.15">
      <c r="A4" s="1" t="str">
        <f t="shared" si="0"/>
        <v/>
      </c>
      <c r="B4" s="1" t="s">
        <v>93</v>
      </c>
      <c r="C4" s="2">
        <v>344</v>
      </c>
      <c r="D4" s="1" t="s">
        <v>41</v>
      </c>
      <c r="E4" s="1" t="s">
        <v>42</v>
      </c>
      <c r="F4" s="2">
        <v>5</v>
      </c>
      <c r="G4" s="1" t="s">
        <v>48</v>
      </c>
      <c r="H4" s="1" t="s">
        <v>44</v>
      </c>
      <c r="I4" s="2">
        <v>2</v>
      </c>
      <c r="J4" s="1" t="s">
        <v>45</v>
      </c>
      <c r="K4" s="2">
        <v>38</v>
      </c>
      <c r="L4" s="2">
        <v>43</v>
      </c>
      <c r="M4" s="3">
        <v>329.54</v>
      </c>
      <c r="N4" s="3">
        <v>329.59</v>
      </c>
      <c r="O4" s="1" t="s">
        <v>50</v>
      </c>
      <c r="Q4" s="1" t="s">
        <v>51</v>
      </c>
      <c r="Y4" s="2">
        <v>90</v>
      </c>
      <c r="Z4" s="2">
        <v>11</v>
      </c>
      <c r="AA4" s="2">
        <v>275</v>
      </c>
      <c r="AB4" s="2">
        <v>0</v>
      </c>
      <c r="AC4" s="2">
        <v>6</v>
      </c>
      <c r="AD4" s="2">
        <v>270</v>
      </c>
      <c r="AE4" s="2">
        <v>5</v>
      </c>
      <c r="AF4" s="2">
        <v>66</v>
      </c>
      <c r="AG4" s="2">
        <v>275</v>
      </c>
      <c r="AH4" s="2">
        <v>280</v>
      </c>
      <c r="AI4" s="2">
        <v>10</v>
      </c>
    </row>
    <row r="5" spans="1:43" ht="15" customHeight="1" x14ac:dyDescent="0.15">
      <c r="A5" s="1" t="str">
        <f t="shared" si="0"/>
        <v/>
      </c>
      <c r="B5" s="1" t="s">
        <v>93</v>
      </c>
      <c r="C5" s="2">
        <v>344</v>
      </c>
      <c r="D5" s="1" t="s">
        <v>41</v>
      </c>
      <c r="E5" s="1" t="s">
        <v>42</v>
      </c>
      <c r="F5" s="2">
        <v>5</v>
      </c>
      <c r="G5" s="1" t="s">
        <v>48</v>
      </c>
      <c r="H5" s="1" t="s">
        <v>44</v>
      </c>
      <c r="I5" s="2">
        <v>2</v>
      </c>
      <c r="J5" s="1" t="s">
        <v>45</v>
      </c>
      <c r="K5" s="2">
        <v>46</v>
      </c>
      <c r="L5" s="2">
        <v>52</v>
      </c>
      <c r="M5" s="3">
        <v>329.62</v>
      </c>
      <c r="N5" s="3">
        <v>329.68</v>
      </c>
      <c r="O5" s="1" t="s">
        <v>49</v>
      </c>
      <c r="Y5" s="2">
        <v>270</v>
      </c>
      <c r="Z5" s="2">
        <v>50</v>
      </c>
      <c r="AA5" s="2">
        <v>305</v>
      </c>
      <c r="AB5" s="2">
        <v>0</v>
      </c>
      <c r="AC5" s="2">
        <v>53</v>
      </c>
      <c r="AD5" s="2">
        <v>270</v>
      </c>
      <c r="AE5" s="2">
        <v>215</v>
      </c>
      <c r="AF5" s="2">
        <v>64</v>
      </c>
      <c r="AG5" s="2">
        <v>125</v>
      </c>
      <c r="AH5" s="2">
        <v>132</v>
      </c>
      <c r="AI5" s="2">
        <v>15</v>
      </c>
    </row>
    <row r="6" spans="1:43" ht="15" customHeight="1" x14ac:dyDescent="0.15">
      <c r="A6" s="1" t="str">
        <f t="shared" si="0"/>
        <v/>
      </c>
      <c r="B6" s="1" t="s">
        <v>93</v>
      </c>
      <c r="C6" s="2">
        <v>344</v>
      </c>
      <c r="D6" s="1" t="s">
        <v>41</v>
      </c>
      <c r="E6" s="1" t="s">
        <v>42</v>
      </c>
      <c r="F6" s="2">
        <v>5</v>
      </c>
      <c r="G6" s="1" t="s">
        <v>48</v>
      </c>
      <c r="H6" s="1" t="s">
        <v>44</v>
      </c>
      <c r="I6" s="2">
        <v>2</v>
      </c>
      <c r="J6" s="1" t="s">
        <v>45</v>
      </c>
      <c r="K6" s="2">
        <v>47</v>
      </c>
      <c r="L6" s="2">
        <v>52</v>
      </c>
      <c r="M6" s="3">
        <v>329.63</v>
      </c>
      <c r="N6" s="3">
        <v>329.68</v>
      </c>
      <c r="O6" s="1" t="s">
        <v>52</v>
      </c>
      <c r="Y6" s="2">
        <v>270</v>
      </c>
      <c r="Z6" s="2">
        <v>41</v>
      </c>
      <c r="AA6" s="2">
        <v>180</v>
      </c>
      <c r="AB6" s="2">
        <v>50</v>
      </c>
      <c r="AC6" s="2">
        <v>50</v>
      </c>
      <c r="AD6" s="2">
        <v>270</v>
      </c>
      <c r="AE6" s="2">
        <v>216</v>
      </c>
      <c r="AF6" s="2">
        <v>56</v>
      </c>
      <c r="AG6" s="2">
        <v>126</v>
      </c>
      <c r="AH6" s="2">
        <v>133</v>
      </c>
      <c r="AI6" s="2">
        <v>10</v>
      </c>
    </row>
    <row r="7" spans="1:43" ht="15" customHeight="1" x14ac:dyDescent="0.15">
      <c r="A7" s="1" t="str">
        <f t="shared" si="0"/>
        <v/>
      </c>
      <c r="B7" s="1" t="s">
        <v>94</v>
      </c>
      <c r="C7" s="2">
        <v>344</v>
      </c>
      <c r="D7" s="1" t="s">
        <v>41</v>
      </c>
      <c r="E7" s="1" t="s">
        <v>42</v>
      </c>
      <c r="F7" s="2">
        <v>5</v>
      </c>
      <c r="G7" s="1" t="s">
        <v>53</v>
      </c>
      <c r="H7" s="1" t="s">
        <v>44</v>
      </c>
      <c r="I7" s="2">
        <v>3</v>
      </c>
      <c r="J7" s="1" t="s">
        <v>45</v>
      </c>
      <c r="K7" s="2">
        <v>54</v>
      </c>
      <c r="L7" s="2">
        <v>59</v>
      </c>
      <c r="M7" s="3">
        <v>330.43</v>
      </c>
      <c r="N7" s="3">
        <v>330.48</v>
      </c>
      <c r="O7" s="1" t="s">
        <v>52</v>
      </c>
      <c r="Y7" s="2">
        <v>90</v>
      </c>
      <c r="Z7" s="2">
        <v>51</v>
      </c>
      <c r="AA7" s="2">
        <v>0</v>
      </c>
      <c r="AB7" s="2">
        <v>52</v>
      </c>
      <c r="AC7" s="2">
        <v>29</v>
      </c>
      <c r="AD7" s="2">
        <v>90</v>
      </c>
      <c r="AE7" s="2">
        <v>44</v>
      </c>
      <c r="AF7" s="2">
        <v>61</v>
      </c>
      <c r="AG7" s="2">
        <v>314</v>
      </c>
      <c r="AH7" s="2">
        <v>323</v>
      </c>
      <c r="AI7" s="2">
        <v>15</v>
      </c>
    </row>
    <row r="8" spans="1:43" ht="15" customHeight="1" x14ac:dyDescent="0.15">
      <c r="A8" s="1" t="str">
        <f t="shared" si="0"/>
        <v/>
      </c>
      <c r="B8" s="1" t="s">
        <v>94</v>
      </c>
      <c r="C8" s="2">
        <v>344</v>
      </c>
      <c r="D8" s="1" t="s">
        <v>41</v>
      </c>
      <c r="E8" s="1" t="s">
        <v>42</v>
      </c>
      <c r="F8" s="2">
        <v>5</v>
      </c>
      <c r="G8" s="1" t="s">
        <v>53</v>
      </c>
      <c r="H8" s="1" t="s">
        <v>44</v>
      </c>
      <c r="I8" s="2">
        <v>3</v>
      </c>
      <c r="J8" s="1" t="s">
        <v>45</v>
      </c>
      <c r="K8" s="2">
        <v>59</v>
      </c>
      <c r="L8" s="2">
        <v>64</v>
      </c>
      <c r="M8" s="3">
        <v>330.48</v>
      </c>
      <c r="N8" s="3">
        <v>330.53</v>
      </c>
      <c r="O8" s="1" t="s">
        <v>46</v>
      </c>
      <c r="Y8" s="2">
        <v>90</v>
      </c>
      <c r="Z8" s="2">
        <v>52</v>
      </c>
      <c r="AA8" s="2">
        <v>0</v>
      </c>
      <c r="AB8" s="2">
        <v>32</v>
      </c>
      <c r="AE8" s="2">
        <v>64</v>
      </c>
      <c r="AF8" s="2">
        <v>55</v>
      </c>
      <c r="AG8" s="2">
        <v>334</v>
      </c>
    </row>
    <row r="9" spans="1:43" ht="15" customHeight="1" x14ac:dyDescent="0.15">
      <c r="A9" s="1" t="str">
        <f t="shared" si="0"/>
        <v/>
      </c>
      <c r="B9" s="1" t="s">
        <v>94</v>
      </c>
      <c r="C9" s="2">
        <v>344</v>
      </c>
      <c r="D9" s="1" t="s">
        <v>41</v>
      </c>
      <c r="E9" s="1" t="s">
        <v>42</v>
      </c>
      <c r="F9" s="2">
        <v>5</v>
      </c>
      <c r="G9" s="1" t="s">
        <v>53</v>
      </c>
      <c r="H9" s="1" t="s">
        <v>44</v>
      </c>
      <c r="I9" s="2">
        <v>3</v>
      </c>
      <c r="J9" s="1" t="s">
        <v>45</v>
      </c>
      <c r="K9" s="2">
        <v>69</v>
      </c>
      <c r="L9" s="2">
        <v>90</v>
      </c>
      <c r="M9" s="3">
        <v>330.58</v>
      </c>
      <c r="N9" s="3">
        <v>330.79</v>
      </c>
      <c r="O9" s="1" t="s">
        <v>52</v>
      </c>
      <c r="Q9" s="1" t="s">
        <v>54</v>
      </c>
      <c r="Y9" s="2">
        <v>270</v>
      </c>
      <c r="Z9" s="2">
        <v>46</v>
      </c>
      <c r="AA9" s="2">
        <v>180</v>
      </c>
      <c r="AB9" s="2">
        <v>24</v>
      </c>
      <c r="AC9" s="2">
        <v>21</v>
      </c>
      <c r="AD9" s="2">
        <v>270</v>
      </c>
      <c r="AE9" s="2">
        <v>247</v>
      </c>
      <c r="AF9" s="2">
        <v>48</v>
      </c>
      <c r="AG9" s="2">
        <v>157</v>
      </c>
      <c r="AH9" s="2">
        <v>302</v>
      </c>
      <c r="AI9" s="2">
        <v>32</v>
      </c>
    </row>
    <row r="10" spans="1:43" ht="15" customHeight="1" x14ac:dyDescent="0.15">
      <c r="A10" s="1" t="str">
        <f t="shared" si="0"/>
        <v/>
      </c>
      <c r="B10" s="1" t="s">
        <v>94</v>
      </c>
      <c r="C10" s="2">
        <v>344</v>
      </c>
      <c r="D10" s="1" t="s">
        <v>41</v>
      </c>
      <c r="E10" s="1" t="s">
        <v>42</v>
      </c>
      <c r="F10" s="2">
        <v>5</v>
      </c>
      <c r="G10" s="1" t="s">
        <v>53</v>
      </c>
      <c r="H10" s="1" t="s">
        <v>44</v>
      </c>
      <c r="I10" s="2">
        <v>3</v>
      </c>
      <c r="J10" s="1" t="s">
        <v>45</v>
      </c>
      <c r="K10" s="2">
        <v>75</v>
      </c>
      <c r="L10" s="2">
        <v>85</v>
      </c>
      <c r="M10" s="3">
        <v>330.64</v>
      </c>
      <c r="N10" s="3">
        <v>330.74</v>
      </c>
      <c r="O10" s="1" t="s">
        <v>52</v>
      </c>
      <c r="Q10" s="1" t="s">
        <v>55</v>
      </c>
      <c r="Y10" s="2">
        <v>270</v>
      </c>
      <c r="Z10" s="2">
        <v>61</v>
      </c>
      <c r="AA10" s="2">
        <v>294</v>
      </c>
      <c r="AB10" s="2">
        <v>0</v>
      </c>
      <c r="AC10" s="2">
        <v>32</v>
      </c>
      <c r="AD10" s="2">
        <v>270</v>
      </c>
      <c r="AE10" s="2">
        <v>204</v>
      </c>
      <c r="AF10" s="2">
        <v>77</v>
      </c>
      <c r="AG10" s="2">
        <v>114</v>
      </c>
      <c r="AH10" s="2">
        <v>116</v>
      </c>
      <c r="AI10" s="2">
        <v>7</v>
      </c>
    </row>
    <row r="11" spans="1:43" ht="15" customHeight="1" x14ac:dyDescent="0.15">
      <c r="A11" s="1" t="str">
        <f t="shared" si="0"/>
        <v/>
      </c>
      <c r="B11" s="1" t="s">
        <v>94</v>
      </c>
      <c r="C11" s="2">
        <v>344</v>
      </c>
      <c r="D11" s="1" t="s">
        <v>41</v>
      </c>
      <c r="E11" s="1" t="s">
        <v>42</v>
      </c>
      <c r="F11" s="2">
        <v>5</v>
      </c>
      <c r="G11" s="1" t="s">
        <v>53</v>
      </c>
      <c r="H11" s="1" t="s">
        <v>44</v>
      </c>
      <c r="I11" s="2">
        <v>3</v>
      </c>
      <c r="J11" s="1" t="s">
        <v>45</v>
      </c>
      <c r="K11" s="2">
        <v>82</v>
      </c>
      <c r="L11" s="2">
        <v>84</v>
      </c>
      <c r="M11" s="3">
        <v>330.71</v>
      </c>
      <c r="N11" s="3">
        <v>330.73</v>
      </c>
      <c r="O11" s="1" t="s">
        <v>46</v>
      </c>
      <c r="Y11" s="2">
        <v>270</v>
      </c>
      <c r="Z11" s="2">
        <v>46</v>
      </c>
      <c r="AA11" s="2">
        <v>180</v>
      </c>
      <c r="AB11" s="2">
        <v>24</v>
      </c>
      <c r="AE11" s="2">
        <v>247</v>
      </c>
      <c r="AF11" s="2">
        <v>48</v>
      </c>
      <c r="AG11" s="2">
        <v>157</v>
      </c>
    </row>
    <row r="12" spans="1:43" ht="15" customHeight="1" x14ac:dyDescent="0.15">
      <c r="A12" s="1" t="str">
        <f t="shared" si="0"/>
        <v/>
      </c>
      <c r="B12" s="1" t="s">
        <v>94</v>
      </c>
      <c r="C12" s="2">
        <v>344</v>
      </c>
      <c r="D12" s="1" t="s">
        <v>41</v>
      </c>
      <c r="E12" s="1" t="s">
        <v>42</v>
      </c>
      <c r="F12" s="2">
        <v>5</v>
      </c>
      <c r="G12" s="1" t="s">
        <v>53</v>
      </c>
      <c r="H12" s="1" t="s">
        <v>44</v>
      </c>
      <c r="I12" s="2">
        <v>3</v>
      </c>
      <c r="J12" s="1" t="s">
        <v>45</v>
      </c>
      <c r="K12" s="2">
        <v>82</v>
      </c>
      <c r="L12" s="2">
        <v>94</v>
      </c>
      <c r="M12" s="3">
        <v>330.71</v>
      </c>
      <c r="N12" s="3">
        <v>330.83</v>
      </c>
      <c r="O12" s="1" t="s">
        <v>52</v>
      </c>
      <c r="Y12" s="2">
        <v>90</v>
      </c>
      <c r="Z12" s="2">
        <v>66</v>
      </c>
      <c r="AA12" s="2">
        <v>10</v>
      </c>
      <c r="AB12" s="2">
        <v>0</v>
      </c>
      <c r="AC12" s="2">
        <v>83</v>
      </c>
      <c r="AD12" s="2">
        <v>270</v>
      </c>
      <c r="AE12" s="2">
        <v>100</v>
      </c>
      <c r="AF12" s="2">
        <v>66</v>
      </c>
      <c r="AG12" s="2">
        <v>10</v>
      </c>
      <c r="AH12" s="2">
        <v>11</v>
      </c>
      <c r="AI12" s="2">
        <v>2</v>
      </c>
    </row>
    <row r="13" spans="1:43" ht="15" customHeight="1" x14ac:dyDescent="0.15">
      <c r="A13" s="1" t="str">
        <f t="shared" si="0"/>
        <v/>
      </c>
      <c r="B13" s="1" t="s">
        <v>95</v>
      </c>
      <c r="C13" s="2">
        <v>344</v>
      </c>
      <c r="D13" s="1" t="s">
        <v>41</v>
      </c>
      <c r="E13" s="1" t="s">
        <v>42</v>
      </c>
      <c r="F13" s="2">
        <v>6</v>
      </c>
      <c r="G13" s="1" t="s">
        <v>56</v>
      </c>
      <c r="H13" s="1" t="s">
        <v>44</v>
      </c>
      <c r="I13" s="2">
        <v>1</v>
      </c>
      <c r="J13" s="1" t="s">
        <v>45</v>
      </c>
      <c r="K13" s="2">
        <v>74</v>
      </c>
      <c r="L13" s="2">
        <v>77</v>
      </c>
      <c r="M13" s="3">
        <v>339.24</v>
      </c>
      <c r="N13" s="3">
        <v>339.27</v>
      </c>
      <c r="O13" s="1" t="s">
        <v>57</v>
      </c>
      <c r="Q13" s="1" t="s">
        <v>58</v>
      </c>
      <c r="Y13" s="2">
        <v>270</v>
      </c>
      <c r="Z13" s="2">
        <v>34</v>
      </c>
      <c r="AA13" s="2">
        <v>0</v>
      </c>
      <c r="AB13" s="2">
        <v>8</v>
      </c>
      <c r="AE13" s="2">
        <v>282</v>
      </c>
      <c r="AF13" s="2">
        <v>35</v>
      </c>
      <c r="AG13" s="2">
        <v>192</v>
      </c>
    </row>
    <row r="14" spans="1:43" ht="15" customHeight="1" x14ac:dyDescent="0.15">
      <c r="A14" s="1" t="str">
        <f t="shared" si="0"/>
        <v/>
      </c>
      <c r="B14" s="1" t="s">
        <v>96</v>
      </c>
      <c r="C14" s="2">
        <v>344</v>
      </c>
      <c r="D14" s="1" t="s">
        <v>41</v>
      </c>
      <c r="E14" s="1" t="s">
        <v>42</v>
      </c>
      <c r="F14" s="2">
        <v>6</v>
      </c>
      <c r="G14" s="1" t="s">
        <v>59</v>
      </c>
      <c r="H14" s="1" t="s">
        <v>44</v>
      </c>
      <c r="I14" s="2">
        <v>2</v>
      </c>
      <c r="J14" s="1" t="s">
        <v>45</v>
      </c>
      <c r="K14" s="2">
        <v>62</v>
      </c>
      <c r="L14" s="2">
        <v>63</v>
      </c>
      <c r="M14" s="4">
        <v>340.1</v>
      </c>
      <c r="N14" s="3">
        <v>340.11</v>
      </c>
      <c r="O14" s="1" t="s">
        <v>49</v>
      </c>
      <c r="Y14" s="2">
        <v>270</v>
      </c>
      <c r="Z14" s="2">
        <v>25</v>
      </c>
      <c r="AA14" s="2">
        <v>180</v>
      </c>
      <c r="AB14" s="2">
        <v>51</v>
      </c>
      <c r="AC14" s="2">
        <v>52</v>
      </c>
      <c r="AD14" s="2">
        <v>270</v>
      </c>
      <c r="AE14" s="2">
        <v>201</v>
      </c>
      <c r="AF14" s="2">
        <v>53</v>
      </c>
      <c r="AG14" s="2">
        <v>111</v>
      </c>
      <c r="AH14" s="2">
        <v>129</v>
      </c>
      <c r="AI14" s="2">
        <v>23</v>
      </c>
    </row>
    <row r="15" spans="1:43" ht="15" customHeight="1" x14ac:dyDescent="0.15">
      <c r="A15" s="1" t="str">
        <f t="shared" si="0"/>
        <v/>
      </c>
      <c r="B15" s="1" t="s">
        <v>97</v>
      </c>
      <c r="C15" s="2">
        <v>344</v>
      </c>
      <c r="D15" s="1" t="s">
        <v>41</v>
      </c>
      <c r="E15" s="1" t="s">
        <v>42</v>
      </c>
      <c r="F15" s="2">
        <v>6</v>
      </c>
      <c r="G15" s="1" t="s">
        <v>60</v>
      </c>
      <c r="H15" s="1" t="s">
        <v>44</v>
      </c>
      <c r="I15" s="2">
        <v>4</v>
      </c>
      <c r="J15" s="1" t="s">
        <v>45</v>
      </c>
      <c r="K15" s="2">
        <v>88</v>
      </c>
      <c r="L15" s="2">
        <v>89</v>
      </c>
      <c r="M15" s="3">
        <v>342.69</v>
      </c>
      <c r="N15" s="4">
        <v>342.7</v>
      </c>
      <c r="O15" s="1" t="s">
        <v>61</v>
      </c>
      <c r="Q15" s="1" t="s">
        <v>62</v>
      </c>
      <c r="Y15" s="2">
        <v>90</v>
      </c>
      <c r="Z15" s="2">
        <v>47</v>
      </c>
      <c r="AA15" s="2">
        <v>0</v>
      </c>
      <c r="AB15" s="2">
        <v>32</v>
      </c>
      <c r="AC15" s="2">
        <v>47</v>
      </c>
      <c r="AD15" s="2">
        <v>90</v>
      </c>
      <c r="AE15" s="2">
        <v>60</v>
      </c>
      <c r="AF15" s="2">
        <v>51</v>
      </c>
      <c r="AG15" s="2">
        <v>330</v>
      </c>
      <c r="AH15" s="2">
        <v>340</v>
      </c>
      <c r="AI15" s="2">
        <v>13</v>
      </c>
    </row>
    <row r="16" spans="1:43" ht="15" customHeight="1" x14ac:dyDescent="0.15">
      <c r="A16" s="1" t="str">
        <f t="shared" si="0"/>
        <v/>
      </c>
      <c r="B16" s="1" t="s">
        <v>97</v>
      </c>
      <c r="C16" s="2">
        <v>344</v>
      </c>
      <c r="D16" s="1" t="s">
        <v>41</v>
      </c>
      <c r="E16" s="1" t="s">
        <v>42</v>
      </c>
      <c r="F16" s="2">
        <v>6</v>
      </c>
      <c r="G16" s="1" t="s">
        <v>60</v>
      </c>
      <c r="H16" s="1" t="s">
        <v>44</v>
      </c>
      <c r="I16" s="2">
        <v>4</v>
      </c>
      <c r="J16" s="1" t="s">
        <v>45</v>
      </c>
      <c r="K16" s="2">
        <v>91</v>
      </c>
      <c r="L16" s="2">
        <v>93</v>
      </c>
      <c r="M16" s="3">
        <v>342.72</v>
      </c>
      <c r="N16" s="3">
        <v>342.74</v>
      </c>
      <c r="O16" s="1" t="s">
        <v>52</v>
      </c>
      <c r="Y16" s="2">
        <v>90</v>
      </c>
      <c r="Z16" s="2">
        <v>24</v>
      </c>
      <c r="AA16" s="2">
        <v>180</v>
      </c>
      <c r="AB16" s="2">
        <v>3</v>
      </c>
      <c r="AC16" s="2">
        <v>55</v>
      </c>
      <c r="AD16" s="2">
        <v>90</v>
      </c>
      <c r="AE16" s="2">
        <v>97</v>
      </c>
      <c r="AF16" s="2">
        <v>24</v>
      </c>
      <c r="AG16" s="2">
        <v>7</v>
      </c>
      <c r="AH16" s="2">
        <v>45</v>
      </c>
      <c r="AI16" s="2">
        <v>15</v>
      </c>
    </row>
    <row r="17" spans="1:35" ht="15" customHeight="1" x14ac:dyDescent="0.15">
      <c r="A17" s="1" t="str">
        <f t="shared" si="0"/>
        <v/>
      </c>
      <c r="B17" s="1" t="s">
        <v>98</v>
      </c>
      <c r="C17" s="2">
        <v>344</v>
      </c>
      <c r="D17" s="1" t="s">
        <v>41</v>
      </c>
      <c r="E17" s="1" t="s">
        <v>42</v>
      </c>
      <c r="F17" s="2">
        <v>6</v>
      </c>
      <c r="G17" s="1" t="s">
        <v>63</v>
      </c>
      <c r="H17" s="1" t="s">
        <v>44</v>
      </c>
      <c r="I17" s="2">
        <v>5</v>
      </c>
      <c r="J17" s="1" t="s">
        <v>45</v>
      </c>
      <c r="K17" s="2">
        <v>28</v>
      </c>
      <c r="L17" s="2">
        <v>33</v>
      </c>
      <c r="M17" s="3">
        <v>343.55</v>
      </c>
      <c r="N17" s="4">
        <v>343.6</v>
      </c>
      <c r="O17" s="1" t="s">
        <v>61</v>
      </c>
      <c r="Y17" s="2">
        <v>270</v>
      </c>
      <c r="Z17" s="2">
        <v>39</v>
      </c>
      <c r="AA17" s="2">
        <v>342</v>
      </c>
      <c r="AB17" s="2">
        <v>0</v>
      </c>
      <c r="AC17" s="2">
        <v>80</v>
      </c>
      <c r="AD17" s="2">
        <v>270</v>
      </c>
      <c r="AE17" s="2">
        <v>252</v>
      </c>
      <c r="AF17" s="2">
        <v>40</v>
      </c>
      <c r="AG17" s="2">
        <v>162</v>
      </c>
      <c r="AH17" s="2">
        <v>168</v>
      </c>
      <c r="AI17" s="2">
        <v>5</v>
      </c>
    </row>
    <row r="18" spans="1:35" ht="15" customHeight="1" x14ac:dyDescent="0.15">
      <c r="A18" s="1" t="str">
        <f t="shared" si="0"/>
        <v/>
      </c>
      <c r="B18" s="1" t="s">
        <v>99</v>
      </c>
      <c r="C18" s="2">
        <v>344</v>
      </c>
      <c r="D18" s="1" t="s">
        <v>41</v>
      </c>
      <c r="E18" s="1" t="s">
        <v>42</v>
      </c>
      <c r="F18" s="2">
        <v>6</v>
      </c>
      <c r="G18" s="1" t="s">
        <v>64</v>
      </c>
      <c r="H18" s="1" t="s">
        <v>44</v>
      </c>
      <c r="I18" s="2">
        <v>6</v>
      </c>
      <c r="J18" s="1" t="s">
        <v>45</v>
      </c>
      <c r="K18" s="2">
        <v>60</v>
      </c>
      <c r="L18" s="2">
        <v>76</v>
      </c>
      <c r="M18" s="3">
        <v>345.37</v>
      </c>
      <c r="N18" s="3">
        <v>345.53</v>
      </c>
      <c r="O18" s="1" t="s">
        <v>65</v>
      </c>
      <c r="Y18" s="2">
        <v>270</v>
      </c>
      <c r="Z18" s="2">
        <v>82</v>
      </c>
      <c r="AA18" s="2">
        <v>321</v>
      </c>
      <c r="AB18" s="2">
        <v>0</v>
      </c>
      <c r="AE18" s="2">
        <v>231</v>
      </c>
      <c r="AF18" s="2">
        <v>84</v>
      </c>
      <c r="AG18" s="2">
        <v>141</v>
      </c>
    </row>
    <row r="19" spans="1:35" ht="15" customHeight="1" x14ac:dyDescent="0.15">
      <c r="A19" s="1" t="str">
        <f t="shared" si="0"/>
        <v/>
      </c>
      <c r="B19" s="1" t="s">
        <v>99</v>
      </c>
      <c r="C19" s="2">
        <v>344</v>
      </c>
      <c r="D19" s="1" t="s">
        <v>41</v>
      </c>
      <c r="E19" s="1" t="s">
        <v>42</v>
      </c>
      <c r="F19" s="2">
        <v>6</v>
      </c>
      <c r="G19" s="1" t="s">
        <v>64</v>
      </c>
      <c r="H19" s="1" t="s">
        <v>44</v>
      </c>
      <c r="I19" s="2">
        <v>6</v>
      </c>
      <c r="J19" s="1" t="s">
        <v>45</v>
      </c>
      <c r="K19" s="2">
        <v>76</v>
      </c>
      <c r="L19" s="2">
        <v>82</v>
      </c>
      <c r="M19" s="3">
        <v>345.53</v>
      </c>
      <c r="N19" s="3">
        <v>345.59</v>
      </c>
      <c r="O19" s="1" t="s">
        <v>65</v>
      </c>
      <c r="Y19" s="2">
        <v>270</v>
      </c>
      <c r="Z19" s="2">
        <v>41</v>
      </c>
      <c r="AA19" s="2">
        <v>341</v>
      </c>
      <c r="AB19" s="2">
        <v>0</v>
      </c>
      <c r="AE19" s="2">
        <v>251</v>
      </c>
      <c r="AF19" s="2">
        <v>43</v>
      </c>
      <c r="AG19" s="2">
        <v>161</v>
      </c>
    </row>
    <row r="20" spans="1:35" ht="15" customHeight="1" x14ac:dyDescent="0.15">
      <c r="A20" s="1" t="str">
        <f t="shared" si="0"/>
        <v/>
      </c>
      <c r="B20" s="1" t="s">
        <v>100</v>
      </c>
      <c r="C20" s="2">
        <v>344</v>
      </c>
      <c r="D20" s="1" t="s">
        <v>41</v>
      </c>
      <c r="E20" s="1" t="s">
        <v>42</v>
      </c>
      <c r="F20" s="2">
        <v>7</v>
      </c>
      <c r="G20" s="1" t="s">
        <v>66</v>
      </c>
      <c r="H20" s="1" t="s">
        <v>44</v>
      </c>
      <c r="I20" s="2">
        <v>1</v>
      </c>
      <c r="J20" s="1" t="s">
        <v>45</v>
      </c>
      <c r="K20" s="2">
        <v>28</v>
      </c>
      <c r="L20" s="2">
        <v>55</v>
      </c>
      <c r="M20" s="3">
        <v>348.48</v>
      </c>
      <c r="N20" s="3">
        <v>348.75</v>
      </c>
      <c r="O20" s="1" t="s">
        <v>49</v>
      </c>
      <c r="Y20" s="2">
        <v>270</v>
      </c>
      <c r="Z20" s="2">
        <v>76</v>
      </c>
      <c r="AA20" s="2">
        <v>18</v>
      </c>
      <c r="AB20" s="2">
        <v>0</v>
      </c>
      <c r="AC20" s="2">
        <v>42</v>
      </c>
      <c r="AD20" s="2">
        <v>270</v>
      </c>
      <c r="AE20" s="2">
        <v>288</v>
      </c>
      <c r="AF20" s="2">
        <v>77</v>
      </c>
      <c r="AG20" s="2">
        <v>198</v>
      </c>
      <c r="AH20" s="2">
        <v>351</v>
      </c>
      <c r="AI20" s="2">
        <v>63</v>
      </c>
    </row>
    <row r="21" spans="1:35" ht="15" customHeight="1" x14ac:dyDescent="0.15">
      <c r="A21" s="1" t="str">
        <f t="shared" si="0"/>
        <v/>
      </c>
      <c r="B21" s="1" t="s">
        <v>100</v>
      </c>
      <c r="C21" s="2">
        <v>344</v>
      </c>
      <c r="D21" s="1" t="s">
        <v>41</v>
      </c>
      <c r="E21" s="1" t="s">
        <v>42</v>
      </c>
      <c r="F21" s="2">
        <v>7</v>
      </c>
      <c r="G21" s="1" t="s">
        <v>66</v>
      </c>
      <c r="H21" s="1" t="s">
        <v>44</v>
      </c>
      <c r="I21" s="2">
        <v>1</v>
      </c>
      <c r="J21" s="1" t="s">
        <v>45</v>
      </c>
      <c r="K21" s="2">
        <v>43</v>
      </c>
      <c r="L21" s="2">
        <v>44</v>
      </c>
      <c r="M21" s="3">
        <v>348.63</v>
      </c>
      <c r="N21" s="3">
        <v>348.64</v>
      </c>
      <c r="O21" s="1" t="s">
        <v>57</v>
      </c>
      <c r="Y21" s="2">
        <v>90</v>
      </c>
      <c r="Z21" s="2">
        <v>21</v>
      </c>
      <c r="AA21" s="2">
        <v>0</v>
      </c>
      <c r="AB21" s="2">
        <v>8</v>
      </c>
      <c r="AE21" s="2">
        <v>70</v>
      </c>
      <c r="AF21" s="2">
        <v>22</v>
      </c>
      <c r="AG21" s="2">
        <v>340</v>
      </c>
    </row>
    <row r="22" spans="1:35" ht="15" customHeight="1" x14ac:dyDescent="0.15">
      <c r="A22" s="1" t="str">
        <f t="shared" si="0"/>
        <v/>
      </c>
      <c r="B22" s="1" t="s">
        <v>100</v>
      </c>
      <c r="C22" s="2">
        <v>344</v>
      </c>
      <c r="D22" s="1" t="s">
        <v>41</v>
      </c>
      <c r="E22" s="1" t="s">
        <v>42</v>
      </c>
      <c r="F22" s="2">
        <v>7</v>
      </c>
      <c r="G22" s="1" t="s">
        <v>66</v>
      </c>
      <c r="H22" s="1" t="s">
        <v>44</v>
      </c>
      <c r="I22" s="2">
        <v>1</v>
      </c>
      <c r="J22" s="1" t="s">
        <v>45</v>
      </c>
      <c r="K22" s="2">
        <v>54</v>
      </c>
      <c r="L22" s="2">
        <v>56</v>
      </c>
      <c r="M22" s="3">
        <v>348.74</v>
      </c>
      <c r="N22" s="3">
        <v>348.76</v>
      </c>
      <c r="O22" s="1" t="s">
        <v>57</v>
      </c>
      <c r="Y22" s="2">
        <v>90</v>
      </c>
      <c r="Z22" s="2">
        <v>25</v>
      </c>
      <c r="AA22" s="2">
        <v>0</v>
      </c>
      <c r="AB22" s="2">
        <v>23</v>
      </c>
      <c r="AE22" s="2">
        <v>48</v>
      </c>
      <c r="AF22" s="2">
        <v>32</v>
      </c>
      <c r="AG22" s="2">
        <v>318</v>
      </c>
    </row>
    <row r="23" spans="1:35" ht="15" customHeight="1" x14ac:dyDescent="0.15">
      <c r="A23" s="1" t="str">
        <f t="shared" si="0"/>
        <v/>
      </c>
      <c r="B23" s="1" t="s">
        <v>100</v>
      </c>
      <c r="C23" s="2">
        <v>344</v>
      </c>
      <c r="D23" s="1" t="s">
        <v>41</v>
      </c>
      <c r="E23" s="1" t="s">
        <v>42</v>
      </c>
      <c r="F23" s="2">
        <v>7</v>
      </c>
      <c r="G23" s="1" t="s">
        <v>66</v>
      </c>
      <c r="H23" s="1" t="s">
        <v>44</v>
      </c>
      <c r="I23" s="2">
        <v>1</v>
      </c>
      <c r="J23" s="1" t="s">
        <v>45</v>
      </c>
      <c r="K23" s="2">
        <v>70</v>
      </c>
      <c r="L23" s="2">
        <v>78</v>
      </c>
      <c r="M23" s="4">
        <v>348.9</v>
      </c>
      <c r="N23" s="3">
        <v>348.98</v>
      </c>
      <c r="O23" s="1" t="s">
        <v>57</v>
      </c>
      <c r="Y23" s="2">
        <v>270</v>
      </c>
      <c r="Z23" s="2">
        <v>65</v>
      </c>
      <c r="AA23" s="2">
        <v>28</v>
      </c>
      <c r="AB23" s="2">
        <v>0</v>
      </c>
      <c r="AE23" s="2">
        <v>298</v>
      </c>
      <c r="AF23" s="2">
        <v>68</v>
      </c>
      <c r="AG23" s="2">
        <v>208</v>
      </c>
    </row>
    <row r="24" spans="1:35" ht="15" customHeight="1" x14ac:dyDescent="0.15">
      <c r="A24" s="1" t="str">
        <f t="shared" si="0"/>
        <v/>
      </c>
      <c r="B24" s="1" t="s">
        <v>100</v>
      </c>
      <c r="C24" s="2">
        <v>344</v>
      </c>
      <c r="D24" s="1" t="s">
        <v>41</v>
      </c>
      <c r="E24" s="1" t="s">
        <v>42</v>
      </c>
      <c r="F24" s="2">
        <v>7</v>
      </c>
      <c r="G24" s="1" t="s">
        <v>66</v>
      </c>
      <c r="H24" s="1" t="s">
        <v>44</v>
      </c>
      <c r="I24" s="2">
        <v>1</v>
      </c>
      <c r="J24" s="1" t="s">
        <v>45</v>
      </c>
      <c r="K24" s="2">
        <v>99</v>
      </c>
      <c r="L24" s="2">
        <v>108</v>
      </c>
      <c r="M24" s="3">
        <v>349.19</v>
      </c>
      <c r="N24" s="3">
        <v>349.28</v>
      </c>
      <c r="O24" s="1" t="s">
        <v>46</v>
      </c>
      <c r="Y24" s="2">
        <v>270</v>
      </c>
      <c r="Z24" s="2">
        <v>63</v>
      </c>
      <c r="AA24" s="2">
        <v>356</v>
      </c>
      <c r="AB24" s="2">
        <v>0</v>
      </c>
      <c r="AE24" s="2">
        <v>266</v>
      </c>
      <c r="AF24" s="2">
        <v>63</v>
      </c>
      <c r="AG24" s="2">
        <v>176</v>
      </c>
    </row>
    <row r="25" spans="1:35" ht="15" customHeight="1" x14ac:dyDescent="0.15">
      <c r="A25" s="1" t="str">
        <f t="shared" si="0"/>
        <v/>
      </c>
      <c r="B25" s="1" t="s">
        <v>101</v>
      </c>
      <c r="C25" s="2">
        <v>344</v>
      </c>
      <c r="D25" s="1" t="s">
        <v>41</v>
      </c>
      <c r="E25" s="1" t="s">
        <v>42</v>
      </c>
      <c r="F25" s="2">
        <v>7</v>
      </c>
      <c r="G25" s="1" t="s">
        <v>67</v>
      </c>
      <c r="H25" s="1" t="s">
        <v>44</v>
      </c>
      <c r="I25" s="2">
        <v>2</v>
      </c>
      <c r="J25" s="1" t="s">
        <v>45</v>
      </c>
      <c r="K25" s="2">
        <v>114</v>
      </c>
      <c r="L25" s="2">
        <v>120</v>
      </c>
      <c r="M25" s="3">
        <v>350.49</v>
      </c>
      <c r="N25" s="3">
        <v>350.55</v>
      </c>
      <c r="O25" s="1" t="s">
        <v>57</v>
      </c>
      <c r="Y25" s="2">
        <v>90</v>
      </c>
      <c r="Z25" s="2">
        <v>69</v>
      </c>
      <c r="AA25" s="2">
        <v>31</v>
      </c>
      <c r="AB25" s="2">
        <v>0</v>
      </c>
      <c r="AE25" s="2">
        <v>121</v>
      </c>
      <c r="AF25" s="2">
        <v>72</v>
      </c>
      <c r="AG25" s="2">
        <v>31</v>
      </c>
    </row>
    <row r="26" spans="1:35" ht="15" customHeight="1" x14ac:dyDescent="0.15">
      <c r="A26" s="1" t="str">
        <f t="shared" si="0"/>
        <v/>
      </c>
      <c r="B26" s="1" t="s">
        <v>102</v>
      </c>
      <c r="C26" s="2">
        <v>344</v>
      </c>
      <c r="D26" s="1" t="s">
        <v>41</v>
      </c>
      <c r="E26" s="1" t="s">
        <v>42</v>
      </c>
      <c r="F26" s="2">
        <v>8</v>
      </c>
      <c r="G26" s="1" t="s">
        <v>68</v>
      </c>
      <c r="H26" s="1" t="s">
        <v>44</v>
      </c>
      <c r="I26" s="2">
        <v>1</v>
      </c>
      <c r="J26" s="1" t="s">
        <v>45</v>
      </c>
      <c r="K26" s="2">
        <v>13</v>
      </c>
      <c r="L26" s="2">
        <v>16</v>
      </c>
      <c r="M26" s="3">
        <v>358.03</v>
      </c>
      <c r="N26" s="3">
        <v>358.06</v>
      </c>
      <c r="O26" s="1" t="s">
        <v>57</v>
      </c>
      <c r="Q26" s="1" t="s">
        <v>69</v>
      </c>
      <c r="Y26" s="2">
        <v>270</v>
      </c>
      <c r="Z26" s="2">
        <v>29</v>
      </c>
      <c r="AA26" s="2">
        <v>0</v>
      </c>
      <c r="AB26" s="2">
        <v>2</v>
      </c>
      <c r="AE26" s="2">
        <v>274</v>
      </c>
      <c r="AF26" s="2">
        <v>29</v>
      </c>
      <c r="AG26" s="2">
        <v>184</v>
      </c>
    </row>
    <row r="27" spans="1:35" ht="15" customHeight="1" x14ac:dyDescent="0.15">
      <c r="A27" s="1" t="str">
        <f t="shared" si="0"/>
        <v/>
      </c>
      <c r="B27" s="1" t="s">
        <v>103</v>
      </c>
      <c r="C27" s="2">
        <v>344</v>
      </c>
      <c r="D27" s="1" t="s">
        <v>41</v>
      </c>
      <c r="E27" s="1" t="s">
        <v>42</v>
      </c>
      <c r="F27" s="2">
        <v>8</v>
      </c>
      <c r="G27" s="1" t="s">
        <v>70</v>
      </c>
      <c r="H27" s="1" t="s">
        <v>44</v>
      </c>
      <c r="I27" s="2">
        <v>2</v>
      </c>
      <c r="J27" s="1" t="s">
        <v>45</v>
      </c>
      <c r="K27" s="2">
        <v>36</v>
      </c>
      <c r="L27" s="2">
        <v>37</v>
      </c>
      <c r="M27" s="3">
        <v>359.74</v>
      </c>
      <c r="N27" s="3">
        <v>359.75</v>
      </c>
      <c r="O27" s="1" t="s">
        <v>52</v>
      </c>
      <c r="Y27" s="2">
        <v>270</v>
      </c>
      <c r="Z27" s="2">
        <v>30</v>
      </c>
      <c r="AA27" s="2">
        <v>180</v>
      </c>
      <c r="AB27" s="2">
        <v>7</v>
      </c>
      <c r="AC27" s="2">
        <v>17</v>
      </c>
      <c r="AD27" s="2">
        <v>270</v>
      </c>
      <c r="AE27" s="2">
        <v>258</v>
      </c>
      <c r="AF27" s="2">
        <v>31</v>
      </c>
      <c r="AG27" s="2">
        <v>168</v>
      </c>
      <c r="AH27" s="2">
        <v>291</v>
      </c>
      <c r="AI27" s="2">
        <v>26</v>
      </c>
    </row>
    <row r="28" spans="1:35" ht="15" customHeight="1" x14ac:dyDescent="0.15">
      <c r="A28" s="1" t="str">
        <f t="shared" si="0"/>
        <v/>
      </c>
      <c r="B28" s="1" t="s">
        <v>104</v>
      </c>
      <c r="C28" s="2">
        <v>344</v>
      </c>
      <c r="D28" s="1" t="s">
        <v>41</v>
      </c>
      <c r="E28" s="1" t="s">
        <v>42</v>
      </c>
      <c r="F28" s="2">
        <v>8</v>
      </c>
      <c r="G28" s="1" t="s">
        <v>71</v>
      </c>
      <c r="H28" s="1" t="s">
        <v>44</v>
      </c>
      <c r="I28" s="2">
        <v>3</v>
      </c>
      <c r="J28" s="1" t="s">
        <v>45</v>
      </c>
      <c r="K28" s="2">
        <v>60</v>
      </c>
      <c r="L28" s="2">
        <v>66</v>
      </c>
      <c r="M28" s="3">
        <v>361.48</v>
      </c>
      <c r="N28" s="3">
        <v>361.54</v>
      </c>
      <c r="O28" s="1" t="s">
        <v>57</v>
      </c>
      <c r="Y28" s="2">
        <v>270</v>
      </c>
      <c r="Z28" s="2">
        <v>42</v>
      </c>
      <c r="AA28" s="2">
        <v>5</v>
      </c>
      <c r="AB28" s="2">
        <v>0</v>
      </c>
      <c r="AE28" s="2">
        <v>275</v>
      </c>
      <c r="AF28" s="2">
        <v>42</v>
      </c>
      <c r="AG28" s="2">
        <v>185</v>
      </c>
    </row>
    <row r="29" spans="1:35" ht="15" customHeight="1" x14ac:dyDescent="0.15">
      <c r="A29" s="1" t="str">
        <f t="shared" si="0"/>
        <v/>
      </c>
      <c r="B29" s="1" t="s">
        <v>105</v>
      </c>
      <c r="C29" s="2">
        <v>344</v>
      </c>
      <c r="D29" s="1" t="s">
        <v>41</v>
      </c>
      <c r="E29" s="1" t="s">
        <v>42</v>
      </c>
      <c r="F29" s="2">
        <v>8</v>
      </c>
      <c r="G29" s="1" t="s">
        <v>72</v>
      </c>
      <c r="H29" s="1" t="s">
        <v>44</v>
      </c>
      <c r="I29" s="2">
        <v>4</v>
      </c>
      <c r="J29" s="1" t="s">
        <v>45</v>
      </c>
      <c r="K29" s="2">
        <v>84</v>
      </c>
      <c r="L29" s="2">
        <v>87</v>
      </c>
      <c r="M29" s="3">
        <v>363.22</v>
      </c>
      <c r="N29" s="3">
        <v>363.25</v>
      </c>
      <c r="O29" s="1" t="s">
        <v>73</v>
      </c>
      <c r="Y29" s="2">
        <v>270</v>
      </c>
      <c r="Z29" s="2">
        <v>20</v>
      </c>
      <c r="AA29" s="2">
        <v>180</v>
      </c>
      <c r="AB29" s="2">
        <v>14</v>
      </c>
      <c r="AE29" s="2">
        <v>236</v>
      </c>
      <c r="AF29" s="2">
        <v>24</v>
      </c>
      <c r="AG29" s="2">
        <v>146</v>
      </c>
    </row>
    <row r="30" spans="1:35" ht="15" customHeight="1" x14ac:dyDescent="0.15">
      <c r="A30" s="1" t="str">
        <f t="shared" si="0"/>
        <v/>
      </c>
      <c r="B30" s="1" t="s">
        <v>106</v>
      </c>
      <c r="C30" s="2">
        <v>344</v>
      </c>
      <c r="D30" s="1" t="s">
        <v>41</v>
      </c>
      <c r="E30" s="1" t="s">
        <v>42</v>
      </c>
      <c r="F30" s="2">
        <v>8</v>
      </c>
      <c r="G30" s="1" t="s">
        <v>74</v>
      </c>
      <c r="H30" s="1" t="s">
        <v>44</v>
      </c>
      <c r="I30" s="2">
        <v>6</v>
      </c>
      <c r="J30" s="1" t="s">
        <v>45</v>
      </c>
      <c r="K30" s="2">
        <v>76</v>
      </c>
      <c r="L30" s="2">
        <v>85</v>
      </c>
      <c r="M30" s="3">
        <v>365.25</v>
      </c>
      <c r="N30" s="3">
        <v>365.34</v>
      </c>
      <c r="O30" s="1" t="s">
        <v>57</v>
      </c>
      <c r="Q30" s="1" t="s">
        <v>75</v>
      </c>
      <c r="Y30" s="2">
        <v>90</v>
      </c>
      <c r="Z30" s="2">
        <v>6</v>
      </c>
      <c r="AA30" s="2">
        <v>0</v>
      </c>
      <c r="AB30" s="2">
        <v>82</v>
      </c>
      <c r="AE30" s="2">
        <v>1</v>
      </c>
      <c r="AF30" s="2">
        <v>82</v>
      </c>
      <c r="AG30" s="2">
        <v>271</v>
      </c>
    </row>
    <row r="31" spans="1:35" ht="15" customHeight="1" x14ac:dyDescent="0.15">
      <c r="A31" s="1" t="str">
        <f t="shared" si="0"/>
        <v/>
      </c>
      <c r="B31" s="1" t="s">
        <v>107</v>
      </c>
      <c r="C31" s="2">
        <v>344</v>
      </c>
      <c r="D31" s="1" t="s">
        <v>41</v>
      </c>
      <c r="E31" s="1" t="s">
        <v>42</v>
      </c>
      <c r="F31" s="2">
        <v>9</v>
      </c>
      <c r="G31" s="1" t="s">
        <v>76</v>
      </c>
      <c r="H31" s="1" t="s">
        <v>44</v>
      </c>
      <c r="I31" s="2">
        <v>1</v>
      </c>
      <c r="J31" s="1" t="s">
        <v>45</v>
      </c>
      <c r="K31" s="2">
        <v>30</v>
      </c>
      <c r="L31" s="2">
        <v>31</v>
      </c>
      <c r="M31" s="4">
        <v>367.9</v>
      </c>
      <c r="N31" s="3">
        <v>367.91</v>
      </c>
      <c r="O31" s="1" t="s">
        <v>57</v>
      </c>
      <c r="Y31" s="2">
        <v>90</v>
      </c>
      <c r="Z31" s="2">
        <v>5</v>
      </c>
      <c r="AA31" s="2">
        <v>0</v>
      </c>
      <c r="AB31" s="2">
        <v>9</v>
      </c>
      <c r="AE31" s="2">
        <v>29</v>
      </c>
      <c r="AF31" s="2">
        <v>10</v>
      </c>
      <c r="AG31" s="2">
        <v>299</v>
      </c>
    </row>
    <row r="32" spans="1:35" ht="15" customHeight="1" x14ac:dyDescent="0.15">
      <c r="A32" s="1" t="str">
        <f t="shared" si="0"/>
        <v/>
      </c>
      <c r="B32" s="1" t="s">
        <v>108</v>
      </c>
      <c r="C32" s="2">
        <v>344</v>
      </c>
      <c r="D32" s="1" t="s">
        <v>41</v>
      </c>
      <c r="E32" s="1" t="s">
        <v>42</v>
      </c>
      <c r="F32" s="2">
        <v>9</v>
      </c>
      <c r="G32" s="1" t="s">
        <v>77</v>
      </c>
      <c r="H32" s="1" t="s">
        <v>44</v>
      </c>
      <c r="I32" s="2">
        <v>2</v>
      </c>
      <c r="J32" s="1" t="s">
        <v>45</v>
      </c>
      <c r="K32" s="2">
        <v>4</v>
      </c>
      <c r="L32" s="2">
        <v>5</v>
      </c>
      <c r="M32" s="3">
        <v>368.48</v>
      </c>
      <c r="N32" s="3">
        <v>368.49</v>
      </c>
      <c r="O32" s="1" t="s">
        <v>73</v>
      </c>
      <c r="Y32" s="2">
        <v>270</v>
      </c>
      <c r="Z32" s="2">
        <v>2</v>
      </c>
      <c r="AA32" s="2">
        <v>0</v>
      </c>
      <c r="AB32" s="2">
        <v>3</v>
      </c>
      <c r="AE32" s="2">
        <v>326</v>
      </c>
      <c r="AF32" s="2">
        <v>4</v>
      </c>
      <c r="AG32" s="2">
        <v>236</v>
      </c>
    </row>
  </sheetData>
  <conditionalFormatting sqref="A1:XFD1048576">
    <cfRule type="expression" dxfId="1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tabSelected="1" workbookViewId="0">
      <pane ySplit="1" topLeftCell="A2" activePane="bottomLeft" state="frozen"/>
      <selection activeCell="A2" sqref="A2"/>
      <selection pane="bottomLeft" activeCell="F10" sqref="F10"/>
    </sheetView>
  </sheetViews>
  <sheetFormatPr defaultColWidth="10" defaultRowHeight="15" customHeight="1" x14ac:dyDescent="0.15"/>
  <cols>
    <col min="1" max="1" width="0" style="1" hidden="1" customWidth="1"/>
    <col min="2" max="2" width="19.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8.1640625" style="1" bestFit="1" customWidth="1"/>
    <col min="12" max="12" width="10.5" style="1" bestFit="1" customWidth="1"/>
    <col min="13" max="13" width="12.5" style="1" bestFit="1" customWidth="1"/>
    <col min="14" max="14" width="15" style="1" bestFit="1" customWidth="1"/>
    <col min="15" max="15" width="12.33203125" style="1" bestFit="1" customWidth="1"/>
    <col min="16" max="16" width="13.33203125" style="1" bestFit="1" customWidth="1"/>
    <col min="17" max="17" width="20.83203125" style="1" bestFit="1" customWidth="1"/>
    <col min="18" max="18" width="22.33203125" style="1" bestFit="1" customWidth="1"/>
    <col min="19" max="19" width="26.6640625" style="1" bestFit="1" customWidth="1"/>
    <col min="20" max="20" width="16.83203125" style="1" bestFit="1" customWidth="1"/>
    <col min="21" max="21" width="14" style="1" bestFit="1" customWidth="1"/>
    <col min="22" max="22" width="12.6640625" style="1" bestFit="1" customWidth="1"/>
    <col min="23" max="23" width="21.83203125" style="1" bestFit="1" customWidth="1"/>
    <col min="24" max="24" width="111" style="1" bestFit="1" customWidth="1"/>
    <col min="25" max="25" width="8.1640625" style="1" bestFit="1" customWidth="1"/>
    <col min="26" max="26" width="12.5" style="1" bestFit="1" customWidth="1"/>
    <col min="27" max="27" width="13.83203125" style="1" bestFit="1" customWidth="1"/>
    <col min="28" max="528" width="10" style="1" customWidth="1"/>
    <col min="529" max="16384" width="10" style="1"/>
  </cols>
  <sheetData>
    <row r="1" spans="1:27" s="5" customFormat="1" ht="15" customHeight="1" x14ac:dyDescent="0.15">
      <c r="A1" s="5" t="s">
        <v>110</v>
      </c>
      <c r="B1" s="7" t="s">
        <v>91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78</v>
      </c>
      <c r="P1" s="6" t="s">
        <v>79</v>
      </c>
      <c r="Q1" s="6" t="s">
        <v>80</v>
      </c>
      <c r="R1" s="6" t="s">
        <v>81</v>
      </c>
      <c r="S1" s="6" t="s">
        <v>82</v>
      </c>
      <c r="T1" s="6" t="s">
        <v>83</v>
      </c>
      <c r="U1" s="6" t="s">
        <v>84</v>
      </c>
      <c r="V1" s="6" t="s">
        <v>85</v>
      </c>
      <c r="W1" s="6" t="s">
        <v>86</v>
      </c>
      <c r="X1" s="6" t="s">
        <v>87</v>
      </c>
      <c r="Y1" s="6" t="s">
        <v>38</v>
      </c>
      <c r="Z1" s="6" t="s">
        <v>39</v>
      </c>
      <c r="AA1" s="6" t="s">
        <v>40</v>
      </c>
    </row>
    <row r="2" spans="1:27" ht="15" customHeight="1" x14ac:dyDescent="0.15">
      <c r="A2" s="1" t="str">
        <f>IF(AND(C2=C1,D2=D1,E2=E1,F2=F1,G2=G1,H2=H1,I2=I1,J2=J1,K2=K1,L2=L1),"DUPE","")</f>
        <v/>
      </c>
      <c r="B2" s="1" t="s">
        <v>109</v>
      </c>
      <c r="C2" s="2">
        <v>344</v>
      </c>
      <c r="D2" s="1" t="s">
        <v>41</v>
      </c>
      <c r="E2" s="1" t="s">
        <v>42</v>
      </c>
      <c r="F2" s="2">
        <v>5</v>
      </c>
      <c r="G2" s="1" t="s">
        <v>88</v>
      </c>
      <c r="H2" s="1" t="s">
        <v>44</v>
      </c>
      <c r="I2" s="1" t="s">
        <v>89</v>
      </c>
      <c r="J2" s="1" t="s">
        <v>45</v>
      </c>
      <c r="K2" s="2">
        <v>17</v>
      </c>
      <c r="L2" s="2">
        <v>20</v>
      </c>
      <c r="M2" s="3">
        <v>331.08</v>
      </c>
      <c r="N2" s="3">
        <v>331.11</v>
      </c>
      <c r="X2" s="1" t="s">
        <v>90</v>
      </c>
    </row>
  </sheetData>
  <conditionalFormatting sqref="A1:XFD1048576">
    <cfRule type="expression" dxfId="0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Macroscopic structure</vt:lpstr>
      <vt:lpstr>Thin section structure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Gorgas</dc:creator>
  <cp:lastModifiedBy>Research</cp:lastModifiedBy>
  <dcterms:created xsi:type="dcterms:W3CDTF">2013-11-05T17:36:56Z</dcterms:created>
  <dcterms:modified xsi:type="dcterms:W3CDTF">2013-12-02T20:51:40Z</dcterms:modified>
</cp:coreProperties>
</file>