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1600" yWindow="620" windowWidth="28960" windowHeight="17840"/>
  </bookViews>
  <sheets>
    <sheet name="WRMSL-Hole U1415I" sheetId="1" r:id="rId1"/>
    <sheet name="SHMSL-Hole U1415I" sheetId="6" r:id="rId2"/>
  </sheets>
  <definedNames>
    <definedName name="_xlnm._FilterDatabase" localSheetId="1" hidden="1">'SHMSL-Hole U1415I'!$A$5:$Q$110</definedName>
    <definedName name="_xlnm._FilterDatabase" localSheetId="0" hidden="1">'WRMSL-Hole U1415I'!$A$5:$M$95</definedName>
    <definedName name="_xlnm.Print_Area" localSheetId="0">'WRMSL-Hole U1415I'!$A$5:$M$95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8" i="1" l="1"/>
  <c r="M97" i="1"/>
  <c r="K98" i="1"/>
  <c r="K97" i="1"/>
  <c r="Q113" i="6"/>
  <c r="P113" i="6"/>
  <c r="O113" i="6"/>
  <c r="K113" i="6"/>
  <c r="Q112" i="6"/>
  <c r="P112" i="6"/>
  <c r="O112" i="6"/>
  <c r="K112" i="6"/>
</calcChain>
</file>

<file path=xl/sharedStrings.xml><?xml version="1.0" encoding="utf-8"?>
<sst xmlns="http://schemas.openxmlformats.org/spreadsheetml/2006/main" count="730" uniqueCount="31">
  <si>
    <t>Exp</t>
  </si>
  <si>
    <t>Site</t>
  </si>
  <si>
    <t>Hole</t>
  </si>
  <si>
    <t>Core</t>
  </si>
  <si>
    <t>Type</t>
  </si>
  <si>
    <t>Sect</t>
  </si>
  <si>
    <t>A/W</t>
  </si>
  <si>
    <t>Offset (cm)</t>
  </si>
  <si>
    <t>Bulk density (GRA) (g/cm3)</t>
    <phoneticPr fontId="1"/>
  </si>
  <si>
    <t>Magnetic susceptibility (instr. units)</t>
    <phoneticPr fontId="1"/>
  </si>
  <si>
    <t>U1415</t>
  </si>
  <si>
    <t>I</t>
  </si>
  <si>
    <t>R</t>
  </si>
  <si>
    <t>Blue : raw data</t>
  </si>
  <si>
    <t>Whole Round Multi Sensor Logger data for Hole U1415I</t>
  </si>
  <si>
    <t>BD filtered (GRA) (g/cm3)</t>
  </si>
  <si>
    <t>MS filtered (instr. units)</t>
  </si>
  <si>
    <t>Section-Half Multi Sensor Logger data for Hole U1415I</t>
  </si>
  <si>
    <t>Magnetic susceptibility (instr. units)</t>
    <phoneticPr fontId="1"/>
  </si>
  <si>
    <t>MS filtered</t>
  </si>
  <si>
    <t>Reflectance L*</t>
  </si>
  <si>
    <t>Reflectance a*</t>
  </si>
  <si>
    <t>Reflectance b*</t>
  </si>
  <si>
    <t>Reflectance L* filtered</t>
  </si>
  <si>
    <t>Reflectance a* filtered</t>
  </si>
  <si>
    <t>Reflectance b* filtered</t>
  </si>
  <si>
    <t>A</t>
  </si>
  <si>
    <t>Mean</t>
  </si>
  <si>
    <t>St. Dev.</t>
  </si>
  <si>
    <t>Red : filtered data (to remove spurious points that correspond to empty intervals in the liner, broken pieces, and small pieces; see Exp 345 Methods section for details)</t>
  </si>
  <si>
    <t>Depth (mbsf)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</si>
</sst>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sz val="11"/>
      <color rgb="FF9C0006"/>
      <name val="Calibri"/>
      <family val="2"/>
      <charset val="128"/>
    </font>
    <font>
      <b/>
      <i/>
      <sz val="12"/>
      <color indexed="10"/>
      <name val="Times New Roman"/>
      <family val="1"/>
    </font>
    <font>
      <sz val="11"/>
      <color rgb="FF0000CC"/>
      <name val="Calibri"/>
      <family val="2"/>
      <charset val="128"/>
    </font>
    <font>
      <u/>
      <sz val="11"/>
      <color theme="10"/>
      <name val="Calibri"/>
      <family val="2"/>
      <charset val="128"/>
    </font>
    <font>
      <u/>
      <sz val="11"/>
      <color theme="11"/>
      <name val="Calibri"/>
      <family val="2"/>
      <charset val="128"/>
    </font>
    <font>
      <b/>
      <sz val="11"/>
      <color theme="1"/>
      <name val="Calibri"/>
    </font>
    <font>
      <b/>
      <sz val="11"/>
      <color rgb="FF0000FF"/>
      <name val="Calibri"/>
    </font>
    <font>
      <b/>
      <sz val="11"/>
      <color theme="5" tint="-0.249977111117893"/>
      <name val="Calibri"/>
    </font>
    <font>
      <sz val="11"/>
      <color theme="5"/>
      <name val="Calibri"/>
    </font>
    <font>
      <b/>
      <sz val="11"/>
      <color theme="0"/>
      <name val="Calibri"/>
      <family val="2"/>
      <charset val="128"/>
    </font>
    <font>
      <b/>
      <sz val="11"/>
      <color rgb="FF9C0006"/>
      <name val="Calibri"/>
      <family val="2"/>
      <charset val="128"/>
    </font>
    <font>
      <b/>
      <sz val="11"/>
      <color theme="5"/>
      <name val="Calibri"/>
    </font>
    <font>
      <b/>
      <sz val="11"/>
      <color rgb="FF963634"/>
      <name val="Calibri"/>
    </font>
    <font>
      <sz val="11"/>
      <color rgb="FF800000"/>
      <name val="Calibri"/>
    </font>
    <font>
      <b/>
      <sz val="11"/>
      <color rgb="FF8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6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10" fillId="4" borderId="2" xfId="0" applyFont="1" applyFill="1" applyBorder="1">
      <alignment vertical="center"/>
    </xf>
    <xf numFmtId="0" fontId="10" fillId="4" borderId="3" xfId="0" applyFont="1" applyFill="1" applyBorder="1">
      <alignment vertical="center"/>
    </xf>
    <xf numFmtId="1" fontId="13" fillId="0" borderId="0" xfId="0" applyNumberFormat="1" applyFont="1">
      <alignment vertical="center"/>
    </xf>
    <xf numFmtId="0" fontId="11" fillId="3" borderId="4" xfId="0" applyFont="1" applyFill="1" applyBorder="1" applyAlignment="1">
      <alignment horizontal="center" vertical="center" textRotation="90"/>
    </xf>
    <xf numFmtId="0" fontId="11" fillId="3" borderId="5" xfId="0" applyFont="1" applyFill="1" applyBorder="1" applyAlignment="1">
      <alignment horizontal="center" vertical="center" textRotation="90"/>
    </xf>
    <xf numFmtId="0" fontId="11" fillId="3" borderId="5" xfId="0" applyFont="1" applyFill="1" applyBorder="1" applyAlignment="1">
      <alignment horizontal="center" vertical="center" textRotation="90" wrapText="1"/>
    </xf>
    <xf numFmtId="0" fontId="12" fillId="2" borderId="5" xfId="1" applyFont="1" applyFill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horizontal="center" vertical="center" textRotation="90" wrapText="1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10" fillId="4" borderId="5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2" fontId="13" fillId="0" borderId="0" xfId="0" applyNumberFormat="1" applyFont="1">
      <alignment vertical="center"/>
    </xf>
    <xf numFmtId="0" fontId="4" fillId="4" borderId="5" xfId="0" applyNumberFormat="1" applyFont="1" applyFill="1" applyBorder="1">
      <alignment vertical="center"/>
    </xf>
    <xf numFmtId="0" fontId="4" fillId="0" borderId="5" xfId="0" applyNumberFormat="1" applyFont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5" xfId="1" applyFont="1" applyFill="1" applyBorder="1" applyAlignment="1">
      <alignment horizontal="center" vertical="center" textRotation="90" wrapText="1"/>
    </xf>
    <xf numFmtId="0" fontId="15" fillId="4" borderId="5" xfId="0" applyFont="1" applyFill="1" applyBorder="1">
      <alignment vertical="center"/>
    </xf>
    <xf numFmtId="0" fontId="15" fillId="0" borderId="5" xfId="0" applyFont="1" applyBorder="1">
      <alignment vertical="center"/>
    </xf>
    <xf numFmtId="2" fontId="16" fillId="0" borderId="0" xfId="0" applyNumberFormat="1" applyFont="1">
      <alignment vertical="center"/>
    </xf>
    <xf numFmtId="0" fontId="16" fillId="2" borderId="6" xfId="1" applyFont="1" applyFill="1" applyBorder="1" applyAlignment="1">
      <alignment horizontal="center" vertical="center" textRotation="90" wrapText="1"/>
    </xf>
    <xf numFmtId="0" fontId="15" fillId="4" borderId="6" xfId="0" applyFont="1" applyFill="1" applyBorder="1">
      <alignment vertical="center"/>
    </xf>
    <xf numFmtId="0" fontId="15" fillId="0" borderId="6" xfId="0" applyFont="1" applyBorder="1">
      <alignment vertical="center"/>
    </xf>
    <xf numFmtId="0" fontId="15" fillId="4" borderId="6" xfId="0" applyNumberFormat="1" applyFont="1" applyFill="1" applyBorder="1">
      <alignment vertical="center"/>
    </xf>
    <xf numFmtId="0" fontId="15" fillId="0" borderId="6" xfId="0" applyNumberFormat="1" applyFont="1" applyBorder="1">
      <alignment vertical="center"/>
    </xf>
    <xf numFmtId="1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</cellXfs>
  <cellStyles count="64">
    <cellStyle name="Insatisfaisant" xfId="1" builtinId="27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GRA</a:t>
            </a:r>
            <a:r>
              <a:rPr lang="fr-FR" sz="1200" baseline="0"/>
              <a:t> Density (g/cm</a:t>
            </a:r>
            <a:r>
              <a:rPr lang="fr-FR" sz="1200" baseline="30000"/>
              <a:t>3</a:t>
            </a:r>
            <a:r>
              <a:rPr lang="fr-FR" sz="1200" baseline="0"/>
              <a:t>)</a:t>
            </a:r>
            <a:endParaRPr lang="fr-FR" sz="1200"/>
          </a:p>
        </c:rich>
      </c:tx>
      <c:layout>
        <c:manualLayout>
          <c:xMode val="edge"/>
          <c:yMode val="edge"/>
          <c:x val="0.333451089782874"/>
          <c:y val="0.0142589874806978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Raw data</c:v>
          </c:tx>
          <c:spPr>
            <a:ln w="12700" cmpd="sng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'WRMSL-Hole U1415I'!$J$6:$J$95</c:f>
              <c:numCache>
                <c:formatCode>General</c:formatCode>
                <c:ptCount val="90"/>
                <c:pt idx="0">
                  <c:v>1.299</c:v>
                </c:pt>
                <c:pt idx="1">
                  <c:v>1.268</c:v>
                </c:pt>
                <c:pt idx="2">
                  <c:v>0.227</c:v>
                </c:pt>
                <c:pt idx="3">
                  <c:v>0.256</c:v>
                </c:pt>
                <c:pt idx="4">
                  <c:v>0.511</c:v>
                </c:pt>
                <c:pt idx="5">
                  <c:v>-0.068</c:v>
                </c:pt>
                <c:pt idx="6">
                  <c:v>1.435</c:v>
                </c:pt>
                <c:pt idx="7">
                  <c:v>2.125</c:v>
                </c:pt>
                <c:pt idx="8">
                  <c:v>-0.068</c:v>
                </c:pt>
                <c:pt idx="9">
                  <c:v>0.734</c:v>
                </c:pt>
                <c:pt idx="10">
                  <c:v>1.657</c:v>
                </c:pt>
                <c:pt idx="11">
                  <c:v>2.216</c:v>
                </c:pt>
                <c:pt idx="12">
                  <c:v>-0.015</c:v>
                </c:pt>
                <c:pt idx="13">
                  <c:v>1.893</c:v>
                </c:pt>
                <c:pt idx="14">
                  <c:v>0.96</c:v>
                </c:pt>
                <c:pt idx="15">
                  <c:v>2.384</c:v>
                </c:pt>
                <c:pt idx="16">
                  <c:v>1.876</c:v>
                </c:pt>
                <c:pt idx="17">
                  <c:v>0.777</c:v>
                </c:pt>
                <c:pt idx="18">
                  <c:v>0.391</c:v>
                </c:pt>
                <c:pt idx="19">
                  <c:v>2.236</c:v>
                </c:pt>
                <c:pt idx="20">
                  <c:v>2.367</c:v>
                </c:pt>
                <c:pt idx="21">
                  <c:v>2.418</c:v>
                </c:pt>
                <c:pt idx="22">
                  <c:v>0.694</c:v>
                </c:pt>
                <c:pt idx="23">
                  <c:v>0.134</c:v>
                </c:pt>
                <c:pt idx="24">
                  <c:v>0.966</c:v>
                </c:pt>
                <c:pt idx="25">
                  <c:v>0.745</c:v>
                </c:pt>
                <c:pt idx="26">
                  <c:v>2.41</c:v>
                </c:pt>
                <c:pt idx="27">
                  <c:v>1.719</c:v>
                </c:pt>
                <c:pt idx="28">
                  <c:v>-0.194</c:v>
                </c:pt>
                <c:pt idx="29">
                  <c:v>1.953</c:v>
                </c:pt>
                <c:pt idx="30">
                  <c:v>0.216</c:v>
                </c:pt>
                <c:pt idx="31">
                  <c:v>1.737</c:v>
                </c:pt>
                <c:pt idx="32">
                  <c:v>-0.023</c:v>
                </c:pt>
                <c:pt idx="33">
                  <c:v>2.074</c:v>
                </c:pt>
                <c:pt idx="34">
                  <c:v>1.355</c:v>
                </c:pt>
                <c:pt idx="35">
                  <c:v>1.023</c:v>
                </c:pt>
                <c:pt idx="36">
                  <c:v>0.452</c:v>
                </c:pt>
                <c:pt idx="37">
                  <c:v>2.218</c:v>
                </c:pt>
                <c:pt idx="38">
                  <c:v>2.383</c:v>
                </c:pt>
                <c:pt idx="39">
                  <c:v>2.091</c:v>
                </c:pt>
                <c:pt idx="40">
                  <c:v>0.268</c:v>
                </c:pt>
                <c:pt idx="41">
                  <c:v>0.0</c:v>
                </c:pt>
                <c:pt idx="42">
                  <c:v>2.339</c:v>
                </c:pt>
                <c:pt idx="43">
                  <c:v>2.51</c:v>
                </c:pt>
                <c:pt idx="44">
                  <c:v>2.52</c:v>
                </c:pt>
                <c:pt idx="45">
                  <c:v>2.513</c:v>
                </c:pt>
                <c:pt idx="46">
                  <c:v>2.438</c:v>
                </c:pt>
                <c:pt idx="47">
                  <c:v>2.467</c:v>
                </c:pt>
                <c:pt idx="48">
                  <c:v>2.542</c:v>
                </c:pt>
                <c:pt idx="49">
                  <c:v>2.187</c:v>
                </c:pt>
                <c:pt idx="50">
                  <c:v>2.476</c:v>
                </c:pt>
                <c:pt idx="51">
                  <c:v>2.52</c:v>
                </c:pt>
                <c:pt idx="52">
                  <c:v>2.473</c:v>
                </c:pt>
                <c:pt idx="53">
                  <c:v>2.527</c:v>
                </c:pt>
                <c:pt idx="54">
                  <c:v>2.566</c:v>
                </c:pt>
                <c:pt idx="55">
                  <c:v>2.6</c:v>
                </c:pt>
                <c:pt idx="56">
                  <c:v>2.551</c:v>
                </c:pt>
                <c:pt idx="57">
                  <c:v>2.58</c:v>
                </c:pt>
                <c:pt idx="58">
                  <c:v>2.546</c:v>
                </c:pt>
                <c:pt idx="59">
                  <c:v>2.519</c:v>
                </c:pt>
                <c:pt idx="60">
                  <c:v>2.565</c:v>
                </c:pt>
                <c:pt idx="61">
                  <c:v>-0.267</c:v>
                </c:pt>
                <c:pt idx="62">
                  <c:v>1.761</c:v>
                </c:pt>
                <c:pt idx="63">
                  <c:v>2.234</c:v>
                </c:pt>
                <c:pt idx="64">
                  <c:v>2.584</c:v>
                </c:pt>
                <c:pt idx="65">
                  <c:v>2.551</c:v>
                </c:pt>
                <c:pt idx="66">
                  <c:v>1.347</c:v>
                </c:pt>
                <c:pt idx="67">
                  <c:v>1.96</c:v>
                </c:pt>
                <c:pt idx="68">
                  <c:v>2.514</c:v>
                </c:pt>
                <c:pt idx="69">
                  <c:v>2.438</c:v>
                </c:pt>
                <c:pt idx="70">
                  <c:v>2.427</c:v>
                </c:pt>
                <c:pt idx="71">
                  <c:v>2.48</c:v>
                </c:pt>
                <c:pt idx="72">
                  <c:v>2.499</c:v>
                </c:pt>
                <c:pt idx="73">
                  <c:v>1.274</c:v>
                </c:pt>
                <c:pt idx="74">
                  <c:v>0.939</c:v>
                </c:pt>
                <c:pt idx="75">
                  <c:v>1.601</c:v>
                </c:pt>
                <c:pt idx="76">
                  <c:v>-0.183</c:v>
                </c:pt>
                <c:pt idx="77">
                  <c:v>2.34</c:v>
                </c:pt>
                <c:pt idx="78">
                  <c:v>2.479</c:v>
                </c:pt>
                <c:pt idx="79">
                  <c:v>2.505</c:v>
                </c:pt>
                <c:pt idx="80">
                  <c:v>-0.287</c:v>
                </c:pt>
                <c:pt idx="81">
                  <c:v>-0.364</c:v>
                </c:pt>
                <c:pt idx="82">
                  <c:v>-0.328</c:v>
                </c:pt>
                <c:pt idx="83">
                  <c:v>-0.233</c:v>
                </c:pt>
                <c:pt idx="84">
                  <c:v>2.52</c:v>
                </c:pt>
                <c:pt idx="85">
                  <c:v>2.281</c:v>
                </c:pt>
                <c:pt idx="86">
                  <c:v>-0.172</c:v>
                </c:pt>
                <c:pt idx="87">
                  <c:v>2.355</c:v>
                </c:pt>
                <c:pt idx="88">
                  <c:v>1.057</c:v>
                </c:pt>
                <c:pt idx="89">
                  <c:v>1.529</c:v>
                </c:pt>
              </c:numCache>
            </c:numRef>
          </c:xVal>
          <c:yVal>
            <c:numRef>
              <c:f>'WRMSL-Hole U1415I'!$I$6:$I$95</c:f>
              <c:numCache>
                <c:formatCode>General</c:formatCode>
                <c:ptCount val="90"/>
                <c:pt idx="0">
                  <c:v>11.7</c:v>
                </c:pt>
                <c:pt idx="1">
                  <c:v>11.725</c:v>
                </c:pt>
                <c:pt idx="2">
                  <c:v>11.75</c:v>
                </c:pt>
                <c:pt idx="3">
                  <c:v>11.775</c:v>
                </c:pt>
                <c:pt idx="4">
                  <c:v>11.8</c:v>
                </c:pt>
                <c:pt idx="5">
                  <c:v>11.825</c:v>
                </c:pt>
                <c:pt idx="6">
                  <c:v>11.85</c:v>
                </c:pt>
                <c:pt idx="7">
                  <c:v>11.875</c:v>
                </c:pt>
                <c:pt idx="8">
                  <c:v>11.9</c:v>
                </c:pt>
                <c:pt idx="9">
                  <c:v>11.925</c:v>
                </c:pt>
                <c:pt idx="10">
                  <c:v>11.95</c:v>
                </c:pt>
                <c:pt idx="11">
                  <c:v>11.975</c:v>
                </c:pt>
                <c:pt idx="12">
                  <c:v>12.0</c:v>
                </c:pt>
                <c:pt idx="13">
                  <c:v>12.025</c:v>
                </c:pt>
                <c:pt idx="14">
                  <c:v>12.05</c:v>
                </c:pt>
                <c:pt idx="15">
                  <c:v>12.075</c:v>
                </c:pt>
                <c:pt idx="16">
                  <c:v>12.1</c:v>
                </c:pt>
                <c:pt idx="17">
                  <c:v>12.125</c:v>
                </c:pt>
                <c:pt idx="18">
                  <c:v>12.15</c:v>
                </c:pt>
                <c:pt idx="19">
                  <c:v>12.175</c:v>
                </c:pt>
                <c:pt idx="20">
                  <c:v>12.2</c:v>
                </c:pt>
                <c:pt idx="21">
                  <c:v>12.225</c:v>
                </c:pt>
                <c:pt idx="22">
                  <c:v>12.25</c:v>
                </c:pt>
                <c:pt idx="23">
                  <c:v>27.0</c:v>
                </c:pt>
                <c:pt idx="24">
                  <c:v>27.025</c:v>
                </c:pt>
                <c:pt idx="25">
                  <c:v>27.05</c:v>
                </c:pt>
                <c:pt idx="26">
                  <c:v>27.075</c:v>
                </c:pt>
                <c:pt idx="27">
                  <c:v>27.1</c:v>
                </c:pt>
                <c:pt idx="28">
                  <c:v>27.125</c:v>
                </c:pt>
                <c:pt idx="29">
                  <c:v>27.15</c:v>
                </c:pt>
                <c:pt idx="30">
                  <c:v>27.175</c:v>
                </c:pt>
                <c:pt idx="31">
                  <c:v>27.2</c:v>
                </c:pt>
                <c:pt idx="32">
                  <c:v>27.225</c:v>
                </c:pt>
                <c:pt idx="33">
                  <c:v>27.25</c:v>
                </c:pt>
                <c:pt idx="34">
                  <c:v>27.275</c:v>
                </c:pt>
                <c:pt idx="35">
                  <c:v>27.3</c:v>
                </c:pt>
                <c:pt idx="36">
                  <c:v>27.325</c:v>
                </c:pt>
                <c:pt idx="37">
                  <c:v>27.35</c:v>
                </c:pt>
                <c:pt idx="38">
                  <c:v>27.375</c:v>
                </c:pt>
                <c:pt idx="39">
                  <c:v>27.4</c:v>
                </c:pt>
                <c:pt idx="40">
                  <c:v>27.425</c:v>
                </c:pt>
                <c:pt idx="41">
                  <c:v>27.45</c:v>
                </c:pt>
                <c:pt idx="42">
                  <c:v>27.475</c:v>
                </c:pt>
                <c:pt idx="43">
                  <c:v>27.5</c:v>
                </c:pt>
                <c:pt idx="44">
                  <c:v>27.525</c:v>
                </c:pt>
                <c:pt idx="45">
                  <c:v>27.55</c:v>
                </c:pt>
                <c:pt idx="46">
                  <c:v>27.575</c:v>
                </c:pt>
                <c:pt idx="47">
                  <c:v>27.6</c:v>
                </c:pt>
                <c:pt idx="48">
                  <c:v>27.625</c:v>
                </c:pt>
                <c:pt idx="49">
                  <c:v>27.65</c:v>
                </c:pt>
                <c:pt idx="50">
                  <c:v>27.675</c:v>
                </c:pt>
                <c:pt idx="51">
                  <c:v>27.7</c:v>
                </c:pt>
                <c:pt idx="52">
                  <c:v>27.725</c:v>
                </c:pt>
                <c:pt idx="53">
                  <c:v>27.75</c:v>
                </c:pt>
                <c:pt idx="54">
                  <c:v>27.775</c:v>
                </c:pt>
                <c:pt idx="55">
                  <c:v>27.8</c:v>
                </c:pt>
                <c:pt idx="56">
                  <c:v>27.825</c:v>
                </c:pt>
                <c:pt idx="57">
                  <c:v>27.85</c:v>
                </c:pt>
                <c:pt idx="58">
                  <c:v>27.875</c:v>
                </c:pt>
                <c:pt idx="59">
                  <c:v>27.9</c:v>
                </c:pt>
                <c:pt idx="60">
                  <c:v>27.925</c:v>
                </c:pt>
                <c:pt idx="61">
                  <c:v>27.95</c:v>
                </c:pt>
                <c:pt idx="62">
                  <c:v>27.975</c:v>
                </c:pt>
                <c:pt idx="63">
                  <c:v>28.0</c:v>
                </c:pt>
                <c:pt idx="64">
                  <c:v>28.025</c:v>
                </c:pt>
                <c:pt idx="65">
                  <c:v>28.05</c:v>
                </c:pt>
                <c:pt idx="66">
                  <c:v>28.075</c:v>
                </c:pt>
                <c:pt idx="67">
                  <c:v>28.1</c:v>
                </c:pt>
                <c:pt idx="68">
                  <c:v>28.125</c:v>
                </c:pt>
                <c:pt idx="69">
                  <c:v>28.15</c:v>
                </c:pt>
                <c:pt idx="70">
                  <c:v>28.175</c:v>
                </c:pt>
                <c:pt idx="71">
                  <c:v>28.2</c:v>
                </c:pt>
                <c:pt idx="72">
                  <c:v>28.225</c:v>
                </c:pt>
                <c:pt idx="73">
                  <c:v>28.25</c:v>
                </c:pt>
                <c:pt idx="74">
                  <c:v>28.275</c:v>
                </c:pt>
                <c:pt idx="75">
                  <c:v>28.3</c:v>
                </c:pt>
                <c:pt idx="76">
                  <c:v>28.325</c:v>
                </c:pt>
                <c:pt idx="77">
                  <c:v>28.35</c:v>
                </c:pt>
                <c:pt idx="78">
                  <c:v>28.375</c:v>
                </c:pt>
                <c:pt idx="79">
                  <c:v>28.4</c:v>
                </c:pt>
                <c:pt idx="80">
                  <c:v>28.425</c:v>
                </c:pt>
                <c:pt idx="81">
                  <c:v>28.45</c:v>
                </c:pt>
                <c:pt idx="82">
                  <c:v>28.475</c:v>
                </c:pt>
                <c:pt idx="83">
                  <c:v>28.5</c:v>
                </c:pt>
                <c:pt idx="84">
                  <c:v>28.525</c:v>
                </c:pt>
                <c:pt idx="85">
                  <c:v>28.55</c:v>
                </c:pt>
                <c:pt idx="86">
                  <c:v>28.575</c:v>
                </c:pt>
                <c:pt idx="87">
                  <c:v>28.6</c:v>
                </c:pt>
                <c:pt idx="88">
                  <c:v>28.625</c:v>
                </c:pt>
                <c:pt idx="89">
                  <c:v>28.65</c:v>
                </c:pt>
              </c:numCache>
            </c:numRef>
          </c:yVal>
          <c:smooth val="0"/>
        </c:ser>
        <c:ser>
          <c:idx val="1"/>
          <c:order val="1"/>
          <c:tx>
            <c:v>Filtered data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'WRMSL-Hole U1415I'!$K$6:$K$95</c:f>
              <c:numCache>
                <c:formatCode>General</c:formatCode>
                <c:ptCount val="90"/>
                <c:pt idx="19">
                  <c:v>2.236</c:v>
                </c:pt>
                <c:pt idx="20">
                  <c:v>2.367</c:v>
                </c:pt>
                <c:pt idx="21">
                  <c:v>2.418</c:v>
                </c:pt>
                <c:pt idx="43">
                  <c:v>2.51</c:v>
                </c:pt>
                <c:pt idx="44">
                  <c:v>2.52</c:v>
                </c:pt>
                <c:pt idx="45">
                  <c:v>2.513</c:v>
                </c:pt>
                <c:pt idx="46">
                  <c:v>2.438</c:v>
                </c:pt>
                <c:pt idx="47">
                  <c:v>2.467</c:v>
                </c:pt>
                <c:pt idx="48">
                  <c:v>2.542</c:v>
                </c:pt>
                <c:pt idx="50">
                  <c:v>2.476</c:v>
                </c:pt>
                <c:pt idx="51">
                  <c:v>2.52</c:v>
                </c:pt>
                <c:pt idx="52">
                  <c:v>2.473</c:v>
                </c:pt>
                <c:pt idx="53">
                  <c:v>2.527</c:v>
                </c:pt>
                <c:pt idx="54">
                  <c:v>2.566</c:v>
                </c:pt>
                <c:pt idx="55">
                  <c:v>2.6</c:v>
                </c:pt>
                <c:pt idx="56">
                  <c:v>2.551</c:v>
                </c:pt>
                <c:pt idx="57">
                  <c:v>2.58</c:v>
                </c:pt>
                <c:pt idx="58">
                  <c:v>2.546</c:v>
                </c:pt>
                <c:pt idx="59">
                  <c:v>2.519</c:v>
                </c:pt>
                <c:pt idx="60">
                  <c:v>2.565</c:v>
                </c:pt>
                <c:pt idx="64">
                  <c:v>2.584</c:v>
                </c:pt>
                <c:pt idx="65">
                  <c:v>2.551</c:v>
                </c:pt>
                <c:pt idx="68">
                  <c:v>2.514</c:v>
                </c:pt>
                <c:pt idx="69">
                  <c:v>2.438</c:v>
                </c:pt>
                <c:pt idx="70">
                  <c:v>2.427</c:v>
                </c:pt>
                <c:pt idx="71">
                  <c:v>2.48</c:v>
                </c:pt>
                <c:pt idx="72">
                  <c:v>2.499</c:v>
                </c:pt>
              </c:numCache>
            </c:numRef>
          </c:xVal>
          <c:yVal>
            <c:numRef>
              <c:f>'WRMSL-Hole U1415I'!$I$6:$I$95</c:f>
              <c:numCache>
                <c:formatCode>General</c:formatCode>
                <c:ptCount val="90"/>
                <c:pt idx="0">
                  <c:v>11.7</c:v>
                </c:pt>
                <c:pt idx="1">
                  <c:v>11.725</c:v>
                </c:pt>
                <c:pt idx="2">
                  <c:v>11.75</c:v>
                </c:pt>
                <c:pt idx="3">
                  <c:v>11.775</c:v>
                </c:pt>
                <c:pt idx="4">
                  <c:v>11.8</c:v>
                </c:pt>
                <c:pt idx="5">
                  <c:v>11.825</c:v>
                </c:pt>
                <c:pt idx="6">
                  <c:v>11.85</c:v>
                </c:pt>
                <c:pt idx="7">
                  <c:v>11.875</c:v>
                </c:pt>
                <c:pt idx="8">
                  <c:v>11.9</c:v>
                </c:pt>
                <c:pt idx="9">
                  <c:v>11.925</c:v>
                </c:pt>
                <c:pt idx="10">
                  <c:v>11.95</c:v>
                </c:pt>
                <c:pt idx="11">
                  <c:v>11.975</c:v>
                </c:pt>
                <c:pt idx="12">
                  <c:v>12.0</c:v>
                </c:pt>
                <c:pt idx="13">
                  <c:v>12.025</c:v>
                </c:pt>
                <c:pt idx="14">
                  <c:v>12.05</c:v>
                </c:pt>
                <c:pt idx="15">
                  <c:v>12.075</c:v>
                </c:pt>
                <c:pt idx="16">
                  <c:v>12.1</c:v>
                </c:pt>
                <c:pt idx="17">
                  <c:v>12.125</c:v>
                </c:pt>
                <c:pt idx="18">
                  <c:v>12.15</c:v>
                </c:pt>
                <c:pt idx="19">
                  <c:v>12.175</c:v>
                </c:pt>
                <c:pt idx="20">
                  <c:v>12.2</c:v>
                </c:pt>
                <c:pt idx="21">
                  <c:v>12.225</c:v>
                </c:pt>
                <c:pt idx="22">
                  <c:v>12.25</c:v>
                </c:pt>
                <c:pt idx="23">
                  <c:v>27.0</c:v>
                </c:pt>
                <c:pt idx="24">
                  <c:v>27.025</c:v>
                </c:pt>
                <c:pt idx="25">
                  <c:v>27.05</c:v>
                </c:pt>
                <c:pt idx="26">
                  <c:v>27.075</c:v>
                </c:pt>
                <c:pt idx="27">
                  <c:v>27.1</c:v>
                </c:pt>
                <c:pt idx="28">
                  <c:v>27.125</c:v>
                </c:pt>
                <c:pt idx="29">
                  <c:v>27.15</c:v>
                </c:pt>
                <c:pt idx="30">
                  <c:v>27.175</c:v>
                </c:pt>
                <c:pt idx="31">
                  <c:v>27.2</c:v>
                </c:pt>
                <c:pt idx="32">
                  <c:v>27.225</c:v>
                </c:pt>
                <c:pt idx="33">
                  <c:v>27.25</c:v>
                </c:pt>
                <c:pt idx="34">
                  <c:v>27.275</c:v>
                </c:pt>
                <c:pt idx="35">
                  <c:v>27.3</c:v>
                </c:pt>
                <c:pt idx="36">
                  <c:v>27.325</c:v>
                </c:pt>
                <c:pt idx="37">
                  <c:v>27.35</c:v>
                </c:pt>
                <c:pt idx="38">
                  <c:v>27.375</c:v>
                </c:pt>
                <c:pt idx="39">
                  <c:v>27.4</c:v>
                </c:pt>
                <c:pt idx="40">
                  <c:v>27.425</c:v>
                </c:pt>
                <c:pt idx="41">
                  <c:v>27.45</c:v>
                </c:pt>
                <c:pt idx="42">
                  <c:v>27.475</c:v>
                </c:pt>
                <c:pt idx="43">
                  <c:v>27.5</c:v>
                </c:pt>
                <c:pt idx="44">
                  <c:v>27.525</c:v>
                </c:pt>
                <c:pt idx="45">
                  <c:v>27.55</c:v>
                </c:pt>
                <c:pt idx="46">
                  <c:v>27.575</c:v>
                </c:pt>
                <c:pt idx="47">
                  <c:v>27.6</c:v>
                </c:pt>
                <c:pt idx="48">
                  <c:v>27.625</c:v>
                </c:pt>
                <c:pt idx="49">
                  <c:v>27.65</c:v>
                </c:pt>
                <c:pt idx="50">
                  <c:v>27.675</c:v>
                </c:pt>
                <c:pt idx="51">
                  <c:v>27.7</c:v>
                </c:pt>
                <c:pt idx="52">
                  <c:v>27.725</c:v>
                </c:pt>
                <c:pt idx="53">
                  <c:v>27.75</c:v>
                </c:pt>
                <c:pt idx="54">
                  <c:v>27.775</c:v>
                </c:pt>
                <c:pt idx="55">
                  <c:v>27.8</c:v>
                </c:pt>
                <c:pt idx="56">
                  <c:v>27.825</c:v>
                </c:pt>
                <c:pt idx="57">
                  <c:v>27.85</c:v>
                </c:pt>
                <c:pt idx="58">
                  <c:v>27.875</c:v>
                </c:pt>
                <c:pt idx="59">
                  <c:v>27.9</c:v>
                </c:pt>
                <c:pt idx="60">
                  <c:v>27.925</c:v>
                </c:pt>
                <c:pt idx="61">
                  <c:v>27.95</c:v>
                </c:pt>
                <c:pt idx="62">
                  <c:v>27.975</c:v>
                </c:pt>
                <c:pt idx="63">
                  <c:v>28.0</c:v>
                </c:pt>
                <c:pt idx="64">
                  <c:v>28.025</c:v>
                </c:pt>
                <c:pt idx="65">
                  <c:v>28.05</c:v>
                </c:pt>
                <c:pt idx="66">
                  <c:v>28.075</c:v>
                </c:pt>
                <c:pt idx="67">
                  <c:v>28.1</c:v>
                </c:pt>
                <c:pt idx="68">
                  <c:v>28.125</c:v>
                </c:pt>
                <c:pt idx="69">
                  <c:v>28.15</c:v>
                </c:pt>
                <c:pt idx="70">
                  <c:v>28.175</c:v>
                </c:pt>
                <c:pt idx="71">
                  <c:v>28.2</c:v>
                </c:pt>
                <c:pt idx="72">
                  <c:v>28.225</c:v>
                </c:pt>
                <c:pt idx="73">
                  <c:v>28.25</c:v>
                </c:pt>
                <c:pt idx="74">
                  <c:v>28.275</c:v>
                </c:pt>
                <c:pt idx="75">
                  <c:v>28.3</c:v>
                </c:pt>
                <c:pt idx="76">
                  <c:v>28.325</c:v>
                </c:pt>
                <c:pt idx="77">
                  <c:v>28.35</c:v>
                </c:pt>
                <c:pt idx="78">
                  <c:v>28.375</c:v>
                </c:pt>
                <c:pt idx="79">
                  <c:v>28.4</c:v>
                </c:pt>
                <c:pt idx="80">
                  <c:v>28.425</c:v>
                </c:pt>
                <c:pt idx="81">
                  <c:v>28.45</c:v>
                </c:pt>
                <c:pt idx="82">
                  <c:v>28.475</c:v>
                </c:pt>
                <c:pt idx="83">
                  <c:v>28.5</c:v>
                </c:pt>
                <c:pt idx="84">
                  <c:v>28.525</c:v>
                </c:pt>
                <c:pt idx="85">
                  <c:v>28.55</c:v>
                </c:pt>
                <c:pt idx="86">
                  <c:v>28.575</c:v>
                </c:pt>
                <c:pt idx="87">
                  <c:v>28.6</c:v>
                </c:pt>
                <c:pt idx="88">
                  <c:v>28.625</c:v>
                </c:pt>
                <c:pt idx="89">
                  <c:v>28.65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681384"/>
        <c:axId val="2116834360"/>
      </c:scatterChart>
      <c:valAx>
        <c:axId val="2119681384"/>
        <c:scaling>
          <c:orientation val="minMax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16834360"/>
        <c:crosses val="autoZero"/>
        <c:crossBetween val="midCat"/>
        <c:majorUnit val="0.5"/>
      </c:valAx>
      <c:valAx>
        <c:axId val="211683436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6813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42632635962456"/>
          <c:y val="0.134739085491137"/>
          <c:w val="0.334132459934252"/>
          <c:h val="0.06893349838563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Magnetic Susceptibility</a:t>
            </a:r>
            <a:r>
              <a:rPr lang="fr-FR" sz="1200" baseline="0"/>
              <a:t> (10</a:t>
            </a:r>
            <a:r>
              <a:rPr lang="fr-FR" sz="1200" baseline="30000"/>
              <a:t>-5</a:t>
            </a:r>
            <a:r>
              <a:rPr lang="fr-FR" sz="1200" baseline="0"/>
              <a:t>SI)</a:t>
            </a:r>
            <a:endParaRPr lang="fr-FR" sz="1200"/>
          </a:p>
        </c:rich>
      </c:tx>
      <c:layout>
        <c:manualLayout>
          <c:xMode val="edge"/>
          <c:yMode val="edge"/>
          <c:x val="0.229471639445722"/>
          <c:y val="0.0158797330236476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Raw data</c:v>
          </c:tx>
          <c:spPr>
            <a:ln w="12700" cmpd="sng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'WRMSL-Hole U1415I'!$L$6:$L$95</c:f>
              <c:numCache>
                <c:formatCode>General</c:formatCode>
                <c:ptCount val="90"/>
                <c:pt idx="0">
                  <c:v>64.0</c:v>
                </c:pt>
                <c:pt idx="1">
                  <c:v>126.33</c:v>
                </c:pt>
                <c:pt idx="2">
                  <c:v>53.67</c:v>
                </c:pt>
                <c:pt idx="3">
                  <c:v>31.67</c:v>
                </c:pt>
                <c:pt idx="4">
                  <c:v>29.67</c:v>
                </c:pt>
                <c:pt idx="5">
                  <c:v>17.0</c:v>
                </c:pt>
                <c:pt idx="6">
                  <c:v>9.67</c:v>
                </c:pt>
                <c:pt idx="7">
                  <c:v>13.0</c:v>
                </c:pt>
                <c:pt idx="8">
                  <c:v>10.67</c:v>
                </c:pt>
                <c:pt idx="9">
                  <c:v>9.0</c:v>
                </c:pt>
                <c:pt idx="10">
                  <c:v>10.0</c:v>
                </c:pt>
                <c:pt idx="11">
                  <c:v>12.0</c:v>
                </c:pt>
                <c:pt idx="12">
                  <c:v>9.67</c:v>
                </c:pt>
                <c:pt idx="13">
                  <c:v>10.67</c:v>
                </c:pt>
                <c:pt idx="14">
                  <c:v>22.0</c:v>
                </c:pt>
                <c:pt idx="15">
                  <c:v>39.67</c:v>
                </c:pt>
                <c:pt idx="16">
                  <c:v>35.67</c:v>
                </c:pt>
                <c:pt idx="17">
                  <c:v>17.0</c:v>
                </c:pt>
                <c:pt idx="18">
                  <c:v>14.0</c:v>
                </c:pt>
                <c:pt idx="19">
                  <c:v>23.0</c:v>
                </c:pt>
                <c:pt idx="20">
                  <c:v>31.0</c:v>
                </c:pt>
                <c:pt idx="21">
                  <c:v>30.0</c:v>
                </c:pt>
                <c:pt idx="22">
                  <c:v>17.0</c:v>
                </c:pt>
                <c:pt idx="23">
                  <c:v>14.0</c:v>
                </c:pt>
                <c:pt idx="24">
                  <c:v>65.0</c:v>
                </c:pt>
                <c:pt idx="25">
                  <c:v>275.33</c:v>
                </c:pt>
                <c:pt idx="26">
                  <c:v>412.0</c:v>
                </c:pt>
                <c:pt idx="27">
                  <c:v>260.33</c:v>
                </c:pt>
                <c:pt idx="28">
                  <c:v>99.0</c:v>
                </c:pt>
                <c:pt idx="29">
                  <c:v>140.0</c:v>
                </c:pt>
                <c:pt idx="30">
                  <c:v>102.0</c:v>
                </c:pt>
                <c:pt idx="31">
                  <c:v>57.33</c:v>
                </c:pt>
                <c:pt idx="32">
                  <c:v>59.67</c:v>
                </c:pt>
                <c:pt idx="33">
                  <c:v>90.67</c:v>
                </c:pt>
                <c:pt idx="34">
                  <c:v>90.33</c:v>
                </c:pt>
                <c:pt idx="35">
                  <c:v>96.33</c:v>
                </c:pt>
                <c:pt idx="36">
                  <c:v>262.67</c:v>
                </c:pt>
                <c:pt idx="37">
                  <c:v>695.33</c:v>
                </c:pt>
                <c:pt idx="38">
                  <c:v>589.67</c:v>
                </c:pt>
                <c:pt idx="39">
                  <c:v>193.0</c:v>
                </c:pt>
                <c:pt idx="40">
                  <c:v>70.0</c:v>
                </c:pt>
                <c:pt idx="41">
                  <c:v>57.0</c:v>
                </c:pt>
                <c:pt idx="42">
                  <c:v>67.0</c:v>
                </c:pt>
                <c:pt idx="43">
                  <c:v>95.67</c:v>
                </c:pt>
                <c:pt idx="44">
                  <c:v>121.0</c:v>
                </c:pt>
                <c:pt idx="45">
                  <c:v>147.0</c:v>
                </c:pt>
                <c:pt idx="46">
                  <c:v>185.0</c:v>
                </c:pt>
                <c:pt idx="47">
                  <c:v>263.33</c:v>
                </c:pt>
                <c:pt idx="48">
                  <c:v>466.67</c:v>
                </c:pt>
                <c:pt idx="49">
                  <c:v>618.0</c:v>
                </c:pt>
                <c:pt idx="50">
                  <c:v>744.33</c:v>
                </c:pt>
                <c:pt idx="51">
                  <c:v>1009.33</c:v>
                </c:pt>
                <c:pt idx="52">
                  <c:v>1617.67</c:v>
                </c:pt>
                <c:pt idx="53">
                  <c:v>1161.67</c:v>
                </c:pt>
                <c:pt idx="54">
                  <c:v>403.67</c:v>
                </c:pt>
                <c:pt idx="55">
                  <c:v>164.0</c:v>
                </c:pt>
                <c:pt idx="56">
                  <c:v>138.33</c:v>
                </c:pt>
                <c:pt idx="57">
                  <c:v>271.0</c:v>
                </c:pt>
                <c:pt idx="58">
                  <c:v>412.0</c:v>
                </c:pt>
                <c:pt idx="59">
                  <c:v>458.0</c:v>
                </c:pt>
                <c:pt idx="60">
                  <c:v>466.0</c:v>
                </c:pt>
                <c:pt idx="61">
                  <c:v>311.67</c:v>
                </c:pt>
                <c:pt idx="62">
                  <c:v>334.33</c:v>
                </c:pt>
                <c:pt idx="63">
                  <c:v>584.0</c:v>
                </c:pt>
                <c:pt idx="64">
                  <c:v>656.67</c:v>
                </c:pt>
                <c:pt idx="65">
                  <c:v>474.0</c:v>
                </c:pt>
                <c:pt idx="66">
                  <c:v>236.67</c:v>
                </c:pt>
                <c:pt idx="67">
                  <c:v>144.33</c:v>
                </c:pt>
                <c:pt idx="68">
                  <c:v>246.0</c:v>
                </c:pt>
                <c:pt idx="69">
                  <c:v>496.0</c:v>
                </c:pt>
                <c:pt idx="70">
                  <c:v>722.67</c:v>
                </c:pt>
                <c:pt idx="71">
                  <c:v>817.33</c:v>
                </c:pt>
                <c:pt idx="72">
                  <c:v>861.33</c:v>
                </c:pt>
                <c:pt idx="73">
                  <c:v>524.33</c:v>
                </c:pt>
                <c:pt idx="74">
                  <c:v>160.0</c:v>
                </c:pt>
                <c:pt idx="75">
                  <c:v>105.67</c:v>
                </c:pt>
                <c:pt idx="76">
                  <c:v>86.67</c:v>
                </c:pt>
                <c:pt idx="77">
                  <c:v>39.67</c:v>
                </c:pt>
                <c:pt idx="78">
                  <c:v>45.33</c:v>
                </c:pt>
                <c:pt idx="79">
                  <c:v>34.0</c:v>
                </c:pt>
                <c:pt idx="80">
                  <c:v>9.0</c:v>
                </c:pt>
                <c:pt idx="81">
                  <c:v>2.0</c:v>
                </c:pt>
                <c:pt idx="82">
                  <c:v>3.33</c:v>
                </c:pt>
                <c:pt idx="83">
                  <c:v>16.0</c:v>
                </c:pt>
                <c:pt idx="84">
                  <c:v>54.67</c:v>
                </c:pt>
                <c:pt idx="85">
                  <c:v>104.0</c:v>
                </c:pt>
                <c:pt idx="86">
                  <c:v>223.0</c:v>
                </c:pt>
                <c:pt idx="87">
                  <c:v>631.0</c:v>
                </c:pt>
                <c:pt idx="88">
                  <c:v>381.0</c:v>
                </c:pt>
                <c:pt idx="89">
                  <c:v>84.0</c:v>
                </c:pt>
              </c:numCache>
            </c:numRef>
          </c:xVal>
          <c:yVal>
            <c:numRef>
              <c:f>'WRMSL-Hole U1415I'!$I$6:$I$95</c:f>
              <c:numCache>
                <c:formatCode>General</c:formatCode>
                <c:ptCount val="90"/>
                <c:pt idx="0">
                  <c:v>11.7</c:v>
                </c:pt>
                <c:pt idx="1">
                  <c:v>11.725</c:v>
                </c:pt>
                <c:pt idx="2">
                  <c:v>11.75</c:v>
                </c:pt>
                <c:pt idx="3">
                  <c:v>11.775</c:v>
                </c:pt>
                <c:pt idx="4">
                  <c:v>11.8</c:v>
                </c:pt>
                <c:pt idx="5">
                  <c:v>11.825</c:v>
                </c:pt>
                <c:pt idx="6">
                  <c:v>11.85</c:v>
                </c:pt>
                <c:pt idx="7">
                  <c:v>11.875</c:v>
                </c:pt>
                <c:pt idx="8">
                  <c:v>11.9</c:v>
                </c:pt>
                <c:pt idx="9">
                  <c:v>11.925</c:v>
                </c:pt>
                <c:pt idx="10">
                  <c:v>11.95</c:v>
                </c:pt>
                <c:pt idx="11">
                  <c:v>11.975</c:v>
                </c:pt>
                <c:pt idx="12">
                  <c:v>12.0</c:v>
                </c:pt>
                <c:pt idx="13">
                  <c:v>12.025</c:v>
                </c:pt>
                <c:pt idx="14">
                  <c:v>12.05</c:v>
                </c:pt>
                <c:pt idx="15">
                  <c:v>12.075</c:v>
                </c:pt>
                <c:pt idx="16">
                  <c:v>12.1</c:v>
                </c:pt>
                <c:pt idx="17">
                  <c:v>12.125</c:v>
                </c:pt>
                <c:pt idx="18">
                  <c:v>12.15</c:v>
                </c:pt>
                <c:pt idx="19">
                  <c:v>12.175</c:v>
                </c:pt>
                <c:pt idx="20">
                  <c:v>12.2</c:v>
                </c:pt>
                <c:pt idx="21">
                  <c:v>12.225</c:v>
                </c:pt>
                <c:pt idx="22">
                  <c:v>12.25</c:v>
                </c:pt>
                <c:pt idx="23">
                  <c:v>27.0</c:v>
                </c:pt>
                <c:pt idx="24">
                  <c:v>27.025</c:v>
                </c:pt>
                <c:pt idx="25">
                  <c:v>27.05</c:v>
                </c:pt>
                <c:pt idx="26">
                  <c:v>27.075</c:v>
                </c:pt>
                <c:pt idx="27">
                  <c:v>27.1</c:v>
                </c:pt>
                <c:pt idx="28">
                  <c:v>27.125</c:v>
                </c:pt>
                <c:pt idx="29">
                  <c:v>27.15</c:v>
                </c:pt>
                <c:pt idx="30">
                  <c:v>27.175</c:v>
                </c:pt>
                <c:pt idx="31">
                  <c:v>27.2</c:v>
                </c:pt>
                <c:pt idx="32">
                  <c:v>27.225</c:v>
                </c:pt>
                <c:pt idx="33">
                  <c:v>27.25</c:v>
                </c:pt>
                <c:pt idx="34">
                  <c:v>27.275</c:v>
                </c:pt>
                <c:pt idx="35">
                  <c:v>27.3</c:v>
                </c:pt>
                <c:pt idx="36">
                  <c:v>27.325</c:v>
                </c:pt>
                <c:pt idx="37">
                  <c:v>27.35</c:v>
                </c:pt>
                <c:pt idx="38">
                  <c:v>27.375</c:v>
                </c:pt>
                <c:pt idx="39">
                  <c:v>27.4</c:v>
                </c:pt>
                <c:pt idx="40">
                  <c:v>27.425</c:v>
                </c:pt>
                <c:pt idx="41">
                  <c:v>27.45</c:v>
                </c:pt>
                <c:pt idx="42">
                  <c:v>27.475</c:v>
                </c:pt>
                <c:pt idx="43">
                  <c:v>27.5</c:v>
                </c:pt>
                <c:pt idx="44">
                  <c:v>27.525</c:v>
                </c:pt>
                <c:pt idx="45">
                  <c:v>27.55</c:v>
                </c:pt>
                <c:pt idx="46">
                  <c:v>27.575</c:v>
                </c:pt>
                <c:pt idx="47">
                  <c:v>27.6</c:v>
                </c:pt>
                <c:pt idx="48">
                  <c:v>27.625</c:v>
                </c:pt>
                <c:pt idx="49">
                  <c:v>27.65</c:v>
                </c:pt>
                <c:pt idx="50">
                  <c:v>27.675</c:v>
                </c:pt>
                <c:pt idx="51">
                  <c:v>27.7</c:v>
                </c:pt>
                <c:pt idx="52">
                  <c:v>27.725</c:v>
                </c:pt>
                <c:pt idx="53">
                  <c:v>27.75</c:v>
                </c:pt>
                <c:pt idx="54">
                  <c:v>27.775</c:v>
                </c:pt>
                <c:pt idx="55">
                  <c:v>27.8</c:v>
                </c:pt>
                <c:pt idx="56">
                  <c:v>27.825</c:v>
                </c:pt>
                <c:pt idx="57">
                  <c:v>27.85</c:v>
                </c:pt>
                <c:pt idx="58">
                  <c:v>27.875</c:v>
                </c:pt>
                <c:pt idx="59">
                  <c:v>27.9</c:v>
                </c:pt>
                <c:pt idx="60">
                  <c:v>27.925</c:v>
                </c:pt>
                <c:pt idx="61">
                  <c:v>27.95</c:v>
                </c:pt>
                <c:pt idx="62">
                  <c:v>27.975</c:v>
                </c:pt>
                <c:pt idx="63">
                  <c:v>28.0</c:v>
                </c:pt>
                <c:pt idx="64">
                  <c:v>28.025</c:v>
                </c:pt>
                <c:pt idx="65">
                  <c:v>28.05</c:v>
                </c:pt>
                <c:pt idx="66">
                  <c:v>28.075</c:v>
                </c:pt>
                <c:pt idx="67">
                  <c:v>28.1</c:v>
                </c:pt>
                <c:pt idx="68">
                  <c:v>28.125</c:v>
                </c:pt>
                <c:pt idx="69">
                  <c:v>28.15</c:v>
                </c:pt>
                <c:pt idx="70">
                  <c:v>28.175</c:v>
                </c:pt>
                <c:pt idx="71">
                  <c:v>28.2</c:v>
                </c:pt>
                <c:pt idx="72">
                  <c:v>28.225</c:v>
                </c:pt>
                <c:pt idx="73">
                  <c:v>28.25</c:v>
                </c:pt>
                <c:pt idx="74">
                  <c:v>28.275</c:v>
                </c:pt>
                <c:pt idx="75">
                  <c:v>28.3</c:v>
                </c:pt>
                <c:pt idx="76">
                  <c:v>28.325</c:v>
                </c:pt>
                <c:pt idx="77">
                  <c:v>28.35</c:v>
                </c:pt>
                <c:pt idx="78">
                  <c:v>28.375</c:v>
                </c:pt>
                <c:pt idx="79">
                  <c:v>28.4</c:v>
                </c:pt>
                <c:pt idx="80">
                  <c:v>28.425</c:v>
                </c:pt>
                <c:pt idx="81">
                  <c:v>28.45</c:v>
                </c:pt>
                <c:pt idx="82">
                  <c:v>28.475</c:v>
                </c:pt>
                <c:pt idx="83">
                  <c:v>28.5</c:v>
                </c:pt>
                <c:pt idx="84">
                  <c:v>28.525</c:v>
                </c:pt>
                <c:pt idx="85">
                  <c:v>28.55</c:v>
                </c:pt>
                <c:pt idx="86">
                  <c:v>28.575</c:v>
                </c:pt>
                <c:pt idx="87">
                  <c:v>28.6</c:v>
                </c:pt>
                <c:pt idx="88">
                  <c:v>28.625</c:v>
                </c:pt>
                <c:pt idx="89">
                  <c:v>28.65</c:v>
                </c:pt>
              </c:numCache>
            </c:numRef>
          </c:yVal>
          <c:smooth val="0"/>
        </c:ser>
        <c:ser>
          <c:idx val="1"/>
          <c:order val="1"/>
          <c:tx>
            <c:v>Filtered data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'WRMSL-Hole U1415I'!$M$6:$M$95</c:f>
              <c:numCache>
                <c:formatCode>General</c:formatCode>
                <c:ptCount val="90"/>
                <c:pt idx="47">
                  <c:v>263.33</c:v>
                </c:pt>
                <c:pt idx="48">
                  <c:v>466.67</c:v>
                </c:pt>
                <c:pt idx="49">
                  <c:v>618.0</c:v>
                </c:pt>
                <c:pt idx="50">
                  <c:v>744.33</c:v>
                </c:pt>
                <c:pt idx="51">
                  <c:v>1009.33</c:v>
                </c:pt>
                <c:pt idx="52">
                  <c:v>1617.67</c:v>
                </c:pt>
                <c:pt idx="53">
                  <c:v>1161.67</c:v>
                </c:pt>
                <c:pt idx="54">
                  <c:v>403.67</c:v>
                </c:pt>
                <c:pt idx="55">
                  <c:v>164.0</c:v>
                </c:pt>
                <c:pt idx="56">
                  <c:v>138.33</c:v>
                </c:pt>
                <c:pt idx="57">
                  <c:v>271.0</c:v>
                </c:pt>
                <c:pt idx="58">
                  <c:v>412.0</c:v>
                </c:pt>
                <c:pt idx="70">
                  <c:v>722.67</c:v>
                </c:pt>
                <c:pt idx="71">
                  <c:v>817.33</c:v>
                </c:pt>
              </c:numCache>
            </c:numRef>
          </c:xVal>
          <c:yVal>
            <c:numRef>
              <c:f>'WRMSL-Hole U1415I'!$I$6:$I$95</c:f>
              <c:numCache>
                <c:formatCode>General</c:formatCode>
                <c:ptCount val="90"/>
                <c:pt idx="0">
                  <c:v>11.7</c:v>
                </c:pt>
                <c:pt idx="1">
                  <c:v>11.725</c:v>
                </c:pt>
                <c:pt idx="2">
                  <c:v>11.75</c:v>
                </c:pt>
                <c:pt idx="3">
                  <c:v>11.775</c:v>
                </c:pt>
                <c:pt idx="4">
                  <c:v>11.8</c:v>
                </c:pt>
                <c:pt idx="5">
                  <c:v>11.825</c:v>
                </c:pt>
                <c:pt idx="6">
                  <c:v>11.85</c:v>
                </c:pt>
                <c:pt idx="7">
                  <c:v>11.875</c:v>
                </c:pt>
                <c:pt idx="8">
                  <c:v>11.9</c:v>
                </c:pt>
                <c:pt idx="9">
                  <c:v>11.925</c:v>
                </c:pt>
                <c:pt idx="10">
                  <c:v>11.95</c:v>
                </c:pt>
                <c:pt idx="11">
                  <c:v>11.975</c:v>
                </c:pt>
                <c:pt idx="12">
                  <c:v>12.0</c:v>
                </c:pt>
                <c:pt idx="13">
                  <c:v>12.025</c:v>
                </c:pt>
                <c:pt idx="14">
                  <c:v>12.05</c:v>
                </c:pt>
                <c:pt idx="15">
                  <c:v>12.075</c:v>
                </c:pt>
                <c:pt idx="16">
                  <c:v>12.1</c:v>
                </c:pt>
                <c:pt idx="17">
                  <c:v>12.125</c:v>
                </c:pt>
                <c:pt idx="18">
                  <c:v>12.15</c:v>
                </c:pt>
                <c:pt idx="19">
                  <c:v>12.175</c:v>
                </c:pt>
                <c:pt idx="20">
                  <c:v>12.2</c:v>
                </c:pt>
                <c:pt idx="21">
                  <c:v>12.225</c:v>
                </c:pt>
                <c:pt idx="22">
                  <c:v>12.25</c:v>
                </c:pt>
                <c:pt idx="23">
                  <c:v>27.0</c:v>
                </c:pt>
                <c:pt idx="24">
                  <c:v>27.025</c:v>
                </c:pt>
                <c:pt idx="25">
                  <c:v>27.05</c:v>
                </c:pt>
                <c:pt idx="26">
                  <c:v>27.075</c:v>
                </c:pt>
                <c:pt idx="27">
                  <c:v>27.1</c:v>
                </c:pt>
                <c:pt idx="28">
                  <c:v>27.125</c:v>
                </c:pt>
                <c:pt idx="29">
                  <c:v>27.15</c:v>
                </c:pt>
                <c:pt idx="30">
                  <c:v>27.175</c:v>
                </c:pt>
                <c:pt idx="31">
                  <c:v>27.2</c:v>
                </c:pt>
                <c:pt idx="32">
                  <c:v>27.225</c:v>
                </c:pt>
                <c:pt idx="33">
                  <c:v>27.25</c:v>
                </c:pt>
                <c:pt idx="34">
                  <c:v>27.275</c:v>
                </c:pt>
                <c:pt idx="35">
                  <c:v>27.3</c:v>
                </c:pt>
                <c:pt idx="36">
                  <c:v>27.325</c:v>
                </c:pt>
                <c:pt idx="37">
                  <c:v>27.35</c:v>
                </c:pt>
                <c:pt idx="38">
                  <c:v>27.375</c:v>
                </c:pt>
                <c:pt idx="39">
                  <c:v>27.4</c:v>
                </c:pt>
                <c:pt idx="40">
                  <c:v>27.425</c:v>
                </c:pt>
                <c:pt idx="41">
                  <c:v>27.45</c:v>
                </c:pt>
                <c:pt idx="42">
                  <c:v>27.475</c:v>
                </c:pt>
                <c:pt idx="43">
                  <c:v>27.5</c:v>
                </c:pt>
                <c:pt idx="44">
                  <c:v>27.525</c:v>
                </c:pt>
                <c:pt idx="45">
                  <c:v>27.55</c:v>
                </c:pt>
                <c:pt idx="46">
                  <c:v>27.575</c:v>
                </c:pt>
                <c:pt idx="47">
                  <c:v>27.6</c:v>
                </c:pt>
                <c:pt idx="48">
                  <c:v>27.625</c:v>
                </c:pt>
                <c:pt idx="49">
                  <c:v>27.65</c:v>
                </c:pt>
                <c:pt idx="50">
                  <c:v>27.675</c:v>
                </c:pt>
                <c:pt idx="51">
                  <c:v>27.7</c:v>
                </c:pt>
                <c:pt idx="52">
                  <c:v>27.725</c:v>
                </c:pt>
                <c:pt idx="53">
                  <c:v>27.75</c:v>
                </c:pt>
                <c:pt idx="54">
                  <c:v>27.775</c:v>
                </c:pt>
                <c:pt idx="55">
                  <c:v>27.8</c:v>
                </c:pt>
                <c:pt idx="56">
                  <c:v>27.825</c:v>
                </c:pt>
                <c:pt idx="57">
                  <c:v>27.85</c:v>
                </c:pt>
                <c:pt idx="58">
                  <c:v>27.875</c:v>
                </c:pt>
                <c:pt idx="59">
                  <c:v>27.9</c:v>
                </c:pt>
                <c:pt idx="60">
                  <c:v>27.925</c:v>
                </c:pt>
                <c:pt idx="61">
                  <c:v>27.95</c:v>
                </c:pt>
                <c:pt idx="62">
                  <c:v>27.975</c:v>
                </c:pt>
                <c:pt idx="63">
                  <c:v>28.0</c:v>
                </c:pt>
                <c:pt idx="64">
                  <c:v>28.025</c:v>
                </c:pt>
                <c:pt idx="65">
                  <c:v>28.05</c:v>
                </c:pt>
                <c:pt idx="66">
                  <c:v>28.075</c:v>
                </c:pt>
                <c:pt idx="67">
                  <c:v>28.1</c:v>
                </c:pt>
                <c:pt idx="68">
                  <c:v>28.125</c:v>
                </c:pt>
                <c:pt idx="69">
                  <c:v>28.15</c:v>
                </c:pt>
                <c:pt idx="70">
                  <c:v>28.175</c:v>
                </c:pt>
                <c:pt idx="71">
                  <c:v>28.2</c:v>
                </c:pt>
                <c:pt idx="72">
                  <c:v>28.225</c:v>
                </c:pt>
                <c:pt idx="73">
                  <c:v>28.25</c:v>
                </c:pt>
                <c:pt idx="74">
                  <c:v>28.275</c:v>
                </c:pt>
                <c:pt idx="75">
                  <c:v>28.3</c:v>
                </c:pt>
                <c:pt idx="76">
                  <c:v>28.325</c:v>
                </c:pt>
                <c:pt idx="77">
                  <c:v>28.35</c:v>
                </c:pt>
                <c:pt idx="78">
                  <c:v>28.375</c:v>
                </c:pt>
                <c:pt idx="79">
                  <c:v>28.4</c:v>
                </c:pt>
                <c:pt idx="80">
                  <c:v>28.425</c:v>
                </c:pt>
                <c:pt idx="81">
                  <c:v>28.45</c:v>
                </c:pt>
                <c:pt idx="82">
                  <c:v>28.475</c:v>
                </c:pt>
                <c:pt idx="83">
                  <c:v>28.5</c:v>
                </c:pt>
                <c:pt idx="84">
                  <c:v>28.525</c:v>
                </c:pt>
                <c:pt idx="85">
                  <c:v>28.55</c:v>
                </c:pt>
                <c:pt idx="86">
                  <c:v>28.575</c:v>
                </c:pt>
                <c:pt idx="87">
                  <c:v>28.6</c:v>
                </c:pt>
                <c:pt idx="88">
                  <c:v>28.625</c:v>
                </c:pt>
                <c:pt idx="89">
                  <c:v>28.65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261176"/>
        <c:axId val="2137446600"/>
      </c:scatterChart>
      <c:valAx>
        <c:axId val="2108261176"/>
        <c:scaling>
          <c:orientation val="minMax"/>
          <c:max val="2000.0"/>
          <c:min val="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37446600"/>
        <c:crosses val="autoZero"/>
        <c:crossBetween val="midCat"/>
        <c:minorUnit val="0.1"/>
      </c:valAx>
      <c:valAx>
        <c:axId val="213744660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82611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42632635962456"/>
          <c:y val="0.134739085491137"/>
          <c:w val="0.334132459934252"/>
          <c:h val="0.06893349838563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Magnetic Susceptibility (10</a:t>
            </a:r>
            <a:r>
              <a:rPr lang="fr-FR" sz="1200" baseline="30000"/>
              <a:t>-5</a:t>
            </a:r>
            <a:r>
              <a:rPr lang="fr-FR" sz="1200"/>
              <a:t> SI)</a:t>
            </a:r>
          </a:p>
        </c:rich>
      </c:tx>
      <c:layout>
        <c:manualLayout>
          <c:xMode val="edge"/>
          <c:yMode val="edge"/>
          <c:x val="0.210427237582279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921561468715"/>
          <c:y val="0.0875850891410048"/>
          <c:w val="0.703263450692544"/>
          <c:h val="0.892965964343598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6350" cmpd="sng">
              <a:noFill/>
            </a:ln>
          </c:spPr>
          <c:marker>
            <c:symbol val="diamond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U1415I'!$J$6:$J$110</c:f>
              <c:numCache>
                <c:formatCode>General</c:formatCode>
                <c:ptCount val="105"/>
                <c:pt idx="0">
                  <c:v>53.33</c:v>
                </c:pt>
                <c:pt idx="1">
                  <c:v>6.67</c:v>
                </c:pt>
                <c:pt idx="2">
                  <c:v>966.0</c:v>
                </c:pt>
                <c:pt idx="3">
                  <c:v>21.33</c:v>
                </c:pt>
                <c:pt idx="4">
                  <c:v>39.67</c:v>
                </c:pt>
                <c:pt idx="5">
                  <c:v>254.0</c:v>
                </c:pt>
                <c:pt idx="6">
                  <c:v>57.0</c:v>
                </c:pt>
                <c:pt idx="7">
                  <c:v>4.0</c:v>
                </c:pt>
                <c:pt idx="8">
                  <c:v>9.33</c:v>
                </c:pt>
                <c:pt idx="9">
                  <c:v>20.0</c:v>
                </c:pt>
                <c:pt idx="10">
                  <c:v>22.67</c:v>
                </c:pt>
                <c:pt idx="11">
                  <c:v>4.67</c:v>
                </c:pt>
                <c:pt idx="12">
                  <c:v>14.0</c:v>
                </c:pt>
                <c:pt idx="13">
                  <c:v>10.67</c:v>
                </c:pt>
                <c:pt idx="14">
                  <c:v>3.67</c:v>
                </c:pt>
                <c:pt idx="15">
                  <c:v>4.0</c:v>
                </c:pt>
                <c:pt idx="16">
                  <c:v>12.0</c:v>
                </c:pt>
                <c:pt idx="17">
                  <c:v>27.33</c:v>
                </c:pt>
                <c:pt idx="18">
                  <c:v>3.67</c:v>
                </c:pt>
                <c:pt idx="19">
                  <c:v>19.0</c:v>
                </c:pt>
                <c:pt idx="20">
                  <c:v>6.67</c:v>
                </c:pt>
                <c:pt idx="21">
                  <c:v>50.0</c:v>
                </c:pt>
                <c:pt idx="22">
                  <c:v>58.33</c:v>
                </c:pt>
                <c:pt idx="23">
                  <c:v>93.33</c:v>
                </c:pt>
                <c:pt idx="24">
                  <c:v>19.0</c:v>
                </c:pt>
                <c:pt idx="25">
                  <c:v>17.0</c:v>
                </c:pt>
                <c:pt idx="26">
                  <c:v>24.33</c:v>
                </c:pt>
                <c:pt idx="27">
                  <c:v>30.67</c:v>
                </c:pt>
                <c:pt idx="28">
                  <c:v>28.33</c:v>
                </c:pt>
                <c:pt idx="29">
                  <c:v>26.0</c:v>
                </c:pt>
                <c:pt idx="30">
                  <c:v>15.0</c:v>
                </c:pt>
                <c:pt idx="31">
                  <c:v>5.33</c:v>
                </c:pt>
                <c:pt idx="32">
                  <c:v>50.33</c:v>
                </c:pt>
                <c:pt idx="33">
                  <c:v>32.0</c:v>
                </c:pt>
                <c:pt idx="34">
                  <c:v>31.0</c:v>
                </c:pt>
                <c:pt idx="35">
                  <c:v>54.0</c:v>
                </c:pt>
                <c:pt idx="36">
                  <c:v>163.0</c:v>
                </c:pt>
                <c:pt idx="37">
                  <c:v>34.0</c:v>
                </c:pt>
                <c:pt idx="38">
                  <c:v>1.67</c:v>
                </c:pt>
                <c:pt idx="39">
                  <c:v>420.0</c:v>
                </c:pt>
                <c:pt idx="40">
                  <c:v>162.33</c:v>
                </c:pt>
                <c:pt idx="41">
                  <c:v>381.33</c:v>
                </c:pt>
                <c:pt idx="42">
                  <c:v>132.0</c:v>
                </c:pt>
                <c:pt idx="43">
                  <c:v>2.67</c:v>
                </c:pt>
                <c:pt idx="44">
                  <c:v>16.0</c:v>
                </c:pt>
                <c:pt idx="45">
                  <c:v>31.33</c:v>
                </c:pt>
                <c:pt idx="46">
                  <c:v>71.0</c:v>
                </c:pt>
                <c:pt idx="47">
                  <c:v>105.33</c:v>
                </c:pt>
                <c:pt idx="48">
                  <c:v>18.33</c:v>
                </c:pt>
                <c:pt idx="49">
                  <c:v>1115.33</c:v>
                </c:pt>
                <c:pt idx="50">
                  <c:v>276.67</c:v>
                </c:pt>
                <c:pt idx="51">
                  <c:v>120.0</c:v>
                </c:pt>
                <c:pt idx="52">
                  <c:v>10.67</c:v>
                </c:pt>
                <c:pt idx="53">
                  <c:v>6.0</c:v>
                </c:pt>
                <c:pt idx="54">
                  <c:v>35.67</c:v>
                </c:pt>
                <c:pt idx="55">
                  <c:v>37.33</c:v>
                </c:pt>
                <c:pt idx="56">
                  <c:v>86.33</c:v>
                </c:pt>
                <c:pt idx="57">
                  <c:v>203.33</c:v>
                </c:pt>
                <c:pt idx="58">
                  <c:v>144.0</c:v>
                </c:pt>
                <c:pt idx="59">
                  <c:v>147.33</c:v>
                </c:pt>
                <c:pt idx="60">
                  <c:v>153.67</c:v>
                </c:pt>
                <c:pt idx="61">
                  <c:v>502.67</c:v>
                </c:pt>
                <c:pt idx="62">
                  <c:v>357.67</c:v>
                </c:pt>
                <c:pt idx="63">
                  <c:v>452.33</c:v>
                </c:pt>
                <c:pt idx="64">
                  <c:v>429.67</c:v>
                </c:pt>
                <c:pt idx="65">
                  <c:v>332.33</c:v>
                </c:pt>
                <c:pt idx="66">
                  <c:v>3607.67</c:v>
                </c:pt>
                <c:pt idx="67">
                  <c:v>1165.67</c:v>
                </c:pt>
                <c:pt idx="68">
                  <c:v>65.0</c:v>
                </c:pt>
                <c:pt idx="69">
                  <c:v>59.0</c:v>
                </c:pt>
                <c:pt idx="70">
                  <c:v>38.0</c:v>
                </c:pt>
                <c:pt idx="71">
                  <c:v>45.33</c:v>
                </c:pt>
                <c:pt idx="72">
                  <c:v>75.0</c:v>
                </c:pt>
                <c:pt idx="73">
                  <c:v>951.0</c:v>
                </c:pt>
                <c:pt idx="74">
                  <c:v>444.0</c:v>
                </c:pt>
                <c:pt idx="75">
                  <c:v>992.67</c:v>
                </c:pt>
                <c:pt idx="76">
                  <c:v>334.33</c:v>
                </c:pt>
                <c:pt idx="77">
                  <c:v>792.67</c:v>
                </c:pt>
                <c:pt idx="78">
                  <c:v>927.67</c:v>
                </c:pt>
                <c:pt idx="79">
                  <c:v>223.67</c:v>
                </c:pt>
                <c:pt idx="80">
                  <c:v>207.0</c:v>
                </c:pt>
                <c:pt idx="81">
                  <c:v>206.33</c:v>
                </c:pt>
                <c:pt idx="82">
                  <c:v>42.0</c:v>
                </c:pt>
                <c:pt idx="83">
                  <c:v>90.67</c:v>
                </c:pt>
                <c:pt idx="84">
                  <c:v>836.67</c:v>
                </c:pt>
                <c:pt idx="85">
                  <c:v>289.0</c:v>
                </c:pt>
                <c:pt idx="86">
                  <c:v>152.33</c:v>
                </c:pt>
                <c:pt idx="87">
                  <c:v>484.33</c:v>
                </c:pt>
                <c:pt idx="88">
                  <c:v>390.0</c:v>
                </c:pt>
                <c:pt idx="89">
                  <c:v>2385.67</c:v>
                </c:pt>
                <c:pt idx="90">
                  <c:v>3.33</c:v>
                </c:pt>
                <c:pt idx="91">
                  <c:v>61.33</c:v>
                </c:pt>
                <c:pt idx="92">
                  <c:v>44.67</c:v>
                </c:pt>
                <c:pt idx="93">
                  <c:v>8.67</c:v>
                </c:pt>
                <c:pt idx="94">
                  <c:v>30.67</c:v>
                </c:pt>
                <c:pt idx="95">
                  <c:v>26.67</c:v>
                </c:pt>
                <c:pt idx="96">
                  <c:v>25.0</c:v>
                </c:pt>
                <c:pt idx="97">
                  <c:v>44.0</c:v>
                </c:pt>
                <c:pt idx="98">
                  <c:v>64.67</c:v>
                </c:pt>
                <c:pt idx="99">
                  <c:v>103.0</c:v>
                </c:pt>
                <c:pt idx="100">
                  <c:v>36.0</c:v>
                </c:pt>
                <c:pt idx="101">
                  <c:v>725.0</c:v>
                </c:pt>
                <c:pt idx="102">
                  <c:v>641.33</c:v>
                </c:pt>
                <c:pt idx="103">
                  <c:v>12.33</c:v>
                </c:pt>
                <c:pt idx="104">
                  <c:v>21.33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ser>
          <c:idx val="1"/>
          <c:order val="1"/>
          <c:tx>
            <c:v>Filtered data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U1415I'!$K$6:$K$110</c:f>
              <c:numCache>
                <c:formatCode>General</c:formatCode>
                <c:ptCount val="105"/>
                <c:pt idx="0">
                  <c:v>53.33</c:v>
                </c:pt>
                <c:pt idx="16">
                  <c:v>12.0</c:v>
                </c:pt>
                <c:pt idx="21">
                  <c:v>50.0</c:v>
                </c:pt>
                <c:pt idx="22">
                  <c:v>58.33</c:v>
                </c:pt>
                <c:pt idx="26">
                  <c:v>24.33</c:v>
                </c:pt>
                <c:pt idx="27">
                  <c:v>30.67</c:v>
                </c:pt>
                <c:pt idx="28">
                  <c:v>28.33</c:v>
                </c:pt>
                <c:pt idx="29">
                  <c:v>26.0</c:v>
                </c:pt>
                <c:pt idx="32">
                  <c:v>50.33</c:v>
                </c:pt>
                <c:pt idx="33">
                  <c:v>32.0</c:v>
                </c:pt>
                <c:pt idx="35">
                  <c:v>54.0</c:v>
                </c:pt>
                <c:pt idx="36">
                  <c:v>163.0</c:v>
                </c:pt>
                <c:pt idx="38">
                  <c:v>1.67</c:v>
                </c:pt>
                <c:pt idx="39">
                  <c:v>420.0</c:v>
                </c:pt>
                <c:pt idx="40">
                  <c:v>162.33</c:v>
                </c:pt>
                <c:pt idx="41">
                  <c:v>381.33</c:v>
                </c:pt>
                <c:pt idx="49">
                  <c:v>1115.33</c:v>
                </c:pt>
                <c:pt idx="50">
                  <c:v>276.67</c:v>
                </c:pt>
                <c:pt idx="53">
                  <c:v>6.0</c:v>
                </c:pt>
                <c:pt idx="54">
                  <c:v>35.67</c:v>
                </c:pt>
                <c:pt idx="55">
                  <c:v>37.33</c:v>
                </c:pt>
                <c:pt idx="56">
                  <c:v>86.33</c:v>
                </c:pt>
                <c:pt idx="57">
                  <c:v>203.33</c:v>
                </c:pt>
                <c:pt idx="58">
                  <c:v>144.0</c:v>
                </c:pt>
                <c:pt idx="59">
                  <c:v>147.33</c:v>
                </c:pt>
                <c:pt idx="60">
                  <c:v>153.67</c:v>
                </c:pt>
                <c:pt idx="61">
                  <c:v>502.67</c:v>
                </c:pt>
                <c:pt idx="62">
                  <c:v>357.67</c:v>
                </c:pt>
                <c:pt idx="63">
                  <c:v>452.33</c:v>
                </c:pt>
                <c:pt idx="64">
                  <c:v>429.67</c:v>
                </c:pt>
                <c:pt idx="65">
                  <c:v>332.33</c:v>
                </c:pt>
                <c:pt idx="66">
                  <c:v>3607.67</c:v>
                </c:pt>
                <c:pt idx="67">
                  <c:v>1165.67</c:v>
                </c:pt>
                <c:pt idx="68">
                  <c:v>65.0</c:v>
                </c:pt>
                <c:pt idx="69">
                  <c:v>59.0</c:v>
                </c:pt>
                <c:pt idx="70">
                  <c:v>38.0</c:v>
                </c:pt>
                <c:pt idx="71">
                  <c:v>45.33</c:v>
                </c:pt>
                <c:pt idx="72">
                  <c:v>75.0</c:v>
                </c:pt>
                <c:pt idx="73">
                  <c:v>951.0</c:v>
                </c:pt>
                <c:pt idx="74">
                  <c:v>444.0</c:v>
                </c:pt>
                <c:pt idx="75">
                  <c:v>992.67</c:v>
                </c:pt>
                <c:pt idx="77">
                  <c:v>792.67</c:v>
                </c:pt>
                <c:pt idx="78">
                  <c:v>927.67</c:v>
                </c:pt>
                <c:pt idx="79">
                  <c:v>223.67</c:v>
                </c:pt>
                <c:pt idx="82">
                  <c:v>42.0</c:v>
                </c:pt>
                <c:pt idx="83">
                  <c:v>90.67</c:v>
                </c:pt>
                <c:pt idx="84">
                  <c:v>836.67</c:v>
                </c:pt>
                <c:pt idx="85">
                  <c:v>289.0</c:v>
                </c:pt>
                <c:pt idx="86">
                  <c:v>152.33</c:v>
                </c:pt>
                <c:pt idx="91">
                  <c:v>61.33</c:v>
                </c:pt>
                <c:pt idx="92">
                  <c:v>44.67</c:v>
                </c:pt>
                <c:pt idx="94">
                  <c:v>30.67</c:v>
                </c:pt>
                <c:pt idx="95">
                  <c:v>26.67</c:v>
                </c:pt>
                <c:pt idx="96">
                  <c:v>25.0</c:v>
                </c:pt>
                <c:pt idx="98">
                  <c:v>64.67</c:v>
                </c:pt>
                <c:pt idx="99">
                  <c:v>103.0</c:v>
                </c:pt>
                <c:pt idx="101">
                  <c:v>725.0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4124088"/>
        <c:axId val="2117113112"/>
      </c:scatterChart>
      <c:valAx>
        <c:axId val="211412408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17113112"/>
        <c:crosses val="autoZero"/>
        <c:crossBetween val="midCat"/>
      </c:valAx>
      <c:valAx>
        <c:axId val="211711311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412408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42632635962456"/>
          <c:y val="0.134739085491137"/>
          <c:w val="0.334132459934252"/>
          <c:h val="0.06893349838563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Color reflectance</a:t>
            </a:r>
          </a:p>
        </c:rich>
      </c:tx>
      <c:layout>
        <c:manualLayout>
          <c:xMode val="edge"/>
          <c:yMode val="edge"/>
          <c:x val="0.368321958464622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1052609235279"/>
          <c:y val="0.0875850891410048"/>
          <c:w val="0.705218409911919"/>
          <c:h val="0.894586709886548"/>
        </c:manualLayout>
      </c:layout>
      <c:scatterChart>
        <c:scatterStyle val="lineMarker"/>
        <c:varyColors val="0"/>
        <c:ser>
          <c:idx val="0"/>
          <c:order val="0"/>
          <c:tx>
            <c:v>Raw L*</c:v>
          </c:tx>
          <c:spPr>
            <a:ln w="6350" cmpd="sng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U1415I'!$L$6:$L$110</c:f>
              <c:numCache>
                <c:formatCode>General</c:formatCode>
                <c:ptCount val="105"/>
                <c:pt idx="0">
                  <c:v>48.3</c:v>
                </c:pt>
                <c:pt idx="1">
                  <c:v>36.8</c:v>
                </c:pt>
                <c:pt idx="2">
                  <c:v>34.1</c:v>
                </c:pt>
                <c:pt idx="3">
                  <c:v>41.9</c:v>
                </c:pt>
                <c:pt idx="4">
                  <c:v>44.0</c:v>
                </c:pt>
                <c:pt idx="5">
                  <c:v>42.2</c:v>
                </c:pt>
                <c:pt idx="6">
                  <c:v>40.9</c:v>
                </c:pt>
                <c:pt idx="7">
                  <c:v>28.1</c:v>
                </c:pt>
                <c:pt idx="8">
                  <c:v>49.2</c:v>
                </c:pt>
                <c:pt idx="9">
                  <c:v>31.5</c:v>
                </c:pt>
                <c:pt idx="10">
                  <c:v>51.3</c:v>
                </c:pt>
                <c:pt idx="11">
                  <c:v>38.9</c:v>
                </c:pt>
                <c:pt idx="12">
                  <c:v>47.6</c:v>
                </c:pt>
                <c:pt idx="13">
                  <c:v>50.1</c:v>
                </c:pt>
                <c:pt idx="14">
                  <c:v>22.6</c:v>
                </c:pt>
                <c:pt idx="15">
                  <c:v>46.9</c:v>
                </c:pt>
                <c:pt idx="16">
                  <c:v>58.1</c:v>
                </c:pt>
                <c:pt idx="17">
                  <c:v>49.5</c:v>
                </c:pt>
                <c:pt idx="18">
                  <c:v>17.2</c:v>
                </c:pt>
                <c:pt idx="19">
                  <c:v>59.1</c:v>
                </c:pt>
                <c:pt idx="20">
                  <c:v>22.0</c:v>
                </c:pt>
                <c:pt idx="21">
                  <c:v>51.3</c:v>
                </c:pt>
                <c:pt idx="22">
                  <c:v>51.5</c:v>
                </c:pt>
                <c:pt idx="23">
                  <c:v>48.0</c:v>
                </c:pt>
                <c:pt idx="24">
                  <c:v>51.1</c:v>
                </c:pt>
                <c:pt idx="25">
                  <c:v>47.4</c:v>
                </c:pt>
                <c:pt idx="26">
                  <c:v>45.0</c:v>
                </c:pt>
                <c:pt idx="27">
                  <c:v>47.5</c:v>
                </c:pt>
                <c:pt idx="28">
                  <c:v>50.2</c:v>
                </c:pt>
                <c:pt idx="29">
                  <c:v>49.6</c:v>
                </c:pt>
                <c:pt idx="30">
                  <c:v>40.4</c:v>
                </c:pt>
                <c:pt idx="31">
                  <c:v>42.5</c:v>
                </c:pt>
                <c:pt idx="32">
                  <c:v>42.4</c:v>
                </c:pt>
                <c:pt idx="33">
                  <c:v>44.0</c:v>
                </c:pt>
                <c:pt idx="34">
                  <c:v>41.6</c:v>
                </c:pt>
                <c:pt idx="35">
                  <c:v>36.3</c:v>
                </c:pt>
                <c:pt idx="36">
                  <c:v>42.8</c:v>
                </c:pt>
                <c:pt idx="37">
                  <c:v>42.8</c:v>
                </c:pt>
                <c:pt idx="38">
                  <c:v>52.3</c:v>
                </c:pt>
                <c:pt idx="39">
                  <c:v>30.8</c:v>
                </c:pt>
                <c:pt idx="40">
                  <c:v>41.7</c:v>
                </c:pt>
                <c:pt idx="41">
                  <c:v>35.8</c:v>
                </c:pt>
                <c:pt idx="42">
                  <c:v>39.3</c:v>
                </c:pt>
                <c:pt idx="43">
                  <c:v>21.6</c:v>
                </c:pt>
                <c:pt idx="44">
                  <c:v>52.2</c:v>
                </c:pt>
                <c:pt idx="45">
                  <c:v>16.0</c:v>
                </c:pt>
                <c:pt idx="46">
                  <c:v>48.1</c:v>
                </c:pt>
                <c:pt idx="47">
                  <c:v>36.5</c:v>
                </c:pt>
                <c:pt idx="48">
                  <c:v>14.9</c:v>
                </c:pt>
                <c:pt idx="49">
                  <c:v>26.2</c:v>
                </c:pt>
                <c:pt idx="50">
                  <c:v>39.1</c:v>
                </c:pt>
                <c:pt idx="51">
                  <c:v>46.5</c:v>
                </c:pt>
                <c:pt idx="52">
                  <c:v>35.8</c:v>
                </c:pt>
                <c:pt idx="53">
                  <c:v>35.8</c:v>
                </c:pt>
                <c:pt idx="54">
                  <c:v>36.9</c:v>
                </c:pt>
                <c:pt idx="55">
                  <c:v>53.1</c:v>
                </c:pt>
                <c:pt idx="56">
                  <c:v>45.2</c:v>
                </c:pt>
                <c:pt idx="57">
                  <c:v>45.1</c:v>
                </c:pt>
                <c:pt idx="58">
                  <c:v>47.6</c:v>
                </c:pt>
                <c:pt idx="59">
                  <c:v>44.2</c:v>
                </c:pt>
                <c:pt idx="60">
                  <c:v>44.4</c:v>
                </c:pt>
                <c:pt idx="61">
                  <c:v>44.6</c:v>
                </c:pt>
                <c:pt idx="62">
                  <c:v>47.6</c:v>
                </c:pt>
                <c:pt idx="63">
                  <c:v>46.6</c:v>
                </c:pt>
                <c:pt idx="64">
                  <c:v>51.4</c:v>
                </c:pt>
                <c:pt idx="65">
                  <c:v>50.0</c:v>
                </c:pt>
                <c:pt idx="66">
                  <c:v>43.3</c:v>
                </c:pt>
                <c:pt idx="67">
                  <c:v>46.9</c:v>
                </c:pt>
                <c:pt idx="68">
                  <c:v>47.0</c:v>
                </c:pt>
                <c:pt idx="69">
                  <c:v>49.6</c:v>
                </c:pt>
                <c:pt idx="70">
                  <c:v>43.5</c:v>
                </c:pt>
                <c:pt idx="71">
                  <c:v>42.7</c:v>
                </c:pt>
                <c:pt idx="72">
                  <c:v>45.0</c:v>
                </c:pt>
                <c:pt idx="73">
                  <c:v>42.0</c:v>
                </c:pt>
                <c:pt idx="74">
                  <c:v>52.0</c:v>
                </c:pt>
                <c:pt idx="75">
                  <c:v>42.2</c:v>
                </c:pt>
                <c:pt idx="76">
                  <c:v>45.9</c:v>
                </c:pt>
                <c:pt idx="77">
                  <c:v>31.7</c:v>
                </c:pt>
                <c:pt idx="78">
                  <c:v>40.3</c:v>
                </c:pt>
                <c:pt idx="79">
                  <c:v>33.3</c:v>
                </c:pt>
                <c:pt idx="80">
                  <c:v>37.1</c:v>
                </c:pt>
                <c:pt idx="81">
                  <c:v>34.9</c:v>
                </c:pt>
                <c:pt idx="82">
                  <c:v>33.5</c:v>
                </c:pt>
                <c:pt idx="83">
                  <c:v>51.4</c:v>
                </c:pt>
                <c:pt idx="84">
                  <c:v>43.4</c:v>
                </c:pt>
                <c:pt idx="85">
                  <c:v>52.2</c:v>
                </c:pt>
                <c:pt idx="86">
                  <c:v>45.5</c:v>
                </c:pt>
                <c:pt idx="87">
                  <c:v>49.4</c:v>
                </c:pt>
                <c:pt idx="88">
                  <c:v>48.6</c:v>
                </c:pt>
                <c:pt idx="89">
                  <c:v>35.9</c:v>
                </c:pt>
                <c:pt idx="90">
                  <c:v>24.2</c:v>
                </c:pt>
                <c:pt idx="91">
                  <c:v>45.9</c:v>
                </c:pt>
                <c:pt idx="92">
                  <c:v>47.2</c:v>
                </c:pt>
                <c:pt idx="93">
                  <c:v>44.3</c:v>
                </c:pt>
                <c:pt idx="94">
                  <c:v>57.0</c:v>
                </c:pt>
                <c:pt idx="95">
                  <c:v>52.2</c:v>
                </c:pt>
                <c:pt idx="96">
                  <c:v>48.6</c:v>
                </c:pt>
                <c:pt idx="97">
                  <c:v>45.9</c:v>
                </c:pt>
                <c:pt idx="98">
                  <c:v>29.0</c:v>
                </c:pt>
                <c:pt idx="99">
                  <c:v>44.0</c:v>
                </c:pt>
                <c:pt idx="100">
                  <c:v>49.4</c:v>
                </c:pt>
                <c:pt idx="101">
                  <c:v>41.1</c:v>
                </c:pt>
                <c:pt idx="102">
                  <c:v>44.7</c:v>
                </c:pt>
                <c:pt idx="103">
                  <c:v>66.2</c:v>
                </c:pt>
                <c:pt idx="104">
                  <c:v>60.2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ser>
          <c:idx val="1"/>
          <c:order val="1"/>
          <c:tx>
            <c:v>Filtered L*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U1415I'!$O$6:$O$109</c:f>
              <c:numCache>
                <c:formatCode>General</c:formatCode>
                <c:ptCount val="104"/>
                <c:pt idx="0">
                  <c:v>48.3</c:v>
                </c:pt>
                <c:pt idx="4">
                  <c:v>44.0</c:v>
                </c:pt>
                <c:pt idx="6">
                  <c:v>40.9</c:v>
                </c:pt>
                <c:pt idx="8">
                  <c:v>49.2</c:v>
                </c:pt>
                <c:pt idx="12">
                  <c:v>47.6</c:v>
                </c:pt>
                <c:pt idx="16">
                  <c:v>58.1</c:v>
                </c:pt>
                <c:pt idx="19">
                  <c:v>59.1</c:v>
                </c:pt>
                <c:pt idx="21">
                  <c:v>51.3</c:v>
                </c:pt>
                <c:pt idx="22">
                  <c:v>51.5</c:v>
                </c:pt>
                <c:pt idx="23">
                  <c:v>48.0</c:v>
                </c:pt>
                <c:pt idx="24">
                  <c:v>51.1</c:v>
                </c:pt>
                <c:pt idx="25">
                  <c:v>47.4</c:v>
                </c:pt>
                <c:pt idx="26">
                  <c:v>45.0</c:v>
                </c:pt>
                <c:pt idx="27">
                  <c:v>47.5</c:v>
                </c:pt>
                <c:pt idx="28">
                  <c:v>50.2</c:v>
                </c:pt>
                <c:pt idx="29">
                  <c:v>49.6</c:v>
                </c:pt>
                <c:pt idx="31">
                  <c:v>42.5</c:v>
                </c:pt>
                <c:pt idx="32">
                  <c:v>42.4</c:v>
                </c:pt>
                <c:pt idx="33">
                  <c:v>44.0</c:v>
                </c:pt>
                <c:pt idx="34">
                  <c:v>41.6</c:v>
                </c:pt>
                <c:pt idx="35">
                  <c:v>36.3</c:v>
                </c:pt>
                <c:pt idx="36">
                  <c:v>42.8</c:v>
                </c:pt>
                <c:pt idx="37">
                  <c:v>42.8</c:v>
                </c:pt>
                <c:pt idx="38">
                  <c:v>52.3</c:v>
                </c:pt>
                <c:pt idx="39">
                  <c:v>30.8</c:v>
                </c:pt>
                <c:pt idx="40">
                  <c:v>41.7</c:v>
                </c:pt>
                <c:pt idx="41">
                  <c:v>35.8</c:v>
                </c:pt>
                <c:pt idx="49">
                  <c:v>26.2</c:v>
                </c:pt>
                <c:pt idx="50">
                  <c:v>39.1</c:v>
                </c:pt>
                <c:pt idx="53">
                  <c:v>35.8</c:v>
                </c:pt>
                <c:pt idx="54">
                  <c:v>36.9</c:v>
                </c:pt>
                <c:pt idx="55">
                  <c:v>53.1</c:v>
                </c:pt>
                <c:pt idx="56">
                  <c:v>45.2</c:v>
                </c:pt>
                <c:pt idx="57">
                  <c:v>45.1</c:v>
                </c:pt>
                <c:pt idx="58">
                  <c:v>47.6</c:v>
                </c:pt>
                <c:pt idx="59">
                  <c:v>44.2</c:v>
                </c:pt>
                <c:pt idx="60">
                  <c:v>44.4</c:v>
                </c:pt>
                <c:pt idx="61">
                  <c:v>44.6</c:v>
                </c:pt>
                <c:pt idx="62">
                  <c:v>47.6</c:v>
                </c:pt>
                <c:pt idx="63">
                  <c:v>46.6</c:v>
                </c:pt>
                <c:pt idx="64">
                  <c:v>51.4</c:v>
                </c:pt>
                <c:pt idx="65">
                  <c:v>50.0</c:v>
                </c:pt>
                <c:pt idx="66">
                  <c:v>43.3</c:v>
                </c:pt>
                <c:pt idx="67">
                  <c:v>46.9</c:v>
                </c:pt>
                <c:pt idx="68">
                  <c:v>47.0</c:v>
                </c:pt>
                <c:pt idx="69">
                  <c:v>49.6</c:v>
                </c:pt>
                <c:pt idx="70">
                  <c:v>43.5</c:v>
                </c:pt>
                <c:pt idx="71">
                  <c:v>42.7</c:v>
                </c:pt>
                <c:pt idx="72">
                  <c:v>45.0</c:v>
                </c:pt>
                <c:pt idx="73">
                  <c:v>42.0</c:v>
                </c:pt>
                <c:pt idx="74">
                  <c:v>52.0</c:v>
                </c:pt>
                <c:pt idx="75">
                  <c:v>42.2</c:v>
                </c:pt>
                <c:pt idx="77">
                  <c:v>31.7</c:v>
                </c:pt>
                <c:pt idx="78">
                  <c:v>40.3</c:v>
                </c:pt>
                <c:pt idx="79">
                  <c:v>33.3</c:v>
                </c:pt>
                <c:pt idx="82">
                  <c:v>33.5</c:v>
                </c:pt>
                <c:pt idx="83">
                  <c:v>51.4</c:v>
                </c:pt>
                <c:pt idx="84">
                  <c:v>43.4</c:v>
                </c:pt>
                <c:pt idx="85">
                  <c:v>52.2</c:v>
                </c:pt>
                <c:pt idx="86">
                  <c:v>45.5</c:v>
                </c:pt>
                <c:pt idx="91">
                  <c:v>45.9</c:v>
                </c:pt>
                <c:pt idx="92">
                  <c:v>47.2</c:v>
                </c:pt>
                <c:pt idx="94">
                  <c:v>57.0</c:v>
                </c:pt>
                <c:pt idx="95">
                  <c:v>52.2</c:v>
                </c:pt>
                <c:pt idx="96">
                  <c:v>48.6</c:v>
                </c:pt>
                <c:pt idx="98">
                  <c:v>29.0</c:v>
                </c:pt>
                <c:pt idx="99">
                  <c:v>44.0</c:v>
                </c:pt>
                <c:pt idx="101">
                  <c:v>41.1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ser>
          <c:idx val="2"/>
          <c:order val="2"/>
          <c:tx>
            <c:v>Raw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U1415I'!$M$6:$M$110</c:f>
              <c:numCache>
                <c:formatCode>General</c:formatCode>
                <c:ptCount val="105"/>
                <c:pt idx="0">
                  <c:v>0.9</c:v>
                </c:pt>
                <c:pt idx="1">
                  <c:v>1.2</c:v>
                </c:pt>
                <c:pt idx="2">
                  <c:v>1.2</c:v>
                </c:pt>
                <c:pt idx="3">
                  <c:v>0.7</c:v>
                </c:pt>
                <c:pt idx="4">
                  <c:v>-0.6</c:v>
                </c:pt>
                <c:pt idx="5">
                  <c:v>2.7</c:v>
                </c:pt>
                <c:pt idx="6">
                  <c:v>0.4</c:v>
                </c:pt>
                <c:pt idx="7">
                  <c:v>5.2</c:v>
                </c:pt>
                <c:pt idx="8">
                  <c:v>1.4</c:v>
                </c:pt>
                <c:pt idx="9">
                  <c:v>4.2</c:v>
                </c:pt>
                <c:pt idx="10">
                  <c:v>-0.1</c:v>
                </c:pt>
                <c:pt idx="11">
                  <c:v>2.9</c:v>
                </c:pt>
                <c:pt idx="12">
                  <c:v>0.5</c:v>
                </c:pt>
                <c:pt idx="13">
                  <c:v>0.9</c:v>
                </c:pt>
                <c:pt idx="14">
                  <c:v>5.5</c:v>
                </c:pt>
                <c:pt idx="15">
                  <c:v>1.1</c:v>
                </c:pt>
                <c:pt idx="16">
                  <c:v>0.8</c:v>
                </c:pt>
                <c:pt idx="17">
                  <c:v>0.5</c:v>
                </c:pt>
                <c:pt idx="18">
                  <c:v>8.8</c:v>
                </c:pt>
                <c:pt idx="19">
                  <c:v>1.1</c:v>
                </c:pt>
                <c:pt idx="20">
                  <c:v>6.3</c:v>
                </c:pt>
                <c:pt idx="21">
                  <c:v>1.9</c:v>
                </c:pt>
                <c:pt idx="22">
                  <c:v>1.2</c:v>
                </c:pt>
                <c:pt idx="23">
                  <c:v>1.5</c:v>
                </c:pt>
                <c:pt idx="24">
                  <c:v>2.3</c:v>
                </c:pt>
                <c:pt idx="25">
                  <c:v>1.9</c:v>
                </c:pt>
                <c:pt idx="26">
                  <c:v>1.5</c:v>
                </c:pt>
                <c:pt idx="27">
                  <c:v>1.7</c:v>
                </c:pt>
                <c:pt idx="28">
                  <c:v>1.6</c:v>
                </c:pt>
                <c:pt idx="29">
                  <c:v>1.1</c:v>
                </c:pt>
                <c:pt idx="30">
                  <c:v>-0.3</c:v>
                </c:pt>
                <c:pt idx="31">
                  <c:v>-0.3</c:v>
                </c:pt>
                <c:pt idx="32">
                  <c:v>-0.3</c:v>
                </c:pt>
                <c:pt idx="33">
                  <c:v>-0.7</c:v>
                </c:pt>
                <c:pt idx="34">
                  <c:v>-0.9</c:v>
                </c:pt>
                <c:pt idx="35">
                  <c:v>-0.1</c:v>
                </c:pt>
                <c:pt idx="36">
                  <c:v>-0.3</c:v>
                </c:pt>
                <c:pt idx="37">
                  <c:v>-0.2</c:v>
                </c:pt>
                <c:pt idx="38">
                  <c:v>0.5</c:v>
                </c:pt>
                <c:pt idx="39">
                  <c:v>2.1</c:v>
                </c:pt>
                <c:pt idx="40">
                  <c:v>1.4</c:v>
                </c:pt>
                <c:pt idx="41">
                  <c:v>1.6</c:v>
                </c:pt>
                <c:pt idx="42">
                  <c:v>1.1</c:v>
                </c:pt>
                <c:pt idx="43">
                  <c:v>4.2</c:v>
                </c:pt>
                <c:pt idx="44">
                  <c:v>0.7</c:v>
                </c:pt>
                <c:pt idx="45">
                  <c:v>6.4</c:v>
                </c:pt>
                <c:pt idx="46">
                  <c:v>1.5</c:v>
                </c:pt>
                <c:pt idx="47">
                  <c:v>0.1</c:v>
                </c:pt>
                <c:pt idx="48">
                  <c:v>5.5</c:v>
                </c:pt>
                <c:pt idx="49">
                  <c:v>2.6</c:v>
                </c:pt>
                <c:pt idx="50">
                  <c:v>1.3</c:v>
                </c:pt>
                <c:pt idx="51">
                  <c:v>1.3</c:v>
                </c:pt>
                <c:pt idx="52">
                  <c:v>2.0</c:v>
                </c:pt>
                <c:pt idx="53">
                  <c:v>1.9</c:v>
                </c:pt>
                <c:pt idx="54">
                  <c:v>1.9</c:v>
                </c:pt>
                <c:pt idx="55">
                  <c:v>1.7</c:v>
                </c:pt>
                <c:pt idx="56">
                  <c:v>1.8</c:v>
                </c:pt>
                <c:pt idx="57">
                  <c:v>1.6</c:v>
                </c:pt>
                <c:pt idx="58">
                  <c:v>1.8</c:v>
                </c:pt>
                <c:pt idx="59">
                  <c:v>1.2</c:v>
                </c:pt>
                <c:pt idx="60">
                  <c:v>1.9</c:v>
                </c:pt>
                <c:pt idx="61">
                  <c:v>1.5</c:v>
                </c:pt>
                <c:pt idx="62">
                  <c:v>1.7</c:v>
                </c:pt>
                <c:pt idx="63">
                  <c:v>1.6</c:v>
                </c:pt>
                <c:pt idx="64">
                  <c:v>1.9</c:v>
                </c:pt>
                <c:pt idx="65">
                  <c:v>1.7</c:v>
                </c:pt>
                <c:pt idx="66">
                  <c:v>1.7</c:v>
                </c:pt>
                <c:pt idx="67">
                  <c:v>1.5</c:v>
                </c:pt>
                <c:pt idx="68">
                  <c:v>1.5</c:v>
                </c:pt>
                <c:pt idx="69">
                  <c:v>1.6</c:v>
                </c:pt>
                <c:pt idx="70">
                  <c:v>1.6</c:v>
                </c:pt>
                <c:pt idx="71">
                  <c:v>1.2</c:v>
                </c:pt>
                <c:pt idx="72">
                  <c:v>1.3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0.9</c:v>
                </c:pt>
                <c:pt idx="77">
                  <c:v>1.2</c:v>
                </c:pt>
                <c:pt idx="78">
                  <c:v>1.0</c:v>
                </c:pt>
                <c:pt idx="79">
                  <c:v>1.2</c:v>
                </c:pt>
                <c:pt idx="80">
                  <c:v>1.3</c:v>
                </c:pt>
                <c:pt idx="81">
                  <c:v>0.5</c:v>
                </c:pt>
                <c:pt idx="82">
                  <c:v>1.3</c:v>
                </c:pt>
                <c:pt idx="83">
                  <c:v>1.1</c:v>
                </c:pt>
                <c:pt idx="84">
                  <c:v>1.1</c:v>
                </c:pt>
                <c:pt idx="85">
                  <c:v>1.3</c:v>
                </c:pt>
                <c:pt idx="86">
                  <c:v>0.7</c:v>
                </c:pt>
                <c:pt idx="87">
                  <c:v>1.0</c:v>
                </c:pt>
                <c:pt idx="88">
                  <c:v>0.7</c:v>
                </c:pt>
                <c:pt idx="89">
                  <c:v>1.0</c:v>
                </c:pt>
                <c:pt idx="90">
                  <c:v>3.0</c:v>
                </c:pt>
                <c:pt idx="91">
                  <c:v>1.5</c:v>
                </c:pt>
                <c:pt idx="92">
                  <c:v>0.5</c:v>
                </c:pt>
                <c:pt idx="93">
                  <c:v>1.3</c:v>
                </c:pt>
                <c:pt idx="94">
                  <c:v>2.2</c:v>
                </c:pt>
                <c:pt idx="95">
                  <c:v>0.6</c:v>
                </c:pt>
                <c:pt idx="96">
                  <c:v>1.1</c:v>
                </c:pt>
                <c:pt idx="97">
                  <c:v>0.8</c:v>
                </c:pt>
                <c:pt idx="98">
                  <c:v>1.9</c:v>
                </c:pt>
                <c:pt idx="99">
                  <c:v>0.2</c:v>
                </c:pt>
                <c:pt idx="100">
                  <c:v>0.4</c:v>
                </c:pt>
                <c:pt idx="101">
                  <c:v>1.3</c:v>
                </c:pt>
                <c:pt idx="102">
                  <c:v>1.2</c:v>
                </c:pt>
                <c:pt idx="103">
                  <c:v>2.4</c:v>
                </c:pt>
                <c:pt idx="104">
                  <c:v>1.6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ser>
          <c:idx val="3"/>
          <c:order val="3"/>
          <c:tx>
            <c:v>Filtered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U1415I'!$P$6:$P$110</c:f>
              <c:numCache>
                <c:formatCode>General</c:formatCode>
                <c:ptCount val="105"/>
                <c:pt idx="0">
                  <c:v>0.9</c:v>
                </c:pt>
                <c:pt idx="4">
                  <c:v>-0.6</c:v>
                </c:pt>
                <c:pt idx="6">
                  <c:v>0.4</c:v>
                </c:pt>
                <c:pt idx="8">
                  <c:v>1.4</c:v>
                </c:pt>
                <c:pt idx="12">
                  <c:v>0.5</c:v>
                </c:pt>
                <c:pt idx="16">
                  <c:v>0.8</c:v>
                </c:pt>
                <c:pt idx="19">
                  <c:v>1.1</c:v>
                </c:pt>
                <c:pt idx="21">
                  <c:v>1.9</c:v>
                </c:pt>
                <c:pt idx="22">
                  <c:v>1.2</c:v>
                </c:pt>
                <c:pt idx="23">
                  <c:v>1.5</c:v>
                </c:pt>
                <c:pt idx="24">
                  <c:v>2.3</c:v>
                </c:pt>
                <c:pt idx="25">
                  <c:v>1.9</c:v>
                </c:pt>
                <c:pt idx="26">
                  <c:v>1.5</c:v>
                </c:pt>
                <c:pt idx="27">
                  <c:v>1.7</c:v>
                </c:pt>
                <c:pt idx="28">
                  <c:v>1.6</c:v>
                </c:pt>
                <c:pt idx="29">
                  <c:v>1.1</c:v>
                </c:pt>
                <c:pt idx="31">
                  <c:v>-0.3</c:v>
                </c:pt>
                <c:pt idx="32">
                  <c:v>-0.3</c:v>
                </c:pt>
                <c:pt idx="33">
                  <c:v>-0.7</c:v>
                </c:pt>
                <c:pt idx="34">
                  <c:v>-0.9</c:v>
                </c:pt>
                <c:pt idx="35">
                  <c:v>-0.1</c:v>
                </c:pt>
                <c:pt idx="36">
                  <c:v>-0.3</c:v>
                </c:pt>
                <c:pt idx="37">
                  <c:v>-0.2</c:v>
                </c:pt>
                <c:pt idx="38">
                  <c:v>0.5</c:v>
                </c:pt>
                <c:pt idx="39">
                  <c:v>2.1</c:v>
                </c:pt>
                <c:pt idx="40">
                  <c:v>1.4</c:v>
                </c:pt>
                <c:pt idx="41">
                  <c:v>1.6</c:v>
                </c:pt>
                <c:pt idx="49">
                  <c:v>2.6</c:v>
                </c:pt>
                <c:pt idx="50">
                  <c:v>1.3</c:v>
                </c:pt>
                <c:pt idx="53">
                  <c:v>1.9</c:v>
                </c:pt>
                <c:pt idx="54">
                  <c:v>1.9</c:v>
                </c:pt>
                <c:pt idx="55">
                  <c:v>1.7</c:v>
                </c:pt>
                <c:pt idx="56">
                  <c:v>1.8</c:v>
                </c:pt>
                <c:pt idx="57">
                  <c:v>1.6</c:v>
                </c:pt>
                <c:pt idx="58">
                  <c:v>1.8</c:v>
                </c:pt>
                <c:pt idx="59">
                  <c:v>1.2</c:v>
                </c:pt>
                <c:pt idx="60">
                  <c:v>1.9</c:v>
                </c:pt>
                <c:pt idx="61">
                  <c:v>1.5</c:v>
                </c:pt>
                <c:pt idx="62">
                  <c:v>1.7</c:v>
                </c:pt>
                <c:pt idx="63">
                  <c:v>1.6</c:v>
                </c:pt>
                <c:pt idx="64">
                  <c:v>1.9</c:v>
                </c:pt>
                <c:pt idx="65">
                  <c:v>1.7</c:v>
                </c:pt>
                <c:pt idx="66">
                  <c:v>1.7</c:v>
                </c:pt>
                <c:pt idx="67">
                  <c:v>1.5</c:v>
                </c:pt>
                <c:pt idx="68">
                  <c:v>1.5</c:v>
                </c:pt>
                <c:pt idx="69">
                  <c:v>1.6</c:v>
                </c:pt>
                <c:pt idx="70">
                  <c:v>1.6</c:v>
                </c:pt>
                <c:pt idx="71">
                  <c:v>1.2</c:v>
                </c:pt>
                <c:pt idx="72">
                  <c:v>1.3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7">
                  <c:v>1.2</c:v>
                </c:pt>
                <c:pt idx="78">
                  <c:v>1.0</c:v>
                </c:pt>
                <c:pt idx="79">
                  <c:v>1.2</c:v>
                </c:pt>
                <c:pt idx="82">
                  <c:v>1.3</c:v>
                </c:pt>
                <c:pt idx="83">
                  <c:v>1.1</c:v>
                </c:pt>
                <c:pt idx="84">
                  <c:v>1.1</c:v>
                </c:pt>
                <c:pt idx="85">
                  <c:v>1.3</c:v>
                </c:pt>
                <c:pt idx="86">
                  <c:v>0.7</c:v>
                </c:pt>
                <c:pt idx="91">
                  <c:v>1.5</c:v>
                </c:pt>
                <c:pt idx="92">
                  <c:v>0.5</c:v>
                </c:pt>
                <c:pt idx="94">
                  <c:v>2.2</c:v>
                </c:pt>
                <c:pt idx="95">
                  <c:v>0.6</c:v>
                </c:pt>
                <c:pt idx="96">
                  <c:v>1.1</c:v>
                </c:pt>
                <c:pt idx="98">
                  <c:v>1.9</c:v>
                </c:pt>
                <c:pt idx="99">
                  <c:v>0.2</c:v>
                </c:pt>
                <c:pt idx="101">
                  <c:v>1.3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ser>
          <c:idx val="4"/>
          <c:order val="4"/>
          <c:tx>
            <c:v>Raw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U1415I'!$N$6:$N$110</c:f>
              <c:numCache>
                <c:formatCode>General</c:formatCode>
                <c:ptCount val="105"/>
                <c:pt idx="0">
                  <c:v>-5.7</c:v>
                </c:pt>
                <c:pt idx="1">
                  <c:v>-0.6</c:v>
                </c:pt>
                <c:pt idx="2">
                  <c:v>-4.1</c:v>
                </c:pt>
                <c:pt idx="3">
                  <c:v>-5.5</c:v>
                </c:pt>
                <c:pt idx="4">
                  <c:v>-2.3</c:v>
                </c:pt>
                <c:pt idx="5">
                  <c:v>-9.2</c:v>
                </c:pt>
                <c:pt idx="6">
                  <c:v>-8.5</c:v>
                </c:pt>
                <c:pt idx="7">
                  <c:v>-14.3</c:v>
                </c:pt>
                <c:pt idx="8">
                  <c:v>-10.2</c:v>
                </c:pt>
                <c:pt idx="9">
                  <c:v>-11.2</c:v>
                </c:pt>
                <c:pt idx="10">
                  <c:v>-8.6</c:v>
                </c:pt>
                <c:pt idx="11">
                  <c:v>-11.4</c:v>
                </c:pt>
                <c:pt idx="12">
                  <c:v>-6.9</c:v>
                </c:pt>
                <c:pt idx="13">
                  <c:v>-5.4</c:v>
                </c:pt>
                <c:pt idx="14">
                  <c:v>-14.4</c:v>
                </c:pt>
                <c:pt idx="15">
                  <c:v>-8.2</c:v>
                </c:pt>
                <c:pt idx="16">
                  <c:v>-8.1</c:v>
                </c:pt>
                <c:pt idx="17">
                  <c:v>-7.3</c:v>
                </c:pt>
                <c:pt idx="18">
                  <c:v>-19.4</c:v>
                </c:pt>
                <c:pt idx="19">
                  <c:v>-7.6</c:v>
                </c:pt>
                <c:pt idx="20">
                  <c:v>-13.6</c:v>
                </c:pt>
                <c:pt idx="21">
                  <c:v>-8.8</c:v>
                </c:pt>
                <c:pt idx="22">
                  <c:v>-7.3</c:v>
                </c:pt>
                <c:pt idx="23">
                  <c:v>-9.0</c:v>
                </c:pt>
                <c:pt idx="24">
                  <c:v>-7.2</c:v>
                </c:pt>
                <c:pt idx="25">
                  <c:v>-9.4</c:v>
                </c:pt>
                <c:pt idx="26">
                  <c:v>-7.8</c:v>
                </c:pt>
                <c:pt idx="27">
                  <c:v>-9.5</c:v>
                </c:pt>
                <c:pt idx="28">
                  <c:v>-9.0</c:v>
                </c:pt>
                <c:pt idx="29">
                  <c:v>-8.7</c:v>
                </c:pt>
                <c:pt idx="30">
                  <c:v>5.2</c:v>
                </c:pt>
                <c:pt idx="31">
                  <c:v>0.1</c:v>
                </c:pt>
                <c:pt idx="32">
                  <c:v>0.0</c:v>
                </c:pt>
                <c:pt idx="33">
                  <c:v>0.4</c:v>
                </c:pt>
                <c:pt idx="34">
                  <c:v>-1.8</c:v>
                </c:pt>
                <c:pt idx="35">
                  <c:v>-2.3</c:v>
                </c:pt>
                <c:pt idx="36">
                  <c:v>-3.4</c:v>
                </c:pt>
                <c:pt idx="37">
                  <c:v>-3.0</c:v>
                </c:pt>
                <c:pt idx="38">
                  <c:v>-2.4</c:v>
                </c:pt>
                <c:pt idx="39">
                  <c:v>-7.8</c:v>
                </c:pt>
                <c:pt idx="40">
                  <c:v>-7.7</c:v>
                </c:pt>
                <c:pt idx="41">
                  <c:v>-7.3</c:v>
                </c:pt>
                <c:pt idx="42">
                  <c:v>-5.7</c:v>
                </c:pt>
                <c:pt idx="43">
                  <c:v>-11.1</c:v>
                </c:pt>
                <c:pt idx="44">
                  <c:v>-5.3</c:v>
                </c:pt>
                <c:pt idx="45">
                  <c:v>-14.2</c:v>
                </c:pt>
                <c:pt idx="46">
                  <c:v>-7.1</c:v>
                </c:pt>
                <c:pt idx="47">
                  <c:v>-4.5</c:v>
                </c:pt>
                <c:pt idx="48">
                  <c:v>-11.8</c:v>
                </c:pt>
                <c:pt idx="49">
                  <c:v>-7.6</c:v>
                </c:pt>
                <c:pt idx="50">
                  <c:v>-8.0</c:v>
                </c:pt>
                <c:pt idx="51">
                  <c:v>-6.6</c:v>
                </c:pt>
                <c:pt idx="52">
                  <c:v>-6.1</c:v>
                </c:pt>
                <c:pt idx="53">
                  <c:v>-6.6</c:v>
                </c:pt>
                <c:pt idx="54">
                  <c:v>-7.6</c:v>
                </c:pt>
                <c:pt idx="55">
                  <c:v>-8.6</c:v>
                </c:pt>
                <c:pt idx="56">
                  <c:v>-8.3</c:v>
                </c:pt>
                <c:pt idx="57">
                  <c:v>-8.0</c:v>
                </c:pt>
                <c:pt idx="58">
                  <c:v>-8.5</c:v>
                </c:pt>
                <c:pt idx="59">
                  <c:v>-6.5</c:v>
                </c:pt>
                <c:pt idx="60">
                  <c:v>-8.1</c:v>
                </c:pt>
                <c:pt idx="61">
                  <c:v>-7.9</c:v>
                </c:pt>
                <c:pt idx="62">
                  <c:v>-8.8</c:v>
                </c:pt>
                <c:pt idx="63">
                  <c:v>-8.2</c:v>
                </c:pt>
                <c:pt idx="64">
                  <c:v>-9.4</c:v>
                </c:pt>
                <c:pt idx="65">
                  <c:v>-8.2</c:v>
                </c:pt>
                <c:pt idx="66">
                  <c:v>-8.4</c:v>
                </c:pt>
                <c:pt idx="67">
                  <c:v>-8.8</c:v>
                </c:pt>
                <c:pt idx="68">
                  <c:v>-8.4</c:v>
                </c:pt>
                <c:pt idx="69">
                  <c:v>-6.4</c:v>
                </c:pt>
                <c:pt idx="70">
                  <c:v>-5.7</c:v>
                </c:pt>
                <c:pt idx="71">
                  <c:v>-4.8</c:v>
                </c:pt>
                <c:pt idx="72">
                  <c:v>-6.1</c:v>
                </c:pt>
                <c:pt idx="73">
                  <c:v>-7.9</c:v>
                </c:pt>
                <c:pt idx="74">
                  <c:v>-7.5</c:v>
                </c:pt>
                <c:pt idx="75">
                  <c:v>-7.4</c:v>
                </c:pt>
                <c:pt idx="76">
                  <c:v>-6.4</c:v>
                </c:pt>
                <c:pt idx="77">
                  <c:v>-5.5</c:v>
                </c:pt>
                <c:pt idx="78">
                  <c:v>-6.4</c:v>
                </c:pt>
                <c:pt idx="79">
                  <c:v>-4.7</c:v>
                </c:pt>
                <c:pt idx="80">
                  <c:v>-6.2</c:v>
                </c:pt>
                <c:pt idx="81">
                  <c:v>-5.6</c:v>
                </c:pt>
                <c:pt idx="82">
                  <c:v>-6.2</c:v>
                </c:pt>
                <c:pt idx="83">
                  <c:v>-7.4</c:v>
                </c:pt>
                <c:pt idx="84">
                  <c:v>-8.5</c:v>
                </c:pt>
                <c:pt idx="85">
                  <c:v>-8.4</c:v>
                </c:pt>
                <c:pt idx="86">
                  <c:v>-7.7</c:v>
                </c:pt>
                <c:pt idx="87">
                  <c:v>-8.7</c:v>
                </c:pt>
                <c:pt idx="88">
                  <c:v>-8.5</c:v>
                </c:pt>
                <c:pt idx="89">
                  <c:v>-7.0</c:v>
                </c:pt>
                <c:pt idx="90">
                  <c:v>-8.9</c:v>
                </c:pt>
                <c:pt idx="91">
                  <c:v>-6.5</c:v>
                </c:pt>
                <c:pt idx="92">
                  <c:v>-7.3</c:v>
                </c:pt>
                <c:pt idx="93">
                  <c:v>-6.7</c:v>
                </c:pt>
                <c:pt idx="94">
                  <c:v>-4.5</c:v>
                </c:pt>
                <c:pt idx="95">
                  <c:v>-5.2</c:v>
                </c:pt>
                <c:pt idx="96">
                  <c:v>-6.8</c:v>
                </c:pt>
                <c:pt idx="97">
                  <c:v>-5.0</c:v>
                </c:pt>
                <c:pt idx="98">
                  <c:v>-7.0</c:v>
                </c:pt>
                <c:pt idx="99">
                  <c:v>-6.0</c:v>
                </c:pt>
                <c:pt idx="100">
                  <c:v>-8.1</c:v>
                </c:pt>
                <c:pt idx="101">
                  <c:v>-8.2</c:v>
                </c:pt>
                <c:pt idx="102">
                  <c:v>-9.0</c:v>
                </c:pt>
                <c:pt idx="103">
                  <c:v>-4.3</c:v>
                </c:pt>
                <c:pt idx="104">
                  <c:v>-4.6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ser>
          <c:idx val="5"/>
          <c:order val="5"/>
          <c:tx>
            <c:v>Filtered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U1415I'!$Q$6:$Q$110</c:f>
              <c:numCache>
                <c:formatCode>General</c:formatCode>
                <c:ptCount val="105"/>
                <c:pt idx="0">
                  <c:v>-5.7</c:v>
                </c:pt>
                <c:pt idx="4">
                  <c:v>-2.3</c:v>
                </c:pt>
                <c:pt idx="6">
                  <c:v>-8.5</c:v>
                </c:pt>
                <c:pt idx="8">
                  <c:v>-10.2</c:v>
                </c:pt>
                <c:pt idx="12">
                  <c:v>-6.9</c:v>
                </c:pt>
                <c:pt idx="16">
                  <c:v>-8.1</c:v>
                </c:pt>
                <c:pt idx="19">
                  <c:v>-7.6</c:v>
                </c:pt>
                <c:pt idx="21">
                  <c:v>-8.8</c:v>
                </c:pt>
                <c:pt idx="22">
                  <c:v>-7.3</c:v>
                </c:pt>
                <c:pt idx="23">
                  <c:v>-9.0</c:v>
                </c:pt>
                <c:pt idx="24">
                  <c:v>-7.2</c:v>
                </c:pt>
                <c:pt idx="25">
                  <c:v>-9.4</c:v>
                </c:pt>
                <c:pt idx="26">
                  <c:v>-7.8</c:v>
                </c:pt>
                <c:pt idx="27">
                  <c:v>-9.5</c:v>
                </c:pt>
                <c:pt idx="28">
                  <c:v>-9.0</c:v>
                </c:pt>
                <c:pt idx="29">
                  <c:v>-8.7</c:v>
                </c:pt>
                <c:pt idx="31">
                  <c:v>0.1</c:v>
                </c:pt>
                <c:pt idx="32">
                  <c:v>0.0</c:v>
                </c:pt>
                <c:pt idx="33">
                  <c:v>0.4</c:v>
                </c:pt>
                <c:pt idx="34">
                  <c:v>-1.8</c:v>
                </c:pt>
                <c:pt idx="35">
                  <c:v>-2.3</c:v>
                </c:pt>
                <c:pt idx="36">
                  <c:v>-3.4</c:v>
                </c:pt>
                <c:pt idx="37">
                  <c:v>-3.0</c:v>
                </c:pt>
                <c:pt idx="38">
                  <c:v>-2.4</c:v>
                </c:pt>
                <c:pt idx="39">
                  <c:v>-7.8</c:v>
                </c:pt>
                <c:pt idx="40">
                  <c:v>-7.7</c:v>
                </c:pt>
                <c:pt idx="41">
                  <c:v>-7.3</c:v>
                </c:pt>
                <c:pt idx="49">
                  <c:v>-7.6</c:v>
                </c:pt>
                <c:pt idx="50">
                  <c:v>-8.0</c:v>
                </c:pt>
                <c:pt idx="53">
                  <c:v>-6.6</c:v>
                </c:pt>
                <c:pt idx="54">
                  <c:v>-7.6</c:v>
                </c:pt>
                <c:pt idx="55">
                  <c:v>-8.6</c:v>
                </c:pt>
                <c:pt idx="56">
                  <c:v>-8.3</c:v>
                </c:pt>
                <c:pt idx="57">
                  <c:v>-8.0</c:v>
                </c:pt>
                <c:pt idx="58">
                  <c:v>-8.5</c:v>
                </c:pt>
                <c:pt idx="59">
                  <c:v>-6.5</c:v>
                </c:pt>
                <c:pt idx="60">
                  <c:v>-8.1</c:v>
                </c:pt>
                <c:pt idx="61">
                  <c:v>-7.9</c:v>
                </c:pt>
                <c:pt idx="62">
                  <c:v>-8.8</c:v>
                </c:pt>
                <c:pt idx="63">
                  <c:v>-8.2</c:v>
                </c:pt>
                <c:pt idx="64">
                  <c:v>-9.4</c:v>
                </c:pt>
                <c:pt idx="65">
                  <c:v>-8.2</c:v>
                </c:pt>
                <c:pt idx="66">
                  <c:v>-8.4</c:v>
                </c:pt>
                <c:pt idx="67">
                  <c:v>-8.8</c:v>
                </c:pt>
                <c:pt idx="68">
                  <c:v>-8.4</c:v>
                </c:pt>
                <c:pt idx="69">
                  <c:v>-6.4</c:v>
                </c:pt>
                <c:pt idx="70">
                  <c:v>-5.7</c:v>
                </c:pt>
                <c:pt idx="71">
                  <c:v>-4.8</c:v>
                </c:pt>
                <c:pt idx="72">
                  <c:v>-6.1</c:v>
                </c:pt>
                <c:pt idx="73">
                  <c:v>-7.9</c:v>
                </c:pt>
                <c:pt idx="74">
                  <c:v>-7.5</c:v>
                </c:pt>
                <c:pt idx="75">
                  <c:v>-7.4</c:v>
                </c:pt>
                <c:pt idx="77">
                  <c:v>-5.5</c:v>
                </c:pt>
                <c:pt idx="78">
                  <c:v>-6.4</c:v>
                </c:pt>
                <c:pt idx="79">
                  <c:v>-4.7</c:v>
                </c:pt>
                <c:pt idx="82">
                  <c:v>-6.2</c:v>
                </c:pt>
                <c:pt idx="83">
                  <c:v>-7.4</c:v>
                </c:pt>
                <c:pt idx="84">
                  <c:v>-8.5</c:v>
                </c:pt>
                <c:pt idx="85">
                  <c:v>-8.4</c:v>
                </c:pt>
                <c:pt idx="86">
                  <c:v>-7.7</c:v>
                </c:pt>
                <c:pt idx="91">
                  <c:v>-6.5</c:v>
                </c:pt>
                <c:pt idx="92">
                  <c:v>-7.3</c:v>
                </c:pt>
                <c:pt idx="94">
                  <c:v>-4.5</c:v>
                </c:pt>
                <c:pt idx="95">
                  <c:v>-5.2</c:v>
                </c:pt>
                <c:pt idx="96">
                  <c:v>-6.8</c:v>
                </c:pt>
                <c:pt idx="98">
                  <c:v>-7.0</c:v>
                </c:pt>
                <c:pt idx="99">
                  <c:v>-6.0</c:v>
                </c:pt>
              </c:numCache>
            </c:numRef>
          </c:xVal>
          <c:yVal>
            <c:numRef>
              <c:f>'SHMSL-Hole U1415I'!$I$6:$I$110</c:f>
              <c:numCache>
                <c:formatCode>General</c:formatCode>
                <c:ptCount val="105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11.72</c:v>
                </c:pt>
                <c:pt idx="6">
                  <c:v>11.74</c:v>
                </c:pt>
                <c:pt idx="7">
                  <c:v>11.76</c:v>
                </c:pt>
                <c:pt idx="8">
                  <c:v>11.78</c:v>
                </c:pt>
                <c:pt idx="9">
                  <c:v>11.8</c:v>
                </c:pt>
                <c:pt idx="10">
                  <c:v>11.82</c:v>
                </c:pt>
                <c:pt idx="11">
                  <c:v>11.86</c:v>
                </c:pt>
                <c:pt idx="12">
                  <c:v>11.88</c:v>
                </c:pt>
                <c:pt idx="13">
                  <c:v>11.9</c:v>
                </c:pt>
                <c:pt idx="14">
                  <c:v>11.94</c:v>
                </c:pt>
                <c:pt idx="15">
                  <c:v>11.96</c:v>
                </c:pt>
                <c:pt idx="16">
                  <c:v>11.98</c:v>
                </c:pt>
                <c:pt idx="17">
                  <c:v>12.0</c:v>
                </c:pt>
                <c:pt idx="18">
                  <c:v>12.02</c:v>
                </c:pt>
                <c:pt idx="19">
                  <c:v>12.04</c:v>
                </c:pt>
                <c:pt idx="20">
                  <c:v>12.06</c:v>
                </c:pt>
                <c:pt idx="21">
                  <c:v>12.08</c:v>
                </c:pt>
                <c:pt idx="22">
                  <c:v>12.1</c:v>
                </c:pt>
                <c:pt idx="23">
                  <c:v>12.12</c:v>
                </c:pt>
                <c:pt idx="24">
                  <c:v>12.14</c:v>
                </c:pt>
                <c:pt idx="25">
                  <c:v>12.16</c:v>
                </c:pt>
                <c:pt idx="26">
                  <c:v>12.18</c:v>
                </c:pt>
                <c:pt idx="27">
                  <c:v>12.2</c:v>
                </c:pt>
                <c:pt idx="28">
                  <c:v>12.22</c:v>
                </c:pt>
                <c:pt idx="29">
                  <c:v>12.24</c:v>
                </c:pt>
                <c:pt idx="30">
                  <c:v>22.26</c:v>
                </c:pt>
                <c:pt idx="31">
                  <c:v>22.36</c:v>
                </c:pt>
                <c:pt idx="32">
                  <c:v>22.38</c:v>
                </c:pt>
                <c:pt idx="33">
                  <c:v>22.4</c:v>
                </c:pt>
                <c:pt idx="34">
                  <c:v>22.42</c:v>
                </c:pt>
                <c:pt idx="35">
                  <c:v>22.52</c:v>
                </c:pt>
                <c:pt idx="36">
                  <c:v>22.54</c:v>
                </c:pt>
                <c:pt idx="37">
                  <c:v>22.56</c:v>
                </c:pt>
                <c:pt idx="38">
                  <c:v>27.02</c:v>
                </c:pt>
                <c:pt idx="39">
                  <c:v>27.08</c:v>
                </c:pt>
                <c:pt idx="40">
                  <c:v>27.1</c:v>
                </c:pt>
                <c:pt idx="41">
                  <c:v>27.16</c:v>
                </c:pt>
                <c:pt idx="42">
                  <c:v>27.18</c:v>
                </c:pt>
                <c:pt idx="43">
                  <c:v>27.2</c:v>
                </c:pt>
                <c:pt idx="44">
                  <c:v>27.22</c:v>
                </c:pt>
                <c:pt idx="45">
                  <c:v>27.26</c:v>
                </c:pt>
                <c:pt idx="46">
                  <c:v>27.28</c:v>
                </c:pt>
                <c:pt idx="47">
                  <c:v>27.3</c:v>
                </c:pt>
                <c:pt idx="48">
                  <c:v>27.34</c:v>
                </c:pt>
                <c:pt idx="49">
                  <c:v>27.36</c:v>
                </c:pt>
                <c:pt idx="50">
                  <c:v>27.38</c:v>
                </c:pt>
                <c:pt idx="51">
                  <c:v>27.4</c:v>
                </c:pt>
                <c:pt idx="52">
                  <c:v>27.46</c:v>
                </c:pt>
                <c:pt idx="53">
                  <c:v>27.48</c:v>
                </c:pt>
                <c:pt idx="54">
                  <c:v>27.5</c:v>
                </c:pt>
                <c:pt idx="55">
                  <c:v>27.52</c:v>
                </c:pt>
                <c:pt idx="56">
                  <c:v>27.54</c:v>
                </c:pt>
                <c:pt idx="57">
                  <c:v>27.56</c:v>
                </c:pt>
                <c:pt idx="58">
                  <c:v>27.58</c:v>
                </c:pt>
                <c:pt idx="59">
                  <c:v>27.6</c:v>
                </c:pt>
                <c:pt idx="60">
                  <c:v>27.62</c:v>
                </c:pt>
                <c:pt idx="61">
                  <c:v>27.64</c:v>
                </c:pt>
                <c:pt idx="62">
                  <c:v>27.66</c:v>
                </c:pt>
                <c:pt idx="63">
                  <c:v>27.68</c:v>
                </c:pt>
                <c:pt idx="64">
                  <c:v>27.7</c:v>
                </c:pt>
                <c:pt idx="65">
                  <c:v>27.72</c:v>
                </c:pt>
                <c:pt idx="66">
                  <c:v>27.74</c:v>
                </c:pt>
                <c:pt idx="67">
                  <c:v>27.76</c:v>
                </c:pt>
                <c:pt idx="68">
                  <c:v>27.78</c:v>
                </c:pt>
                <c:pt idx="69">
                  <c:v>27.8</c:v>
                </c:pt>
                <c:pt idx="70">
                  <c:v>27.82</c:v>
                </c:pt>
                <c:pt idx="71">
                  <c:v>27.84</c:v>
                </c:pt>
                <c:pt idx="72">
                  <c:v>27.86</c:v>
                </c:pt>
                <c:pt idx="73">
                  <c:v>27.88</c:v>
                </c:pt>
                <c:pt idx="74">
                  <c:v>27.9</c:v>
                </c:pt>
                <c:pt idx="75">
                  <c:v>27.92</c:v>
                </c:pt>
                <c:pt idx="76">
                  <c:v>27.94</c:v>
                </c:pt>
                <c:pt idx="77">
                  <c:v>28.0</c:v>
                </c:pt>
                <c:pt idx="78">
                  <c:v>28.02</c:v>
                </c:pt>
                <c:pt idx="79">
                  <c:v>28.04</c:v>
                </c:pt>
                <c:pt idx="80">
                  <c:v>28.06</c:v>
                </c:pt>
                <c:pt idx="81">
                  <c:v>28.08</c:v>
                </c:pt>
                <c:pt idx="82">
                  <c:v>28.12</c:v>
                </c:pt>
                <c:pt idx="83">
                  <c:v>28.14</c:v>
                </c:pt>
                <c:pt idx="84">
                  <c:v>28.16</c:v>
                </c:pt>
                <c:pt idx="85">
                  <c:v>28.18</c:v>
                </c:pt>
                <c:pt idx="86">
                  <c:v>28.2</c:v>
                </c:pt>
                <c:pt idx="87">
                  <c:v>28.22</c:v>
                </c:pt>
                <c:pt idx="88">
                  <c:v>28.24</c:v>
                </c:pt>
                <c:pt idx="89">
                  <c:v>28.26</c:v>
                </c:pt>
                <c:pt idx="90">
                  <c:v>28.28</c:v>
                </c:pt>
                <c:pt idx="91">
                  <c:v>28.3</c:v>
                </c:pt>
                <c:pt idx="92">
                  <c:v>28.32</c:v>
                </c:pt>
                <c:pt idx="93">
                  <c:v>28.34</c:v>
                </c:pt>
                <c:pt idx="94">
                  <c:v>28.36</c:v>
                </c:pt>
                <c:pt idx="95">
                  <c:v>28.38</c:v>
                </c:pt>
                <c:pt idx="96">
                  <c:v>28.4</c:v>
                </c:pt>
                <c:pt idx="97">
                  <c:v>28.42</c:v>
                </c:pt>
                <c:pt idx="98">
                  <c:v>28.45</c:v>
                </c:pt>
                <c:pt idx="99">
                  <c:v>28.47</c:v>
                </c:pt>
                <c:pt idx="100">
                  <c:v>28.49</c:v>
                </c:pt>
                <c:pt idx="101">
                  <c:v>28.53</c:v>
                </c:pt>
                <c:pt idx="102">
                  <c:v>28.55</c:v>
                </c:pt>
                <c:pt idx="103">
                  <c:v>28.57</c:v>
                </c:pt>
                <c:pt idx="104">
                  <c:v>28.59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034536"/>
        <c:axId val="-2134431000"/>
      </c:scatterChart>
      <c:valAx>
        <c:axId val="2113034536"/>
        <c:scaling>
          <c:orientation val="minMax"/>
          <c:min val="-2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134431000"/>
        <c:crossesAt val="0.0"/>
        <c:crossBetween val="midCat"/>
      </c:valAx>
      <c:valAx>
        <c:axId val="-213443100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>
            <c:manualLayout>
              <c:xMode val="edge"/>
              <c:yMode val="edge"/>
              <c:x val="0.0346598167790508"/>
              <c:y val="0.470011230362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13034536"/>
        <c:crossesAt val="-20.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8884572500119"/>
          <c:y val="0.125014612233438"/>
          <c:w val="0.289062871937284"/>
          <c:h val="0.20680049515690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799211" y="738011"/>
    <xdr:ext cx="3297767" cy="7835900"/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228211" y="725311"/>
    <xdr:ext cx="3297767" cy="7835900"/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283700" y="1244600"/>
    <xdr:ext cx="3297767" cy="7835900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687300" y="1244600"/>
    <xdr:ext cx="3297767" cy="7835900"/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workbookViewId="0"/>
  </sheetViews>
  <sheetFormatPr baseColWidth="10" defaultColWidth="8.83203125" defaultRowHeight="14" x14ac:dyDescent="0"/>
  <cols>
    <col min="1" max="1" width="4.6640625" bestFit="1" customWidth="1"/>
    <col min="2" max="2" width="7" bestFit="1" customWidth="1"/>
    <col min="3" max="7" width="3.6640625" bestFit="1" customWidth="1"/>
    <col min="8" max="8" width="6.6640625" bestFit="1" customWidth="1"/>
    <col min="9" max="9" width="7.6640625" bestFit="1" customWidth="1"/>
    <col min="10" max="10" width="11.1640625" bestFit="1" customWidth="1"/>
    <col min="11" max="11" width="11.1640625" style="28" bestFit="1" customWidth="1"/>
    <col min="12" max="12" width="9.5" bestFit="1" customWidth="1"/>
    <col min="13" max="13" width="9.5" style="28" bestFit="1" customWidth="1"/>
  </cols>
  <sheetData>
    <row r="1" spans="1:13">
      <c r="A1" s="2" t="s">
        <v>14</v>
      </c>
    </row>
    <row r="2" spans="1:13">
      <c r="A2" s="3" t="s">
        <v>13</v>
      </c>
    </row>
    <row r="3" spans="1:13">
      <c r="A3" s="4" t="s">
        <v>29</v>
      </c>
    </row>
    <row r="4" spans="1:13" ht="15">
      <c r="A4" s="1"/>
    </row>
    <row r="5" spans="1:13" ht="113.25" customHeight="1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30</v>
      </c>
      <c r="J5" s="12" t="s">
        <v>8</v>
      </c>
      <c r="K5" s="29" t="s">
        <v>15</v>
      </c>
      <c r="L5" s="12" t="s">
        <v>9</v>
      </c>
      <c r="M5" s="33" t="s">
        <v>16</v>
      </c>
    </row>
    <row r="6" spans="1:13">
      <c r="A6" s="15">
        <v>345</v>
      </c>
      <c r="B6" s="16" t="s">
        <v>10</v>
      </c>
      <c r="C6" s="16" t="s">
        <v>11</v>
      </c>
      <c r="D6" s="16">
        <v>2</v>
      </c>
      <c r="E6" s="16" t="s">
        <v>12</v>
      </c>
      <c r="F6" s="16">
        <v>1</v>
      </c>
      <c r="G6" s="16">
        <v>0</v>
      </c>
      <c r="H6" s="16">
        <v>0</v>
      </c>
      <c r="I6" s="16">
        <v>11.7</v>
      </c>
      <c r="J6" s="16">
        <v>1.2989999999999999</v>
      </c>
      <c r="K6" s="30"/>
      <c r="L6" s="16">
        <v>64</v>
      </c>
      <c r="M6" s="34"/>
    </row>
    <row r="7" spans="1:13">
      <c r="A7" s="19">
        <v>345</v>
      </c>
      <c r="B7" s="20" t="s">
        <v>10</v>
      </c>
      <c r="C7" s="20" t="s">
        <v>11</v>
      </c>
      <c r="D7" s="20">
        <v>2</v>
      </c>
      <c r="E7" s="20" t="s">
        <v>12</v>
      </c>
      <c r="F7" s="20">
        <v>1</v>
      </c>
      <c r="G7" s="20">
        <v>0</v>
      </c>
      <c r="H7" s="20">
        <v>2.5</v>
      </c>
      <c r="I7" s="20">
        <v>11.725</v>
      </c>
      <c r="J7" s="20">
        <v>1.268</v>
      </c>
      <c r="K7" s="31"/>
      <c r="L7" s="20">
        <v>126.33</v>
      </c>
      <c r="M7" s="35"/>
    </row>
    <row r="8" spans="1:13">
      <c r="A8" s="15">
        <v>345</v>
      </c>
      <c r="B8" s="16" t="s">
        <v>10</v>
      </c>
      <c r="C8" s="16" t="s">
        <v>11</v>
      </c>
      <c r="D8" s="16">
        <v>2</v>
      </c>
      <c r="E8" s="16" t="s">
        <v>12</v>
      </c>
      <c r="F8" s="16">
        <v>1</v>
      </c>
      <c r="G8" s="16">
        <v>0</v>
      </c>
      <c r="H8" s="16">
        <v>5</v>
      </c>
      <c r="I8" s="16">
        <v>11.75</v>
      </c>
      <c r="J8" s="16">
        <v>0.22700000000000001</v>
      </c>
      <c r="K8" s="30"/>
      <c r="L8" s="16">
        <v>53.67</v>
      </c>
      <c r="M8" s="34"/>
    </row>
    <row r="9" spans="1:13">
      <c r="A9" s="19">
        <v>345</v>
      </c>
      <c r="B9" s="20" t="s">
        <v>10</v>
      </c>
      <c r="C9" s="20" t="s">
        <v>11</v>
      </c>
      <c r="D9" s="20">
        <v>2</v>
      </c>
      <c r="E9" s="20" t="s">
        <v>12</v>
      </c>
      <c r="F9" s="20">
        <v>1</v>
      </c>
      <c r="G9" s="20">
        <v>0</v>
      </c>
      <c r="H9" s="20">
        <v>7.5</v>
      </c>
      <c r="I9" s="20">
        <v>11.775</v>
      </c>
      <c r="J9" s="20">
        <v>0.25600000000000001</v>
      </c>
      <c r="K9" s="31"/>
      <c r="L9" s="20">
        <v>31.67</v>
      </c>
      <c r="M9" s="35"/>
    </row>
    <row r="10" spans="1:13">
      <c r="A10" s="15">
        <v>345</v>
      </c>
      <c r="B10" s="16" t="s">
        <v>10</v>
      </c>
      <c r="C10" s="16" t="s">
        <v>11</v>
      </c>
      <c r="D10" s="16">
        <v>2</v>
      </c>
      <c r="E10" s="16" t="s">
        <v>12</v>
      </c>
      <c r="F10" s="16">
        <v>1</v>
      </c>
      <c r="G10" s="16">
        <v>0</v>
      </c>
      <c r="H10" s="16">
        <v>10</v>
      </c>
      <c r="I10" s="16">
        <v>11.8</v>
      </c>
      <c r="J10" s="16">
        <v>0.51100000000000001</v>
      </c>
      <c r="K10" s="30"/>
      <c r="L10" s="16">
        <v>29.67</v>
      </c>
      <c r="M10" s="34"/>
    </row>
    <row r="11" spans="1:13">
      <c r="A11" s="19">
        <v>345</v>
      </c>
      <c r="B11" s="20" t="s">
        <v>10</v>
      </c>
      <c r="C11" s="20" t="s">
        <v>11</v>
      </c>
      <c r="D11" s="20">
        <v>2</v>
      </c>
      <c r="E11" s="20" t="s">
        <v>12</v>
      </c>
      <c r="F11" s="20">
        <v>1</v>
      </c>
      <c r="G11" s="20">
        <v>0</v>
      </c>
      <c r="H11" s="20">
        <v>12.5</v>
      </c>
      <c r="I11" s="20">
        <v>11.824999999999999</v>
      </c>
      <c r="J11" s="20">
        <v>-6.8000000000000005E-2</v>
      </c>
      <c r="K11" s="31"/>
      <c r="L11" s="20">
        <v>17</v>
      </c>
      <c r="M11" s="35"/>
    </row>
    <row r="12" spans="1:13">
      <c r="A12" s="15">
        <v>345</v>
      </c>
      <c r="B12" s="16" t="s">
        <v>10</v>
      </c>
      <c r="C12" s="16" t="s">
        <v>11</v>
      </c>
      <c r="D12" s="16">
        <v>2</v>
      </c>
      <c r="E12" s="16" t="s">
        <v>12</v>
      </c>
      <c r="F12" s="16">
        <v>1</v>
      </c>
      <c r="G12" s="16">
        <v>0</v>
      </c>
      <c r="H12" s="16">
        <v>15</v>
      </c>
      <c r="I12" s="16">
        <v>11.85</v>
      </c>
      <c r="J12" s="16">
        <v>1.4350000000000001</v>
      </c>
      <c r="K12" s="30"/>
      <c r="L12" s="16">
        <v>9.67</v>
      </c>
      <c r="M12" s="34"/>
    </row>
    <row r="13" spans="1:13">
      <c r="A13" s="19">
        <v>345</v>
      </c>
      <c r="B13" s="20" t="s">
        <v>10</v>
      </c>
      <c r="C13" s="20" t="s">
        <v>11</v>
      </c>
      <c r="D13" s="20">
        <v>2</v>
      </c>
      <c r="E13" s="20" t="s">
        <v>12</v>
      </c>
      <c r="F13" s="20">
        <v>1</v>
      </c>
      <c r="G13" s="20">
        <v>0</v>
      </c>
      <c r="H13" s="20">
        <v>17.5</v>
      </c>
      <c r="I13" s="20">
        <v>11.875</v>
      </c>
      <c r="J13" s="20">
        <v>2.125</v>
      </c>
      <c r="K13" s="31"/>
      <c r="L13" s="20">
        <v>13</v>
      </c>
      <c r="M13" s="35"/>
    </row>
    <row r="14" spans="1:13">
      <c r="A14" s="15">
        <v>345</v>
      </c>
      <c r="B14" s="16" t="s">
        <v>10</v>
      </c>
      <c r="C14" s="16" t="s">
        <v>11</v>
      </c>
      <c r="D14" s="16">
        <v>2</v>
      </c>
      <c r="E14" s="16" t="s">
        <v>12</v>
      </c>
      <c r="F14" s="16">
        <v>1</v>
      </c>
      <c r="G14" s="16">
        <v>0</v>
      </c>
      <c r="H14" s="16">
        <v>20</v>
      </c>
      <c r="I14" s="16">
        <v>11.9</v>
      </c>
      <c r="J14" s="16">
        <v>-6.8000000000000005E-2</v>
      </c>
      <c r="K14" s="30"/>
      <c r="L14" s="16">
        <v>10.67</v>
      </c>
      <c r="M14" s="34"/>
    </row>
    <row r="15" spans="1:13">
      <c r="A15" s="19">
        <v>345</v>
      </c>
      <c r="B15" s="20" t="s">
        <v>10</v>
      </c>
      <c r="C15" s="20" t="s">
        <v>11</v>
      </c>
      <c r="D15" s="20">
        <v>2</v>
      </c>
      <c r="E15" s="20" t="s">
        <v>12</v>
      </c>
      <c r="F15" s="20">
        <v>1</v>
      </c>
      <c r="G15" s="20">
        <v>0</v>
      </c>
      <c r="H15" s="20">
        <v>22.5</v>
      </c>
      <c r="I15" s="20">
        <v>11.925000000000001</v>
      </c>
      <c r="J15" s="20">
        <v>0.73399999999999999</v>
      </c>
      <c r="K15" s="31"/>
      <c r="L15" s="20">
        <v>9</v>
      </c>
      <c r="M15" s="35"/>
    </row>
    <row r="16" spans="1:13">
      <c r="A16" s="15">
        <v>345</v>
      </c>
      <c r="B16" s="16" t="s">
        <v>10</v>
      </c>
      <c r="C16" s="16" t="s">
        <v>11</v>
      </c>
      <c r="D16" s="16">
        <v>2</v>
      </c>
      <c r="E16" s="16" t="s">
        <v>12</v>
      </c>
      <c r="F16" s="16">
        <v>1</v>
      </c>
      <c r="G16" s="16">
        <v>0</v>
      </c>
      <c r="H16" s="16">
        <v>25</v>
      </c>
      <c r="I16" s="16">
        <v>11.95</v>
      </c>
      <c r="J16" s="16">
        <v>1.657</v>
      </c>
      <c r="K16" s="30"/>
      <c r="L16" s="16">
        <v>10</v>
      </c>
      <c r="M16" s="34"/>
    </row>
    <row r="17" spans="1:13">
      <c r="A17" s="19">
        <v>345</v>
      </c>
      <c r="B17" s="20" t="s">
        <v>10</v>
      </c>
      <c r="C17" s="20" t="s">
        <v>11</v>
      </c>
      <c r="D17" s="20">
        <v>2</v>
      </c>
      <c r="E17" s="20" t="s">
        <v>12</v>
      </c>
      <c r="F17" s="20">
        <v>1</v>
      </c>
      <c r="G17" s="20">
        <v>0</v>
      </c>
      <c r="H17" s="20">
        <v>27.5</v>
      </c>
      <c r="I17" s="20">
        <v>11.975</v>
      </c>
      <c r="J17" s="20">
        <v>2.2160000000000002</v>
      </c>
      <c r="K17" s="31"/>
      <c r="L17" s="20">
        <v>12</v>
      </c>
      <c r="M17" s="35"/>
    </row>
    <row r="18" spans="1:13">
      <c r="A18" s="15">
        <v>345</v>
      </c>
      <c r="B18" s="16" t="s">
        <v>10</v>
      </c>
      <c r="C18" s="16" t="s">
        <v>11</v>
      </c>
      <c r="D18" s="16">
        <v>2</v>
      </c>
      <c r="E18" s="16" t="s">
        <v>12</v>
      </c>
      <c r="F18" s="16">
        <v>1</v>
      </c>
      <c r="G18" s="16">
        <v>0</v>
      </c>
      <c r="H18" s="16">
        <v>30</v>
      </c>
      <c r="I18" s="16">
        <v>12</v>
      </c>
      <c r="J18" s="16">
        <v>-1.4999999999999999E-2</v>
      </c>
      <c r="K18" s="30"/>
      <c r="L18" s="16">
        <v>9.67</v>
      </c>
      <c r="M18" s="34"/>
    </row>
    <row r="19" spans="1:13">
      <c r="A19" s="19">
        <v>345</v>
      </c>
      <c r="B19" s="20" t="s">
        <v>10</v>
      </c>
      <c r="C19" s="20" t="s">
        <v>11</v>
      </c>
      <c r="D19" s="20">
        <v>2</v>
      </c>
      <c r="E19" s="20" t="s">
        <v>12</v>
      </c>
      <c r="F19" s="20">
        <v>1</v>
      </c>
      <c r="G19" s="20">
        <v>0</v>
      </c>
      <c r="H19" s="20">
        <v>32.5</v>
      </c>
      <c r="I19" s="20">
        <v>12.025</v>
      </c>
      <c r="J19" s="20">
        <v>1.893</v>
      </c>
      <c r="K19" s="31"/>
      <c r="L19" s="20">
        <v>10.67</v>
      </c>
      <c r="M19" s="35"/>
    </row>
    <row r="20" spans="1:13">
      <c r="A20" s="15">
        <v>345</v>
      </c>
      <c r="B20" s="16" t="s">
        <v>10</v>
      </c>
      <c r="C20" s="16" t="s">
        <v>11</v>
      </c>
      <c r="D20" s="16">
        <v>2</v>
      </c>
      <c r="E20" s="16" t="s">
        <v>12</v>
      </c>
      <c r="F20" s="16">
        <v>1</v>
      </c>
      <c r="G20" s="16">
        <v>0</v>
      </c>
      <c r="H20" s="16">
        <v>35</v>
      </c>
      <c r="I20" s="16">
        <v>12.05</v>
      </c>
      <c r="J20" s="16">
        <v>0.96</v>
      </c>
      <c r="K20" s="30"/>
      <c r="L20" s="16">
        <v>22</v>
      </c>
      <c r="M20" s="34"/>
    </row>
    <row r="21" spans="1:13">
      <c r="A21" s="19">
        <v>345</v>
      </c>
      <c r="B21" s="20" t="s">
        <v>10</v>
      </c>
      <c r="C21" s="20" t="s">
        <v>11</v>
      </c>
      <c r="D21" s="20">
        <v>2</v>
      </c>
      <c r="E21" s="20" t="s">
        <v>12</v>
      </c>
      <c r="F21" s="20">
        <v>1</v>
      </c>
      <c r="G21" s="20">
        <v>0</v>
      </c>
      <c r="H21" s="20">
        <v>37.5</v>
      </c>
      <c r="I21" s="20">
        <v>12.074999999999999</v>
      </c>
      <c r="J21" s="20">
        <v>2.3839999999999999</v>
      </c>
      <c r="K21" s="31"/>
      <c r="L21" s="20">
        <v>39.67</v>
      </c>
      <c r="M21" s="35"/>
    </row>
    <row r="22" spans="1:13">
      <c r="A22" s="15">
        <v>345</v>
      </c>
      <c r="B22" s="16" t="s">
        <v>10</v>
      </c>
      <c r="C22" s="16" t="s">
        <v>11</v>
      </c>
      <c r="D22" s="16">
        <v>2</v>
      </c>
      <c r="E22" s="16" t="s">
        <v>12</v>
      </c>
      <c r="F22" s="16">
        <v>1</v>
      </c>
      <c r="G22" s="16">
        <v>0</v>
      </c>
      <c r="H22" s="16">
        <v>40</v>
      </c>
      <c r="I22" s="16">
        <v>12.1</v>
      </c>
      <c r="J22" s="16">
        <v>1.8759999999999999</v>
      </c>
      <c r="K22" s="30"/>
      <c r="L22" s="16">
        <v>35.67</v>
      </c>
      <c r="M22" s="34"/>
    </row>
    <row r="23" spans="1:13">
      <c r="A23" s="19">
        <v>345</v>
      </c>
      <c r="B23" s="20" t="s">
        <v>10</v>
      </c>
      <c r="C23" s="20" t="s">
        <v>11</v>
      </c>
      <c r="D23" s="20">
        <v>2</v>
      </c>
      <c r="E23" s="20" t="s">
        <v>12</v>
      </c>
      <c r="F23" s="20">
        <v>1</v>
      </c>
      <c r="G23" s="20">
        <v>0</v>
      </c>
      <c r="H23" s="20">
        <v>42.5</v>
      </c>
      <c r="I23" s="20">
        <v>12.125</v>
      </c>
      <c r="J23" s="20">
        <v>0.77700000000000002</v>
      </c>
      <c r="K23" s="31"/>
      <c r="L23" s="20">
        <v>17</v>
      </c>
      <c r="M23" s="35"/>
    </row>
    <row r="24" spans="1:13">
      <c r="A24" s="15">
        <v>345</v>
      </c>
      <c r="B24" s="16" t="s">
        <v>10</v>
      </c>
      <c r="C24" s="16" t="s">
        <v>11</v>
      </c>
      <c r="D24" s="16">
        <v>2</v>
      </c>
      <c r="E24" s="16" t="s">
        <v>12</v>
      </c>
      <c r="F24" s="16">
        <v>1</v>
      </c>
      <c r="G24" s="16">
        <v>0</v>
      </c>
      <c r="H24" s="16">
        <v>45</v>
      </c>
      <c r="I24" s="16">
        <v>12.15</v>
      </c>
      <c r="J24" s="16">
        <v>0.39100000000000001</v>
      </c>
      <c r="K24" s="30"/>
      <c r="L24" s="16">
        <v>14</v>
      </c>
      <c r="M24" s="34"/>
    </row>
    <row r="25" spans="1:13">
      <c r="A25" s="19">
        <v>345</v>
      </c>
      <c r="B25" s="20" t="s">
        <v>10</v>
      </c>
      <c r="C25" s="20" t="s">
        <v>11</v>
      </c>
      <c r="D25" s="20">
        <v>2</v>
      </c>
      <c r="E25" s="20" t="s">
        <v>12</v>
      </c>
      <c r="F25" s="20">
        <v>1</v>
      </c>
      <c r="G25" s="20">
        <v>0</v>
      </c>
      <c r="H25" s="20">
        <v>47.5</v>
      </c>
      <c r="I25" s="20">
        <v>12.175000000000001</v>
      </c>
      <c r="J25" s="20">
        <v>2.2360000000000002</v>
      </c>
      <c r="K25" s="31">
        <v>2.2360000000000002</v>
      </c>
      <c r="L25" s="20">
        <v>23</v>
      </c>
      <c r="M25" s="35"/>
    </row>
    <row r="26" spans="1:13">
      <c r="A26" s="15">
        <v>345</v>
      </c>
      <c r="B26" s="16" t="s">
        <v>10</v>
      </c>
      <c r="C26" s="16" t="s">
        <v>11</v>
      </c>
      <c r="D26" s="16">
        <v>2</v>
      </c>
      <c r="E26" s="16" t="s">
        <v>12</v>
      </c>
      <c r="F26" s="16">
        <v>1</v>
      </c>
      <c r="G26" s="16">
        <v>0</v>
      </c>
      <c r="H26" s="16">
        <v>50</v>
      </c>
      <c r="I26" s="16">
        <v>12.2</v>
      </c>
      <c r="J26" s="16">
        <v>2.367</v>
      </c>
      <c r="K26" s="30">
        <v>2.367</v>
      </c>
      <c r="L26" s="16">
        <v>31</v>
      </c>
      <c r="M26" s="34"/>
    </row>
    <row r="27" spans="1:13">
      <c r="A27" s="19">
        <v>345</v>
      </c>
      <c r="B27" s="20" t="s">
        <v>10</v>
      </c>
      <c r="C27" s="20" t="s">
        <v>11</v>
      </c>
      <c r="D27" s="20">
        <v>2</v>
      </c>
      <c r="E27" s="20" t="s">
        <v>12</v>
      </c>
      <c r="F27" s="20">
        <v>1</v>
      </c>
      <c r="G27" s="20">
        <v>0</v>
      </c>
      <c r="H27" s="20">
        <v>52.5</v>
      </c>
      <c r="I27" s="20">
        <v>12.225</v>
      </c>
      <c r="J27" s="20">
        <v>2.4180000000000001</v>
      </c>
      <c r="K27" s="31">
        <v>2.4180000000000001</v>
      </c>
      <c r="L27" s="20">
        <v>30</v>
      </c>
      <c r="M27" s="35"/>
    </row>
    <row r="28" spans="1:13">
      <c r="A28" s="15">
        <v>345</v>
      </c>
      <c r="B28" s="16" t="s">
        <v>10</v>
      </c>
      <c r="C28" s="16" t="s">
        <v>11</v>
      </c>
      <c r="D28" s="16">
        <v>2</v>
      </c>
      <c r="E28" s="16" t="s">
        <v>12</v>
      </c>
      <c r="F28" s="16">
        <v>1</v>
      </c>
      <c r="G28" s="16">
        <v>0</v>
      </c>
      <c r="H28" s="16">
        <v>55</v>
      </c>
      <c r="I28" s="16">
        <v>12.25</v>
      </c>
      <c r="J28" s="16">
        <v>0.69399999999999995</v>
      </c>
      <c r="K28" s="30"/>
      <c r="L28" s="16">
        <v>17</v>
      </c>
      <c r="M28" s="34"/>
    </row>
    <row r="29" spans="1:13">
      <c r="A29" s="19">
        <v>345</v>
      </c>
      <c r="B29" s="20" t="s">
        <v>10</v>
      </c>
      <c r="C29" s="20" t="s">
        <v>11</v>
      </c>
      <c r="D29" s="20">
        <v>4</v>
      </c>
      <c r="E29" s="20" t="s">
        <v>12</v>
      </c>
      <c r="F29" s="20">
        <v>1</v>
      </c>
      <c r="G29" s="20">
        <v>0</v>
      </c>
      <c r="H29" s="20">
        <v>0</v>
      </c>
      <c r="I29" s="20">
        <v>27</v>
      </c>
      <c r="J29" s="20">
        <v>0.13400000000000001</v>
      </c>
      <c r="K29" s="31"/>
      <c r="L29" s="20">
        <v>14</v>
      </c>
      <c r="M29" s="35"/>
    </row>
    <row r="30" spans="1:13">
      <c r="A30" s="15">
        <v>345</v>
      </c>
      <c r="B30" s="16" t="s">
        <v>10</v>
      </c>
      <c r="C30" s="16" t="s">
        <v>11</v>
      </c>
      <c r="D30" s="16">
        <v>4</v>
      </c>
      <c r="E30" s="16" t="s">
        <v>12</v>
      </c>
      <c r="F30" s="16">
        <v>1</v>
      </c>
      <c r="G30" s="16">
        <v>0</v>
      </c>
      <c r="H30" s="16">
        <v>2.5</v>
      </c>
      <c r="I30" s="16">
        <v>27.024999999999999</v>
      </c>
      <c r="J30" s="16">
        <v>0.96599999999999997</v>
      </c>
      <c r="K30" s="30"/>
      <c r="L30" s="16">
        <v>65</v>
      </c>
      <c r="M30" s="34"/>
    </row>
    <row r="31" spans="1:13">
      <c r="A31" s="19">
        <v>345</v>
      </c>
      <c r="B31" s="20" t="s">
        <v>10</v>
      </c>
      <c r="C31" s="20" t="s">
        <v>11</v>
      </c>
      <c r="D31" s="20">
        <v>4</v>
      </c>
      <c r="E31" s="20" t="s">
        <v>12</v>
      </c>
      <c r="F31" s="20">
        <v>1</v>
      </c>
      <c r="G31" s="20">
        <v>0</v>
      </c>
      <c r="H31" s="20">
        <v>5</v>
      </c>
      <c r="I31" s="20">
        <v>27.05</v>
      </c>
      <c r="J31" s="20">
        <v>0.745</v>
      </c>
      <c r="K31" s="31"/>
      <c r="L31" s="20">
        <v>275.33</v>
      </c>
      <c r="M31" s="35"/>
    </row>
    <row r="32" spans="1:13">
      <c r="A32" s="15">
        <v>345</v>
      </c>
      <c r="B32" s="16" t="s">
        <v>10</v>
      </c>
      <c r="C32" s="16" t="s">
        <v>11</v>
      </c>
      <c r="D32" s="16">
        <v>4</v>
      </c>
      <c r="E32" s="16" t="s">
        <v>12</v>
      </c>
      <c r="F32" s="16">
        <v>1</v>
      </c>
      <c r="G32" s="16">
        <v>0</v>
      </c>
      <c r="H32" s="16">
        <v>7.5</v>
      </c>
      <c r="I32" s="16">
        <v>27.074999999999999</v>
      </c>
      <c r="J32" s="16">
        <v>2.41</v>
      </c>
      <c r="K32" s="30"/>
      <c r="L32" s="16">
        <v>412</v>
      </c>
      <c r="M32" s="34"/>
    </row>
    <row r="33" spans="1:13">
      <c r="A33" s="19">
        <v>345</v>
      </c>
      <c r="B33" s="20" t="s">
        <v>10</v>
      </c>
      <c r="C33" s="20" t="s">
        <v>11</v>
      </c>
      <c r="D33" s="20">
        <v>4</v>
      </c>
      <c r="E33" s="20" t="s">
        <v>12</v>
      </c>
      <c r="F33" s="20">
        <v>1</v>
      </c>
      <c r="G33" s="20">
        <v>0</v>
      </c>
      <c r="H33" s="20">
        <v>10</v>
      </c>
      <c r="I33" s="20">
        <v>27.1</v>
      </c>
      <c r="J33" s="20">
        <v>1.7190000000000001</v>
      </c>
      <c r="K33" s="31"/>
      <c r="L33" s="20">
        <v>260.33</v>
      </c>
      <c r="M33" s="35"/>
    </row>
    <row r="34" spans="1:13">
      <c r="A34" s="15">
        <v>345</v>
      </c>
      <c r="B34" s="16" t="s">
        <v>10</v>
      </c>
      <c r="C34" s="16" t="s">
        <v>11</v>
      </c>
      <c r="D34" s="16">
        <v>4</v>
      </c>
      <c r="E34" s="16" t="s">
        <v>12</v>
      </c>
      <c r="F34" s="16">
        <v>1</v>
      </c>
      <c r="G34" s="16">
        <v>0</v>
      </c>
      <c r="H34" s="16">
        <v>12.5</v>
      </c>
      <c r="I34" s="16">
        <v>27.125</v>
      </c>
      <c r="J34" s="16">
        <v>-0.19400000000000001</v>
      </c>
      <c r="K34" s="30"/>
      <c r="L34" s="16">
        <v>99</v>
      </c>
      <c r="M34" s="34"/>
    </row>
    <row r="35" spans="1:13">
      <c r="A35" s="19">
        <v>345</v>
      </c>
      <c r="B35" s="20" t="s">
        <v>10</v>
      </c>
      <c r="C35" s="20" t="s">
        <v>11</v>
      </c>
      <c r="D35" s="20">
        <v>4</v>
      </c>
      <c r="E35" s="20" t="s">
        <v>12</v>
      </c>
      <c r="F35" s="20">
        <v>1</v>
      </c>
      <c r="G35" s="20">
        <v>0</v>
      </c>
      <c r="H35" s="20">
        <v>15</v>
      </c>
      <c r="I35" s="20">
        <v>27.15</v>
      </c>
      <c r="J35" s="20">
        <v>1.9530000000000001</v>
      </c>
      <c r="K35" s="31"/>
      <c r="L35" s="20">
        <v>140</v>
      </c>
      <c r="M35" s="35"/>
    </row>
    <row r="36" spans="1:13">
      <c r="A36" s="15">
        <v>345</v>
      </c>
      <c r="B36" s="16" t="s">
        <v>10</v>
      </c>
      <c r="C36" s="16" t="s">
        <v>11</v>
      </c>
      <c r="D36" s="16">
        <v>4</v>
      </c>
      <c r="E36" s="16" t="s">
        <v>12</v>
      </c>
      <c r="F36" s="16">
        <v>1</v>
      </c>
      <c r="G36" s="16">
        <v>0</v>
      </c>
      <c r="H36" s="16">
        <v>17.5</v>
      </c>
      <c r="I36" s="16">
        <v>27.175000000000001</v>
      </c>
      <c r="J36" s="16">
        <v>0.216</v>
      </c>
      <c r="K36" s="30"/>
      <c r="L36" s="16">
        <v>102</v>
      </c>
      <c r="M36" s="34"/>
    </row>
    <row r="37" spans="1:13">
      <c r="A37" s="19">
        <v>345</v>
      </c>
      <c r="B37" s="20" t="s">
        <v>10</v>
      </c>
      <c r="C37" s="20" t="s">
        <v>11</v>
      </c>
      <c r="D37" s="20">
        <v>4</v>
      </c>
      <c r="E37" s="20" t="s">
        <v>12</v>
      </c>
      <c r="F37" s="20">
        <v>1</v>
      </c>
      <c r="G37" s="20">
        <v>0</v>
      </c>
      <c r="H37" s="20">
        <v>20</v>
      </c>
      <c r="I37" s="20">
        <v>27.2</v>
      </c>
      <c r="J37" s="20">
        <v>1.7370000000000001</v>
      </c>
      <c r="K37" s="31"/>
      <c r="L37" s="20">
        <v>57.33</v>
      </c>
      <c r="M37" s="35"/>
    </row>
    <row r="38" spans="1:13">
      <c r="A38" s="15">
        <v>345</v>
      </c>
      <c r="B38" s="16" t="s">
        <v>10</v>
      </c>
      <c r="C38" s="16" t="s">
        <v>11</v>
      </c>
      <c r="D38" s="16">
        <v>4</v>
      </c>
      <c r="E38" s="16" t="s">
        <v>12</v>
      </c>
      <c r="F38" s="16">
        <v>1</v>
      </c>
      <c r="G38" s="16">
        <v>0</v>
      </c>
      <c r="H38" s="16">
        <v>22.5</v>
      </c>
      <c r="I38" s="16">
        <v>27.225000000000001</v>
      </c>
      <c r="J38" s="16">
        <v>-2.3E-2</v>
      </c>
      <c r="K38" s="30"/>
      <c r="L38" s="16">
        <v>59.67</v>
      </c>
      <c r="M38" s="34"/>
    </row>
    <row r="39" spans="1:13">
      <c r="A39" s="19">
        <v>345</v>
      </c>
      <c r="B39" s="20" t="s">
        <v>10</v>
      </c>
      <c r="C39" s="20" t="s">
        <v>11</v>
      </c>
      <c r="D39" s="20">
        <v>4</v>
      </c>
      <c r="E39" s="20" t="s">
        <v>12</v>
      </c>
      <c r="F39" s="20">
        <v>1</v>
      </c>
      <c r="G39" s="20">
        <v>0</v>
      </c>
      <c r="H39" s="20">
        <v>25</v>
      </c>
      <c r="I39" s="20">
        <v>27.25</v>
      </c>
      <c r="J39" s="20">
        <v>2.0739999999999998</v>
      </c>
      <c r="K39" s="31"/>
      <c r="L39" s="20">
        <v>90.67</v>
      </c>
      <c r="M39" s="35"/>
    </row>
    <row r="40" spans="1:13">
      <c r="A40" s="15">
        <v>345</v>
      </c>
      <c r="B40" s="16" t="s">
        <v>10</v>
      </c>
      <c r="C40" s="16" t="s">
        <v>11</v>
      </c>
      <c r="D40" s="16">
        <v>4</v>
      </c>
      <c r="E40" s="16" t="s">
        <v>12</v>
      </c>
      <c r="F40" s="16">
        <v>1</v>
      </c>
      <c r="G40" s="16">
        <v>0</v>
      </c>
      <c r="H40" s="16">
        <v>27.5</v>
      </c>
      <c r="I40" s="16">
        <v>27.274999999999999</v>
      </c>
      <c r="J40" s="16">
        <v>1.355</v>
      </c>
      <c r="K40" s="30"/>
      <c r="L40" s="16">
        <v>90.33</v>
      </c>
      <c r="M40" s="34"/>
    </row>
    <row r="41" spans="1:13">
      <c r="A41" s="19">
        <v>345</v>
      </c>
      <c r="B41" s="20" t="s">
        <v>10</v>
      </c>
      <c r="C41" s="20" t="s">
        <v>11</v>
      </c>
      <c r="D41" s="20">
        <v>4</v>
      </c>
      <c r="E41" s="20" t="s">
        <v>12</v>
      </c>
      <c r="F41" s="20">
        <v>1</v>
      </c>
      <c r="G41" s="20">
        <v>0</v>
      </c>
      <c r="H41" s="20">
        <v>30</v>
      </c>
      <c r="I41" s="20">
        <v>27.3</v>
      </c>
      <c r="J41" s="20">
        <v>1.0229999999999999</v>
      </c>
      <c r="K41" s="31"/>
      <c r="L41" s="20">
        <v>96.33</v>
      </c>
      <c r="M41" s="35"/>
    </row>
    <row r="42" spans="1:13">
      <c r="A42" s="15">
        <v>345</v>
      </c>
      <c r="B42" s="16" t="s">
        <v>10</v>
      </c>
      <c r="C42" s="16" t="s">
        <v>11</v>
      </c>
      <c r="D42" s="16">
        <v>4</v>
      </c>
      <c r="E42" s="16" t="s">
        <v>12</v>
      </c>
      <c r="F42" s="16">
        <v>1</v>
      </c>
      <c r="G42" s="16">
        <v>0</v>
      </c>
      <c r="H42" s="16">
        <v>32.5</v>
      </c>
      <c r="I42" s="16">
        <v>27.324999999999999</v>
      </c>
      <c r="J42" s="16">
        <v>0.45200000000000001</v>
      </c>
      <c r="K42" s="30"/>
      <c r="L42" s="16">
        <v>262.67</v>
      </c>
      <c r="M42" s="34"/>
    </row>
    <row r="43" spans="1:13">
      <c r="A43" s="19">
        <v>345</v>
      </c>
      <c r="B43" s="20" t="s">
        <v>10</v>
      </c>
      <c r="C43" s="20" t="s">
        <v>11</v>
      </c>
      <c r="D43" s="20">
        <v>4</v>
      </c>
      <c r="E43" s="20" t="s">
        <v>12</v>
      </c>
      <c r="F43" s="20">
        <v>1</v>
      </c>
      <c r="G43" s="20">
        <v>0</v>
      </c>
      <c r="H43" s="20">
        <v>35</v>
      </c>
      <c r="I43" s="20">
        <v>27.35</v>
      </c>
      <c r="J43" s="20">
        <v>2.218</v>
      </c>
      <c r="K43" s="31"/>
      <c r="L43" s="20">
        <v>695.33</v>
      </c>
      <c r="M43" s="35"/>
    </row>
    <row r="44" spans="1:13">
      <c r="A44" s="15">
        <v>345</v>
      </c>
      <c r="B44" s="16" t="s">
        <v>10</v>
      </c>
      <c r="C44" s="16" t="s">
        <v>11</v>
      </c>
      <c r="D44" s="16">
        <v>4</v>
      </c>
      <c r="E44" s="16" t="s">
        <v>12</v>
      </c>
      <c r="F44" s="16">
        <v>1</v>
      </c>
      <c r="G44" s="16">
        <v>0</v>
      </c>
      <c r="H44" s="16">
        <v>37.5</v>
      </c>
      <c r="I44" s="16">
        <v>27.375</v>
      </c>
      <c r="J44" s="16">
        <v>2.383</v>
      </c>
      <c r="K44" s="30"/>
      <c r="L44" s="16">
        <v>589.66999999999996</v>
      </c>
      <c r="M44" s="34"/>
    </row>
    <row r="45" spans="1:13">
      <c r="A45" s="19">
        <v>345</v>
      </c>
      <c r="B45" s="20" t="s">
        <v>10</v>
      </c>
      <c r="C45" s="20" t="s">
        <v>11</v>
      </c>
      <c r="D45" s="20">
        <v>4</v>
      </c>
      <c r="E45" s="20" t="s">
        <v>12</v>
      </c>
      <c r="F45" s="20">
        <v>1</v>
      </c>
      <c r="G45" s="20">
        <v>0</v>
      </c>
      <c r="H45" s="20">
        <v>40</v>
      </c>
      <c r="I45" s="20">
        <v>27.4</v>
      </c>
      <c r="J45" s="20">
        <v>2.0910000000000002</v>
      </c>
      <c r="K45" s="31"/>
      <c r="L45" s="20">
        <v>193</v>
      </c>
      <c r="M45" s="35"/>
    </row>
    <row r="46" spans="1:13">
      <c r="A46" s="15">
        <v>345</v>
      </c>
      <c r="B46" s="16" t="s">
        <v>10</v>
      </c>
      <c r="C46" s="16" t="s">
        <v>11</v>
      </c>
      <c r="D46" s="16">
        <v>4</v>
      </c>
      <c r="E46" s="16" t="s">
        <v>12</v>
      </c>
      <c r="F46" s="16">
        <v>1</v>
      </c>
      <c r="G46" s="16">
        <v>0</v>
      </c>
      <c r="H46" s="16">
        <v>42.5</v>
      </c>
      <c r="I46" s="16">
        <v>27.425000000000001</v>
      </c>
      <c r="J46" s="16">
        <v>0.26800000000000002</v>
      </c>
      <c r="K46" s="30"/>
      <c r="L46" s="16">
        <v>70</v>
      </c>
      <c r="M46" s="34"/>
    </row>
    <row r="47" spans="1:13">
      <c r="A47" s="19">
        <v>345</v>
      </c>
      <c r="B47" s="20" t="s">
        <v>10</v>
      </c>
      <c r="C47" s="20" t="s">
        <v>11</v>
      </c>
      <c r="D47" s="20">
        <v>4</v>
      </c>
      <c r="E47" s="20" t="s">
        <v>12</v>
      </c>
      <c r="F47" s="20">
        <v>1</v>
      </c>
      <c r="G47" s="20">
        <v>0</v>
      </c>
      <c r="H47" s="20">
        <v>45</v>
      </c>
      <c r="I47" s="20">
        <v>27.45</v>
      </c>
      <c r="J47" s="20">
        <v>0</v>
      </c>
      <c r="K47" s="31"/>
      <c r="L47" s="20">
        <v>57</v>
      </c>
      <c r="M47" s="35"/>
    </row>
    <row r="48" spans="1:13">
      <c r="A48" s="15">
        <v>345</v>
      </c>
      <c r="B48" s="16" t="s">
        <v>10</v>
      </c>
      <c r="C48" s="16" t="s">
        <v>11</v>
      </c>
      <c r="D48" s="16">
        <v>4</v>
      </c>
      <c r="E48" s="16" t="s">
        <v>12</v>
      </c>
      <c r="F48" s="16">
        <v>1</v>
      </c>
      <c r="G48" s="16">
        <v>0</v>
      </c>
      <c r="H48" s="16">
        <v>47.5</v>
      </c>
      <c r="I48" s="16">
        <v>27.475000000000001</v>
      </c>
      <c r="J48" s="16">
        <v>2.339</v>
      </c>
      <c r="K48" s="30"/>
      <c r="L48" s="16">
        <v>67</v>
      </c>
      <c r="M48" s="34"/>
    </row>
    <row r="49" spans="1:13">
      <c r="A49" s="19">
        <v>345</v>
      </c>
      <c r="B49" s="20" t="s">
        <v>10</v>
      </c>
      <c r="C49" s="20" t="s">
        <v>11</v>
      </c>
      <c r="D49" s="20">
        <v>4</v>
      </c>
      <c r="E49" s="20" t="s">
        <v>12</v>
      </c>
      <c r="F49" s="20">
        <v>1</v>
      </c>
      <c r="G49" s="20">
        <v>0</v>
      </c>
      <c r="H49" s="20">
        <v>50</v>
      </c>
      <c r="I49" s="20">
        <v>27.5</v>
      </c>
      <c r="J49" s="20">
        <v>2.5099999999999998</v>
      </c>
      <c r="K49" s="31">
        <v>2.5099999999999998</v>
      </c>
      <c r="L49" s="20">
        <v>95.67</v>
      </c>
      <c r="M49" s="35"/>
    </row>
    <row r="50" spans="1:13">
      <c r="A50" s="15">
        <v>345</v>
      </c>
      <c r="B50" s="16" t="s">
        <v>10</v>
      </c>
      <c r="C50" s="16" t="s">
        <v>11</v>
      </c>
      <c r="D50" s="16">
        <v>4</v>
      </c>
      <c r="E50" s="16" t="s">
        <v>12</v>
      </c>
      <c r="F50" s="16">
        <v>1</v>
      </c>
      <c r="G50" s="16">
        <v>0</v>
      </c>
      <c r="H50" s="16">
        <v>52.5</v>
      </c>
      <c r="I50" s="16">
        <v>27.524999999999999</v>
      </c>
      <c r="J50" s="16">
        <v>2.52</v>
      </c>
      <c r="K50" s="30">
        <v>2.52</v>
      </c>
      <c r="L50" s="16">
        <v>121</v>
      </c>
      <c r="M50" s="34"/>
    </row>
    <row r="51" spans="1:13">
      <c r="A51" s="19">
        <v>345</v>
      </c>
      <c r="B51" s="20" t="s">
        <v>10</v>
      </c>
      <c r="C51" s="20" t="s">
        <v>11</v>
      </c>
      <c r="D51" s="20">
        <v>4</v>
      </c>
      <c r="E51" s="20" t="s">
        <v>12</v>
      </c>
      <c r="F51" s="20">
        <v>1</v>
      </c>
      <c r="G51" s="20">
        <v>0</v>
      </c>
      <c r="H51" s="20">
        <v>55</v>
      </c>
      <c r="I51" s="20">
        <v>27.55</v>
      </c>
      <c r="J51" s="20">
        <v>2.5129999999999999</v>
      </c>
      <c r="K51" s="31">
        <v>2.5129999999999999</v>
      </c>
      <c r="L51" s="20">
        <v>147</v>
      </c>
      <c r="M51" s="35"/>
    </row>
    <row r="52" spans="1:13">
      <c r="A52" s="15">
        <v>345</v>
      </c>
      <c r="B52" s="16" t="s">
        <v>10</v>
      </c>
      <c r="C52" s="16" t="s">
        <v>11</v>
      </c>
      <c r="D52" s="16">
        <v>4</v>
      </c>
      <c r="E52" s="16" t="s">
        <v>12</v>
      </c>
      <c r="F52" s="16">
        <v>1</v>
      </c>
      <c r="G52" s="16">
        <v>0</v>
      </c>
      <c r="H52" s="16">
        <v>57.5</v>
      </c>
      <c r="I52" s="16">
        <v>27.574999999999999</v>
      </c>
      <c r="J52" s="16">
        <v>2.4380000000000002</v>
      </c>
      <c r="K52" s="30">
        <v>2.4380000000000002</v>
      </c>
      <c r="L52" s="16">
        <v>185</v>
      </c>
      <c r="M52" s="34"/>
    </row>
    <row r="53" spans="1:13">
      <c r="A53" s="19">
        <v>345</v>
      </c>
      <c r="B53" s="20" t="s">
        <v>10</v>
      </c>
      <c r="C53" s="20" t="s">
        <v>11</v>
      </c>
      <c r="D53" s="20">
        <v>4</v>
      </c>
      <c r="E53" s="20" t="s">
        <v>12</v>
      </c>
      <c r="F53" s="20">
        <v>1</v>
      </c>
      <c r="G53" s="20">
        <v>0</v>
      </c>
      <c r="H53" s="20">
        <v>60</v>
      </c>
      <c r="I53" s="20">
        <v>27.6</v>
      </c>
      <c r="J53" s="20">
        <v>2.4670000000000001</v>
      </c>
      <c r="K53" s="31">
        <v>2.4670000000000001</v>
      </c>
      <c r="L53" s="20">
        <v>263.33</v>
      </c>
      <c r="M53" s="35">
        <v>263.33</v>
      </c>
    </row>
    <row r="54" spans="1:13">
      <c r="A54" s="15">
        <v>345</v>
      </c>
      <c r="B54" s="16" t="s">
        <v>10</v>
      </c>
      <c r="C54" s="16" t="s">
        <v>11</v>
      </c>
      <c r="D54" s="16">
        <v>4</v>
      </c>
      <c r="E54" s="16" t="s">
        <v>12</v>
      </c>
      <c r="F54" s="16">
        <v>1</v>
      </c>
      <c r="G54" s="16">
        <v>0</v>
      </c>
      <c r="H54" s="16">
        <v>62.5</v>
      </c>
      <c r="I54" s="16">
        <v>27.625</v>
      </c>
      <c r="J54" s="16">
        <v>2.5419999999999998</v>
      </c>
      <c r="K54" s="30">
        <v>2.5419999999999998</v>
      </c>
      <c r="L54" s="16">
        <v>466.67</v>
      </c>
      <c r="M54" s="34">
        <v>466.67</v>
      </c>
    </row>
    <row r="55" spans="1:13">
      <c r="A55" s="19">
        <v>345</v>
      </c>
      <c r="B55" s="20" t="s">
        <v>10</v>
      </c>
      <c r="C55" s="20" t="s">
        <v>11</v>
      </c>
      <c r="D55" s="20">
        <v>4</v>
      </c>
      <c r="E55" s="20" t="s">
        <v>12</v>
      </c>
      <c r="F55" s="20">
        <v>1</v>
      </c>
      <c r="G55" s="20">
        <v>0</v>
      </c>
      <c r="H55" s="20">
        <v>65</v>
      </c>
      <c r="I55" s="20">
        <v>27.65</v>
      </c>
      <c r="J55" s="20">
        <v>2.1869999999999998</v>
      </c>
      <c r="K55" s="31"/>
      <c r="L55" s="20">
        <v>618</v>
      </c>
      <c r="M55" s="35">
        <v>618</v>
      </c>
    </row>
    <row r="56" spans="1:13">
      <c r="A56" s="15">
        <v>345</v>
      </c>
      <c r="B56" s="16" t="s">
        <v>10</v>
      </c>
      <c r="C56" s="16" t="s">
        <v>11</v>
      </c>
      <c r="D56" s="16">
        <v>4</v>
      </c>
      <c r="E56" s="16" t="s">
        <v>12</v>
      </c>
      <c r="F56" s="16">
        <v>1</v>
      </c>
      <c r="G56" s="16">
        <v>0</v>
      </c>
      <c r="H56" s="16">
        <v>67.5</v>
      </c>
      <c r="I56" s="16">
        <v>27.675000000000001</v>
      </c>
      <c r="J56" s="16">
        <v>2.476</v>
      </c>
      <c r="K56" s="30">
        <v>2.476</v>
      </c>
      <c r="L56" s="16">
        <v>744.33</v>
      </c>
      <c r="M56" s="34">
        <v>744.33</v>
      </c>
    </row>
    <row r="57" spans="1:13">
      <c r="A57" s="19">
        <v>345</v>
      </c>
      <c r="B57" s="20" t="s">
        <v>10</v>
      </c>
      <c r="C57" s="20" t="s">
        <v>11</v>
      </c>
      <c r="D57" s="20">
        <v>4</v>
      </c>
      <c r="E57" s="20" t="s">
        <v>12</v>
      </c>
      <c r="F57" s="20">
        <v>1</v>
      </c>
      <c r="G57" s="20">
        <v>0</v>
      </c>
      <c r="H57" s="20">
        <v>70</v>
      </c>
      <c r="I57" s="20">
        <v>27.7</v>
      </c>
      <c r="J57" s="20">
        <v>2.52</v>
      </c>
      <c r="K57" s="31">
        <v>2.52</v>
      </c>
      <c r="L57" s="20">
        <v>1009.33</v>
      </c>
      <c r="M57" s="35">
        <v>1009.33</v>
      </c>
    </row>
    <row r="58" spans="1:13">
      <c r="A58" s="15">
        <v>345</v>
      </c>
      <c r="B58" s="16" t="s">
        <v>10</v>
      </c>
      <c r="C58" s="16" t="s">
        <v>11</v>
      </c>
      <c r="D58" s="16">
        <v>4</v>
      </c>
      <c r="E58" s="16" t="s">
        <v>12</v>
      </c>
      <c r="F58" s="16">
        <v>1</v>
      </c>
      <c r="G58" s="16">
        <v>0</v>
      </c>
      <c r="H58" s="16">
        <v>72.5</v>
      </c>
      <c r="I58" s="16">
        <v>27.725000000000001</v>
      </c>
      <c r="J58" s="16">
        <v>2.4729999999999999</v>
      </c>
      <c r="K58" s="30">
        <v>2.4729999999999999</v>
      </c>
      <c r="L58" s="16">
        <v>1617.67</v>
      </c>
      <c r="M58" s="34">
        <v>1617.67</v>
      </c>
    </row>
    <row r="59" spans="1:13">
      <c r="A59" s="19">
        <v>345</v>
      </c>
      <c r="B59" s="20" t="s">
        <v>10</v>
      </c>
      <c r="C59" s="20" t="s">
        <v>11</v>
      </c>
      <c r="D59" s="20">
        <v>4</v>
      </c>
      <c r="E59" s="20" t="s">
        <v>12</v>
      </c>
      <c r="F59" s="20">
        <v>1</v>
      </c>
      <c r="G59" s="20">
        <v>0</v>
      </c>
      <c r="H59" s="20">
        <v>75</v>
      </c>
      <c r="I59" s="20">
        <v>27.75</v>
      </c>
      <c r="J59" s="20">
        <v>2.5270000000000001</v>
      </c>
      <c r="K59" s="31">
        <v>2.5270000000000001</v>
      </c>
      <c r="L59" s="20">
        <v>1161.67</v>
      </c>
      <c r="M59" s="35">
        <v>1161.67</v>
      </c>
    </row>
    <row r="60" spans="1:13">
      <c r="A60" s="15">
        <v>345</v>
      </c>
      <c r="B60" s="16" t="s">
        <v>10</v>
      </c>
      <c r="C60" s="16" t="s">
        <v>11</v>
      </c>
      <c r="D60" s="16">
        <v>4</v>
      </c>
      <c r="E60" s="16" t="s">
        <v>12</v>
      </c>
      <c r="F60" s="16">
        <v>1</v>
      </c>
      <c r="G60" s="16">
        <v>0</v>
      </c>
      <c r="H60" s="16">
        <v>77.5</v>
      </c>
      <c r="I60" s="16">
        <v>27.774999999999999</v>
      </c>
      <c r="J60" s="16">
        <v>2.5659999999999998</v>
      </c>
      <c r="K60" s="30">
        <v>2.5659999999999998</v>
      </c>
      <c r="L60" s="16">
        <v>403.67</v>
      </c>
      <c r="M60" s="34">
        <v>403.67</v>
      </c>
    </row>
    <row r="61" spans="1:13">
      <c r="A61" s="19">
        <v>345</v>
      </c>
      <c r="B61" s="20" t="s">
        <v>10</v>
      </c>
      <c r="C61" s="20" t="s">
        <v>11</v>
      </c>
      <c r="D61" s="20">
        <v>4</v>
      </c>
      <c r="E61" s="20" t="s">
        <v>12</v>
      </c>
      <c r="F61" s="20">
        <v>1</v>
      </c>
      <c r="G61" s="20">
        <v>0</v>
      </c>
      <c r="H61" s="20">
        <v>80</v>
      </c>
      <c r="I61" s="20">
        <v>27.8</v>
      </c>
      <c r="J61" s="20">
        <v>2.6</v>
      </c>
      <c r="K61" s="31">
        <v>2.6</v>
      </c>
      <c r="L61" s="20">
        <v>164</v>
      </c>
      <c r="M61" s="35">
        <v>164</v>
      </c>
    </row>
    <row r="62" spans="1:13">
      <c r="A62" s="15">
        <v>345</v>
      </c>
      <c r="B62" s="16" t="s">
        <v>10</v>
      </c>
      <c r="C62" s="16" t="s">
        <v>11</v>
      </c>
      <c r="D62" s="16">
        <v>4</v>
      </c>
      <c r="E62" s="16" t="s">
        <v>12</v>
      </c>
      <c r="F62" s="16">
        <v>1</v>
      </c>
      <c r="G62" s="16">
        <v>0</v>
      </c>
      <c r="H62" s="16">
        <v>82.5</v>
      </c>
      <c r="I62" s="16">
        <v>27.824999999999999</v>
      </c>
      <c r="J62" s="16">
        <v>2.5510000000000002</v>
      </c>
      <c r="K62" s="30">
        <v>2.5510000000000002</v>
      </c>
      <c r="L62" s="16">
        <v>138.33000000000001</v>
      </c>
      <c r="M62" s="34">
        <v>138.33000000000001</v>
      </c>
    </row>
    <row r="63" spans="1:13">
      <c r="A63" s="19">
        <v>345</v>
      </c>
      <c r="B63" s="20" t="s">
        <v>10</v>
      </c>
      <c r="C63" s="20" t="s">
        <v>11</v>
      </c>
      <c r="D63" s="20">
        <v>4</v>
      </c>
      <c r="E63" s="20" t="s">
        <v>12</v>
      </c>
      <c r="F63" s="20">
        <v>1</v>
      </c>
      <c r="G63" s="20">
        <v>0</v>
      </c>
      <c r="H63" s="20">
        <v>85</v>
      </c>
      <c r="I63" s="20">
        <v>27.85</v>
      </c>
      <c r="J63" s="20">
        <v>2.58</v>
      </c>
      <c r="K63" s="31">
        <v>2.58</v>
      </c>
      <c r="L63" s="20">
        <v>271</v>
      </c>
      <c r="M63" s="35">
        <v>271</v>
      </c>
    </row>
    <row r="64" spans="1:13">
      <c r="A64" s="15">
        <v>345</v>
      </c>
      <c r="B64" s="16" t="s">
        <v>10</v>
      </c>
      <c r="C64" s="16" t="s">
        <v>11</v>
      </c>
      <c r="D64" s="16">
        <v>4</v>
      </c>
      <c r="E64" s="16" t="s">
        <v>12</v>
      </c>
      <c r="F64" s="16">
        <v>1</v>
      </c>
      <c r="G64" s="16">
        <v>0</v>
      </c>
      <c r="H64" s="16">
        <v>87.5</v>
      </c>
      <c r="I64" s="16">
        <v>27.875</v>
      </c>
      <c r="J64" s="16">
        <v>2.5459999999999998</v>
      </c>
      <c r="K64" s="30">
        <v>2.5459999999999998</v>
      </c>
      <c r="L64" s="16">
        <v>412</v>
      </c>
      <c r="M64" s="34">
        <v>412</v>
      </c>
    </row>
    <row r="65" spans="1:13">
      <c r="A65" s="19">
        <v>345</v>
      </c>
      <c r="B65" s="20" t="s">
        <v>10</v>
      </c>
      <c r="C65" s="20" t="s">
        <v>11</v>
      </c>
      <c r="D65" s="20">
        <v>4</v>
      </c>
      <c r="E65" s="20" t="s">
        <v>12</v>
      </c>
      <c r="F65" s="20">
        <v>1</v>
      </c>
      <c r="G65" s="20">
        <v>0</v>
      </c>
      <c r="H65" s="20">
        <v>90</v>
      </c>
      <c r="I65" s="20">
        <v>27.9</v>
      </c>
      <c r="J65" s="20">
        <v>2.5190000000000001</v>
      </c>
      <c r="K65" s="31">
        <v>2.5190000000000001</v>
      </c>
      <c r="L65" s="20">
        <v>458</v>
      </c>
      <c r="M65" s="35"/>
    </row>
    <row r="66" spans="1:13">
      <c r="A66" s="15">
        <v>345</v>
      </c>
      <c r="B66" s="16" t="s">
        <v>10</v>
      </c>
      <c r="C66" s="16" t="s">
        <v>11</v>
      </c>
      <c r="D66" s="16">
        <v>4</v>
      </c>
      <c r="E66" s="16" t="s">
        <v>12</v>
      </c>
      <c r="F66" s="16">
        <v>1</v>
      </c>
      <c r="G66" s="16">
        <v>0</v>
      </c>
      <c r="H66" s="16">
        <v>92.5</v>
      </c>
      <c r="I66" s="16">
        <v>27.925000000000001</v>
      </c>
      <c r="J66" s="16">
        <v>2.5649999999999999</v>
      </c>
      <c r="K66" s="30">
        <v>2.5649999999999999</v>
      </c>
      <c r="L66" s="24">
        <v>466</v>
      </c>
      <c r="M66" s="36"/>
    </row>
    <row r="67" spans="1:13">
      <c r="A67" s="19">
        <v>345</v>
      </c>
      <c r="B67" s="20" t="s">
        <v>10</v>
      </c>
      <c r="C67" s="20" t="s">
        <v>11</v>
      </c>
      <c r="D67" s="20">
        <v>4</v>
      </c>
      <c r="E67" s="20" t="s">
        <v>12</v>
      </c>
      <c r="F67" s="20">
        <v>1</v>
      </c>
      <c r="G67" s="20">
        <v>0</v>
      </c>
      <c r="H67" s="20">
        <v>95</v>
      </c>
      <c r="I67" s="20">
        <v>27.95</v>
      </c>
      <c r="J67" s="20">
        <v>-0.26700000000000002</v>
      </c>
      <c r="K67" s="31"/>
      <c r="L67" s="25">
        <v>311.67</v>
      </c>
      <c r="M67" s="37"/>
    </row>
    <row r="68" spans="1:13">
      <c r="A68" s="15">
        <v>345</v>
      </c>
      <c r="B68" s="16" t="s">
        <v>10</v>
      </c>
      <c r="C68" s="16" t="s">
        <v>11</v>
      </c>
      <c r="D68" s="16">
        <v>4</v>
      </c>
      <c r="E68" s="16" t="s">
        <v>12</v>
      </c>
      <c r="F68" s="16">
        <v>1</v>
      </c>
      <c r="G68" s="16">
        <v>0</v>
      </c>
      <c r="H68" s="16">
        <v>97.5</v>
      </c>
      <c r="I68" s="16">
        <v>27.975000000000001</v>
      </c>
      <c r="J68" s="16">
        <v>1.7609999999999999</v>
      </c>
      <c r="K68" s="30"/>
      <c r="L68" s="24">
        <v>334.33</v>
      </c>
      <c r="M68" s="36"/>
    </row>
    <row r="69" spans="1:13">
      <c r="A69" s="19">
        <v>345</v>
      </c>
      <c r="B69" s="20" t="s">
        <v>10</v>
      </c>
      <c r="C69" s="20" t="s">
        <v>11</v>
      </c>
      <c r="D69" s="20">
        <v>4</v>
      </c>
      <c r="E69" s="20" t="s">
        <v>12</v>
      </c>
      <c r="F69" s="20">
        <v>1</v>
      </c>
      <c r="G69" s="20">
        <v>0</v>
      </c>
      <c r="H69" s="20">
        <v>100</v>
      </c>
      <c r="I69" s="20">
        <v>28</v>
      </c>
      <c r="J69" s="20">
        <v>2.234</v>
      </c>
      <c r="K69" s="31"/>
      <c r="L69" s="25">
        <v>584</v>
      </c>
      <c r="M69" s="37"/>
    </row>
    <row r="70" spans="1:13">
      <c r="A70" s="15">
        <v>345</v>
      </c>
      <c r="B70" s="16" t="s">
        <v>10</v>
      </c>
      <c r="C70" s="16" t="s">
        <v>11</v>
      </c>
      <c r="D70" s="16">
        <v>4</v>
      </c>
      <c r="E70" s="16" t="s">
        <v>12</v>
      </c>
      <c r="F70" s="16">
        <v>1</v>
      </c>
      <c r="G70" s="16">
        <v>0</v>
      </c>
      <c r="H70" s="16">
        <v>102.5</v>
      </c>
      <c r="I70" s="16">
        <v>28.024999999999999</v>
      </c>
      <c r="J70" s="16">
        <v>2.5840000000000001</v>
      </c>
      <c r="K70" s="30">
        <v>2.5840000000000001</v>
      </c>
      <c r="L70" s="24">
        <v>656.67</v>
      </c>
      <c r="M70" s="36"/>
    </row>
    <row r="71" spans="1:13">
      <c r="A71" s="19">
        <v>345</v>
      </c>
      <c r="B71" s="20" t="s">
        <v>10</v>
      </c>
      <c r="C71" s="20" t="s">
        <v>11</v>
      </c>
      <c r="D71" s="20">
        <v>4</v>
      </c>
      <c r="E71" s="20" t="s">
        <v>12</v>
      </c>
      <c r="F71" s="20">
        <v>1</v>
      </c>
      <c r="G71" s="20">
        <v>0</v>
      </c>
      <c r="H71" s="20">
        <v>105</v>
      </c>
      <c r="I71" s="20">
        <v>28.05</v>
      </c>
      <c r="J71" s="20">
        <v>2.5510000000000002</v>
      </c>
      <c r="K71" s="31">
        <v>2.5510000000000002</v>
      </c>
      <c r="L71" s="25">
        <v>474</v>
      </c>
      <c r="M71" s="37"/>
    </row>
    <row r="72" spans="1:13">
      <c r="A72" s="15">
        <v>345</v>
      </c>
      <c r="B72" s="16" t="s">
        <v>10</v>
      </c>
      <c r="C72" s="16" t="s">
        <v>11</v>
      </c>
      <c r="D72" s="16">
        <v>4</v>
      </c>
      <c r="E72" s="16" t="s">
        <v>12</v>
      </c>
      <c r="F72" s="16">
        <v>1</v>
      </c>
      <c r="G72" s="16">
        <v>0</v>
      </c>
      <c r="H72" s="16">
        <v>107.5</v>
      </c>
      <c r="I72" s="16">
        <v>28.074999999999999</v>
      </c>
      <c r="J72" s="16">
        <v>1.347</v>
      </c>
      <c r="K72" s="30"/>
      <c r="L72" s="24">
        <v>236.67</v>
      </c>
      <c r="M72" s="36"/>
    </row>
    <row r="73" spans="1:13">
      <c r="A73" s="19">
        <v>345</v>
      </c>
      <c r="B73" s="20" t="s">
        <v>10</v>
      </c>
      <c r="C73" s="20" t="s">
        <v>11</v>
      </c>
      <c r="D73" s="20">
        <v>4</v>
      </c>
      <c r="E73" s="20" t="s">
        <v>12</v>
      </c>
      <c r="F73" s="20">
        <v>1</v>
      </c>
      <c r="G73" s="20">
        <v>0</v>
      </c>
      <c r="H73" s="20">
        <v>110</v>
      </c>
      <c r="I73" s="20">
        <v>28.1</v>
      </c>
      <c r="J73" s="20">
        <v>1.96</v>
      </c>
      <c r="K73" s="31"/>
      <c r="L73" s="25">
        <v>144.33000000000001</v>
      </c>
      <c r="M73" s="37"/>
    </row>
    <row r="74" spans="1:13">
      <c r="A74" s="15">
        <v>345</v>
      </c>
      <c r="B74" s="16" t="s">
        <v>10</v>
      </c>
      <c r="C74" s="16" t="s">
        <v>11</v>
      </c>
      <c r="D74" s="16">
        <v>4</v>
      </c>
      <c r="E74" s="16" t="s">
        <v>12</v>
      </c>
      <c r="F74" s="16">
        <v>1</v>
      </c>
      <c r="G74" s="16">
        <v>0</v>
      </c>
      <c r="H74" s="16">
        <v>112.5</v>
      </c>
      <c r="I74" s="16">
        <v>28.125</v>
      </c>
      <c r="J74" s="16">
        <v>2.5139999999999998</v>
      </c>
      <c r="K74" s="30">
        <v>2.5139999999999998</v>
      </c>
      <c r="L74" s="24">
        <v>246</v>
      </c>
      <c r="M74" s="36"/>
    </row>
    <row r="75" spans="1:13">
      <c r="A75" s="19">
        <v>345</v>
      </c>
      <c r="B75" s="20" t="s">
        <v>10</v>
      </c>
      <c r="C75" s="20" t="s">
        <v>11</v>
      </c>
      <c r="D75" s="20">
        <v>4</v>
      </c>
      <c r="E75" s="20" t="s">
        <v>12</v>
      </c>
      <c r="F75" s="20">
        <v>1</v>
      </c>
      <c r="G75" s="20">
        <v>0</v>
      </c>
      <c r="H75" s="20">
        <v>115</v>
      </c>
      <c r="I75" s="20">
        <v>28.15</v>
      </c>
      <c r="J75" s="20">
        <v>2.4380000000000002</v>
      </c>
      <c r="K75" s="31">
        <v>2.4380000000000002</v>
      </c>
      <c r="L75" s="25">
        <v>496</v>
      </c>
      <c r="M75" s="37"/>
    </row>
    <row r="76" spans="1:13">
      <c r="A76" s="15">
        <v>345</v>
      </c>
      <c r="B76" s="16" t="s">
        <v>10</v>
      </c>
      <c r="C76" s="16" t="s">
        <v>11</v>
      </c>
      <c r="D76" s="16">
        <v>4</v>
      </c>
      <c r="E76" s="16" t="s">
        <v>12</v>
      </c>
      <c r="F76" s="16">
        <v>1</v>
      </c>
      <c r="G76" s="16">
        <v>0</v>
      </c>
      <c r="H76" s="16">
        <v>117.5</v>
      </c>
      <c r="I76" s="16">
        <v>28.175000000000001</v>
      </c>
      <c r="J76" s="16">
        <v>2.427</v>
      </c>
      <c r="K76" s="30">
        <v>2.427</v>
      </c>
      <c r="L76" s="24">
        <v>722.67</v>
      </c>
      <c r="M76" s="36">
        <v>722.67</v>
      </c>
    </row>
    <row r="77" spans="1:13">
      <c r="A77" s="19">
        <v>345</v>
      </c>
      <c r="B77" s="20" t="s">
        <v>10</v>
      </c>
      <c r="C77" s="20" t="s">
        <v>11</v>
      </c>
      <c r="D77" s="20">
        <v>4</v>
      </c>
      <c r="E77" s="20" t="s">
        <v>12</v>
      </c>
      <c r="F77" s="20">
        <v>1</v>
      </c>
      <c r="G77" s="20">
        <v>0</v>
      </c>
      <c r="H77" s="20">
        <v>120</v>
      </c>
      <c r="I77" s="20">
        <v>28.2</v>
      </c>
      <c r="J77" s="20">
        <v>2.48</v>
      </c>
      <c r="K77" s="31">
        <v>2.48</v>
      </c>
      <c r="L77" s="25">
        <v>817.33</v>
      </c>
      <c r="M77" s="37">
        <v>817.33</v>
      </c>
    </row>
    <row r="78" spans="1:13">
      <c r="A78" s="15">
        <v>345</v>
      </c>
      <c r="B78" s="16" t="s">
        <v>10</v>
      </c>
      <c r="C78" s="16" t="s">
        <v>11</v>
      </c>
      <c r="D78" s="16">
        <v>4</v>
      </c>
      <c r="E78" s="16" t="s">
        <v>12</v>
      </c>
      <c r="F78" s="16">
        <v>1</v>
      </c>
      <c r="G78" s="16">
        <v>0</v>
      </c>
      <c r="H78" s="16">
        <v>122.5</v>
      </c>
      <c r="I78" s="16">
        <v>28.225000000000001</v>
      </c>
      <c r="J78" s="16">
        <v>2.4990000000000001</v>
      </c>
      <c r="K78" s="30">
        <v>2.4990000000000001</v>
      </c>
      <c r="L78" s="24">
        <v>861.33</v>
      </c>
      <c r="M78" s="36"/>
    </row>
    <row r="79" spans="1:13">
      <c r="A79" s="19">
        <v>345</v>
      </c>
      <c r="B79" s="20" t="s">
        <v>10</v>
      </c>
      <c r="C79" s="20" t="s">
        <v>11</v>
      </c>
      <c r="D79" s="20">
        <v>4</v>
      </c>
      <c r="E79" s="20" t="s">
        <v>12</v>
      </c>
      <c r="F79" s="20">
        <v>1</v>
      </c>
      <c r="G79" s="20">
        <v>0</v>
      </c>
      <c r="H79" s="20">
        <v>125</v>
      </c>
      <c r="I79" s="20">
        <v>28.25</v>
      </c>
      <c r="J79" s="20">
        <v>1.274</v>
      </c>
      <c r="K79" s="31"/>
      <c r="L79" s="25">
        <v>524.33000000000004</v>
      </c>
      <c r="M79" s="37"/>
    </row>
    <row r="80" spans="1:13">
      <c r="A80" s="15">
        <v>345</v>
      </c>
      <c r="B80" s="16" t="s">
        <v>10</v>
      </c>
      <c r="C80" s="16" t="s">
        <v>11</v>
      </c>
      <c r="D80" s="16">
        <v>4</v>
      </c>
      <c r="E80" s="16" t="s">
        <v>12</v>
      </c>
      <c r="F80" s="16">
        <v>1</v>
      </c>
      <c r="G80" s="16">
        <v>0</v>
      </c>
      <c r="H80" s="16">
        <v>127.5</v>
      </c>
      <c r="I80" s="16">
        <v>28.274999999999999</v>
      </c>
      <c r="J80" s="16">
        <v>0.93899999999999995</v>
      </c>
      <c r="K80" s="30"/>
      <c r="L80" s="24">
        <v>160</v>
      </c>
      <c r="M80" s="36"/>
    </row>
    <row r="81" spans="1:13">
      <c r="A81" s="19">
        <v>345</v>
      </c>
      <c r="B81" s="20" t="s">
        <v>10</v>
      </c>
      <c r="C81" s="20" t="s">
        <v>11</v>
      </c>
      <c r="D81" s="20">
        <v>4</v>
      </c>
      <c r="E81" s="20" t="s">
        <v>12</v>
      </c>
      <c r="F81" s="20">
        <v>1</v>
      </c>
      <c r="G81" s="20">
        <v>0</v>
      </c>
      <c r="H81" s="20">
        <v>130</v>
      </c>
      <c r="I81" s="20">
        <v>28.3</v>
      </c>
      <c r="J81" s="20">
        <v>1.601</v>
      </c>
      <c r="K81" s="31"/>
      <c r="L81" s="25">
        <v>105.67</v>
      </c>
      <c r="M81" s="37"/>
    </row>
    <row r="82" spans="1:13">
      <c r="A82" s="15">
        <v>345</v>
      </c>
      <c r="B82" s="16" t="s">
        <v>10</v>
      </c>
      <c r="C82" s="16" t="s">
        <v>11</v>
      </c>
      <c r="D82" s="16">
        <v>4</v>
      </c>
      <c r="E82" s="16" t="s">
        <v>12</v>
      </c>
      <c r="F82" s="16">
        <v>1</v>
      </c>
      <c r="G82" s="16">
        <v>0</v>
      </c>
      <c r="H82" s="16">
        <v>132.5</v>
      </c>
      <c r="I82" s="16">
        <v>28.324999999999999</v>
      </c>
      <c r="J82" s="16">
        <v>-0.183</v>
      </c>
      <c r="K82" s="30"/>
      <c r="L82" s="24">
        <v>86.67</v>
      </c>
      <c r="M82" s="36"/>
    </row>
    <row r="83" spans="1:13">
      <c r="A83" s="19">
        <v>345</v>
      </c>
      <c r="B83" s="20" t="s">
        <v>10</v>
      </c>
      <c r="C83" s="20" t="s">
        <v>11</v>
      </c>
      <c r="D83" s="20">
        <v>4</v>
      </c>
      <c r="E83" s="20" t="s">
        <v>12</v>
      </c>
      <c r="F83" s="20">
        <v>1</v>
      </c>
      <c r="G83" s="20">
        <v>0</v>
      </c>
      <c r="H83" s="20">
        <v>135</v>
      </c>
      <c r="I83" s="20">
        <v>28.35</v>
      </c>
      <c r="J83" s="20">
        <v>2.34</v>
      </c>
      <c r="K83" s="31"/>
      <c r="L83" s="25">
        <v>39.67</v>
      </c>
      <c r="M83" s="37"/>
    </row>
    <row r="84" spans="1:13">
      <c r="A84" s="15">
        <v>345</v>
      </c>
      <c r="B84" s="16" t="s">
        <v>10</v>
      </c>
      <c r="C84" s="16" t="s">
        <v>11</v>
      </c>
      <c r="D84" s="16">
        <v>4</v>
      </c>
      <c r="E84" s="16" t="s">
        <v>12</v>
      </c>
      <c r="F84" s="16">
        <v>1</v>
      </c>
      <c r="G84" s="16">
        <v>0</v>
      </c>
      <c r="H84" s="16">
        <v>137.5</v>
      </c>
      <c r="I84" s="16">
        <v>28.375</v>
      </c>
      <c r="J84" s="16">
        <v>2.4790000000000001</v>
      </c>
      <c r="K84" s="30"/>
      <c r="L84" s="24">
        <v>45.33</v>
      </c>
      <c r="M84" s="36"/>
    </row>
    <row r="85" spans="1:13">
      <c r="A85" s="19">
        <v>345</v>
      </c>
      <c r="B85" s="20" t="s">
        <v>10</v>
      </c>
      <c r="C85" s="20" t="s">
        <v>11</v>
      </c>
      <c r="D85" s="20">
        <v>4</v>
      </c>
      <c r="E85" s="20" t="s">
        <v>12</v>
      </c>
      <c r="F85" s="20">
        <v>1</v>
      </c>
      <c r="G85" s="20">
        <v>0</v>
      </c>
      <c r="H85" s="20">
        <v>140</v>
      </c>
      <c r="I85" s="20">
        <v>28.4</v>
      </c>
      <c r="J85" s="20">
        <v>2.5049999999999999</v>
      </c>
      <c r="K85" s="31"/>
      <c r="L85" s="25">
        <v>34</v>
      </c>
      <c r="M85" s="37"/>
    </row>
    <row r="86" spans="1:13">
      <c r="A86" s="15">
        <v>345</v>
      </c>
      <c r="B86" s="16" t="s">
        <v>10</v>
      </c>
      <c r="C86" s="16" t="s">
        <v>11</v>
      </c>
      <c r="D86" s="16">
        <v>4</v>
      </c>
      <c r="E86" s="16" t="s">
        <v>12</v>
      </c>
      <c r="F86" s="16">
        <v>1</v>
      </c>
      <c r="G86" s="16">
        <v>0</v>
      </c>
      <c r="H86" s="16">
        <v>142.5</v>
      </c>
      <c r="I86" s="16">
        <v>28.425000000000001</v>
      </c>
      <c r="J86" s="16">
        <v>-0.28699999999999998</v>
      </c>
      <c r="K86" s="30"/>
      <c r="L86" s="24">
        <v>9</v>
      </c>
      <c r="M86" s="36"/>
    </row>
    <row r="87" spans="1:13">
      <c r="A87" s="19">
        <v>345</v>
      </c>
      <c r="B87" s="20" t="s">
        <v>10</v>
      </c>
      <c r="C87" s="20" t="s">
        <v>11</v>
      </c>
      <c r="D87" s="20">
        <v>4</v>
      </c>
      <c r="E87" s="20" t="s">
        <v>12</v>
      </c>
      <c r="F87" s="20">
        <v>1</v>
      </c>
      <c r="G87" s="20">
        <v>0</v>
      </c>
      <c r="H87" s="20">
        <v>145</v>
      </c>
      <c r="I87" s="20">
        <v>28.45</v>
      </c>
      <c r="J87" s="20">
        <v>-0.36399999999999999</v>
      </c>
      <c r="K87" s="31"/>
      <c r="L87" s="25">
        <v>2</v>
      </c>
      <c r="M87" s="37"/>
    </row>
    <row r="88" spans="1:13">
      <c r="A88" s="15">
        <v>345</v>
      </c>
      <c r="B88" s="16" t="s">
        <v>10</v>
      </c>
      <c r="C88" s="16" t="s">
        <v>11</v>
      </c>
      <c r="D88" s="16">
        <v>4</v>
      </c>
      <c r="E88" s="16" t="s">
        <v>12</v>
      </c>
      <c r="F88" s="16">
        <v>1</v>
      </c>
      <c r="G88" s="16">
        <v>0</v>
      </c>
      <c r="H88" s="16">
        <v>147.5</v>
      </c>
      <c r="I88" s="16">
        <v>28.475000000000001</v>
      </c>
      <c r="J88" s="16">
        <v>-0.32800000000000001</v>
      </c>
      <c r="K88" s="30"/>
      <c r="L88" s="24">
        <v>3.33</v>
      </c>
      <c r="M88" s="36"/>
    </row>
    <row r="89" spans="1:13">
      <c r="A89" s="19">
        <v>345</v>
      </c>
      <c r="B89" s="20" t="s">
        <v>10</v>
      </c>
      <c r="C89" s="20" t="s">
        <v>11</v>
      </c>
      <c r="D89" s="20">
        <v>4</v>
      </c>
      <c r="E89" s="20" t="s">
        <v>12</v>
      </c>
      <c r="F89" s="20">
        <v>1</v>
      </c>
      <c r="G89" s="20">
        <v>0</v>
      </c>
      <c r="H89" s="20">
        <v>150</v>
      </c>
      <c r="I89" s="20">
        <v>28.5</v>
      </c>
      <c r="J89" s="20">
        <v>-0.23300000000000001</v>
      </c>
      <c r="K89" s="31"/>
      <c r="L89" s="25">
        <v>16</v>
      </c>
      <c r="M89" s="37"/>
    </row>
    <row r="90" spans="1:13">
      <c r="A90" s="15">
        <v>345</v>
      </c>
      <c r="B90" s="16" t="s">
        <v>10</v>
      </c>
      <c r="C90" s="16" t="s">
        <v>11</v>
      </c>
      <c r="D90" s="16">
        <v>4</v>
      </c>
      <c r="E90" s="16" t="s">
        <v>12</v>
      </c>
      <c r="F90" s="16">
        <v>2</v>
      </c>
      <c r="G90" s="16">
        <v>0</v>
      </c>
      <c r="H90" s="16">
        <v>2.5</v>
      </c>
      <c r="I90" s="16">
        <v>28.524999999999999</v>
      </c>
      <c r="J90" s="16">
        <v>2.52</v>
      </c>
      <c r="K90" s="30"/>
      <c r="L90" s="24">
        <v>54.67</v>
      </c>
      <c r="M90" s="36"/>
    </row>
    <row r="91" spans="1:13">
      <c r="A91" s="19">
        <v>345</v>
      </c>
      <c r="B91" s="20" t="s">
        <v>10</v>
      </c>
      <c r="C91" s="20" t="s">
        <v>11</v>
      </c>
      <c r="D91" s="20">
        <v>4</v>
      </c>
      <c r="E91" s="20" t="s">
        <v>12</v>
      </c>
      <c r="F91" s="20">
        <v>2</v>
      </c>
      <c r="G91" s="20">
        <v>0</v>
      </c>
      <c r="H91" s="20">
        <v>5</v>
      </c>
      <c r="I91" s="20">
        <v>28.55</v>
      </c>
      <c r="J91" s="20">
        <v>2.2810000000000001</v>
      </c>
      <c r="K91" s="31"/>
      <c r="L91" s="25">
        <v>104</v>
      </c>
      <c r="M91" s="37"/>
    </row>
    <row r="92" spans="1:13">
      <c r="A92" s="15">
        <v>345</v>
      </c>
      <c r="B92" s="16" t="s">
        <v>10</v>
      </c>
      <c r="C92" s="16" t="s">
        <v>11</v>
      </c>
      <c r="D92" s="16">
        <v>4</v>
      </c>
      <c r="E92" s="16" t="s">
        <v>12</v>
      </c>
      <c r="F92" s="16">
        <v>2</v>
      </c>
      <c r="G92" s="16">
        <v>0</v>
      </c>
      <c r="H92" s="16">
        <v>7.5</v>
      </c>
      <c r="I92" s="16">
        <v>28.574999999999999</v>
      </c>
      <c r="J92" s="16">
        <v>-0.17199999999999999</v>
      </c>
      <c r="K92" s="30"/>
      <c r="L92" s="24">
        <v>223</v>
      </c>
      <c r="M92" s="36"/>
    </row>
    <row r="93" spans="1:13">
      <c r="A93" s="19">
        <v>345</v>
      </c>
      <c r="B93" s="20" t="s">
        <v>10</v>
      </c>
      <c r="C93" s="20" t="s">
        <v>11</v>
      </c>
      <c r="D93" s="20">
        <v>4</v>
      </c>
      <c r="E93" s="20" t="s">
        <v>12</v>
      </c>
      <c r="F93" s="20">
        <v>2</v>
      </c>
      <c r="G93" s="20">
        <v>0</v>
      </c>
      <c r="H93" s="20">
        <v>10</v>
      </c>
      <c r="I93" s="20">
        <v>28.6</v>
      </c>
      <c r="J93" s="20">
        <v>2.355</v>
      </c>
      <c r="K93" s="31"/>
      <c r="L93" s="25">
        <v>631</v>
      </c>
      <c r="M93" s="37"/>
    </row>
    <row r="94" spans="1:13">
      <c r="A94" s="15">
        <v>345</v>
      </c>
      <c r="B94" s="16" t="s">
        <v>10</v>
      </c>
      <c r="C94" s="16" t="s">
        <v>11</v>
      </c>
      <c r="D94" s="16">
        <v>4</v>
      </c>
      <c r="E94" s="16" t="s">
        <v>12</v>
      </c>
      <c r="F94" s="16">
        <v>2</v>
      </c>
      <c r="G94" s="16">
        <v>0</v>
      </c>
      <c r="H94" s="16">
        <v>12.5</v>
      </c>
      <c r="I94" s="16">
        <v>28.625</v>
      </c>
      <c r="J94" s="16">
        <v>1.0569999999999999</v>
      </c>
      <c r="K94" s="30"/>
      <c r="L94" s="24">
        <v>381</v>
      </c>
      <c r="M94" s="36"/>
    </row>
    <row r="95" spans="1:13">
      <c r="A95" s="19">
        <v>345</v>
      </c>
      <c r="B95" s="20" t="s">
        <v>10</v>
      </c>
      <c r="C95" s="20" t="s">
        <v>11</v>
      </c>
      <c r="D95" s="20">
        <v>4</v>
      </c>
      <c r="E95" s="20" t="s">
        <v>12</v>
      </c>
      <c r="F95" s="20">
        <v>2</v>
      </c>
      <c r="G95" s="20">
        <v>0</v>
      </c>
      <c r="H95" s="20">
        <v>15</v>
      </c>
      <c r="I95" s="20">
        <v>28.65</v>
      </c>
      <c r="J95" s="20">
        <v>1.5289999999999999</v>
      </c>
      <c r="K95" s="31"/>
      <c r="L95" s="25">
        <v>84</v>
      </c>
      <c r="M95" s="37"/>
    </row>
    <row r="97" spans="1:17" s="28" customFormat="1">
      <c r="A97" s="39"/>
      <c r="I97" s="38"/>
      <c r="J97" s="38"/>
      <c r="K97" s="32">
        <f>AVERAGE(K6:K95)</f>
        <v>2.4972962962962959</v>
      </c>
      <c r="L97" s="38"/>
      <c r="M97" s="38">
        <f>AVERAGE(M6:M95)</f>
        <v>629.28571428571433</v>
      </c>
      <c r="N97" s="40" t="s">
        <v>27</v>
      </c>
      <c r="O97" s="32"/>
      <c r="P97" s="32"/>
      <c r="Q97" s="32"/>
    </row>
    <row r="98" spans="1:17" s="28" customFormat="1">
      <c r="A98" s="39"/>
      <c r="K98" s="32">
        <f>STDEVA(K6:K95)</f>
        <v>7.6760774645755869E-2</v>
      </c>
      <c r="M98" s="38">
        <f>STDEVA(M6:M95)</f>
        <v>421.22476789466236</v>
      </c>
      <c r="N98" s="40" t="s">
        <v>28</v>
      </c>
      <c r="O98" s="32"/>
      <c r="P98" s="32"/>
      <c r="Q98" s="32"/>
    </row>
  </sheetData>
  <autoFilter ref="A5:M95"/>
  <phoneticPr fontId="1"/>
  <pageMargins left="0.7" right="0.7" top="0.75" bottom="0.75" header="0.3" footer="0.3"/>
  <pageSetup scale="64" orientation="portrait" horizontalDpi="1200" verticalDpi="1200"/>
  <colBreaks count="1" manualBreakCount="1">
    <brk id="13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3"/>
  <sheetViews>
    <sheetView workbookViewId="0"/>
  </sheetViews>
  <sheetFormatPr baseColWidth="10" defaultColWidth="8.83203125" defaultRowHeight="14" x14ac:dyDescent="0"/>
  <cols>
    <col min="1" max="1" width="4.6640625" bestFit="1" customWidth="1"/>
    <col min="2" max="2" width="7" bestFit="1" customWidth="1"/>
    <col min="3" max="8" width="3.6640625" bestFit="1" customWidth="1"/>
    <col min="9" max="9" width="6.6640625" bestFit="1" customWidth="1"/>
    <col min="10" max="11" width="9.5" bestFit="1" customWidth="1"/>
    <col min="12" max="12" width="5.6640625" bestFit="1" customWidth="1"/>
    <col min="13" max="14" width="5.5" bestFit="1" customWidth="1"/>
  </cols>
  <sheetData>
    <row r="1" spans="1:16383">
      <c r="A1" s="2" t="s">
        <v>17</v>
      </c>
    </row>
    <row r="2" spans="1:16383">
      <c r="A2" s="3" t="s">
        <v>13</v>
      </c>
    </row>
    <row r="3" spans="1:16383">
      <c r="A3" s="27" t="s">
        <v>29</v>
      </c>
    </row>
    <row r="4" spans="1:16383" ht="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pans="1:16383" ht="112.5" customHeight="1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30</v>
      </c>
      <c r="J5" s="12" t="s">
        <v>18</v>
      </c>
      <c r="K5" s="13" t="s">
        <v>19</v>
      </c>
      <c r="L5" s="11" t="s">
        <v>20</v>
      </c>
      <c r="M5" s="11" t="s">
        <v>21</v>
      </c>
      <c r="N5" s="11" t="s">
        <v>22</v>
      </c>
      <c r="O5" s="13" t="s">
        <v>23</v>
      </c>
      <c r="P5" s="13" t="s">
        <v>24</v>
      </c>
      <c r="Q5" s="14" t="s">
        <v>25</v>
      </c>
    </row>
    <row r="6" spans="1:16383">
      <c r="A6" s="15">
        <v>345</v>
      </c>
      <c r="B6" s="16" t="s">
        <v>10</v>
      </c>
      <c r="C6" s="16" t="s">
        <v>11</v>
      </c>
      <c r="D6" s="16">
        <v>1</v>
      </c>
      <c r="E6" s="16" t="s">
        <v>12</v>
      </c>
      <c r="F6" s="16">
        <v>1</v>
      </c>
      <c r="G6" s="16" t="s">
        <v>26</v>
      </c>
      <c r="H6" s="16">
        <v>2</v>
      </c>
      <c r="I6" s="16">
        <v>0.02</v>
      </c>
      <c r="J6" s="16">
        <v>53.33</v>
      </c>
      <c r="K6" s="17">
        <v>53.33</v>
      </c>
      <c r="L6" s="16">
        <v>48.3</v>
      </c>
      <c r="M6" s="16">
        <v>0.9</v>
      </c>
      <c r="N6" s="16">
        <v>-5.7</v>
      </c>
      <c r="O6" s="17">
        <v>48.3</v>
      </c>
      <c r="P6" s="17">
        <v>0.9</v>
      </c>
      <c r="Q6" s="18">
        <v>-5.7</v>
      </c>
    </row>
    <row r="7" spans="1:16383">
      <c r="A7" s="19">
        <v>345</v>
      </c>
      <c r="B7" s="20" t="s">
        <v>10</v>
      </c>
      <c r="C7" s="20" t="s">
        <v>11</v>
      </c>
      <c r="D7" s="20">
        <v>1</v>
      </c>
      <c r="E7" s="20" t="s">
        <v>12</v>
      </c>
      <c r="F7" s="20">
        <v>1</v>
      </c>
      <c r="G7" s="20" t="s">
        <v>26</v>
      </c>
      <c r="H7" s="20">
        <v>4</v>
      </c>
      <c r="I7" s="20">
        <v>0.04</v>
      </c>
      <c r="J7" s="20">
        <v>6.67</v>
      </c>
      <c r="K7" s="21"/>
      <c r="L7" s="20">
        <v>36.799999999999997</v>
      </c>
      <c r="M7" s="20">
        <v>1.2</v>
      </c>
      <c r="N7" s="20">
        <v>-0.6</v>
      </c>
      <c r="O7" s="21"/>
      <c r="P7" s="21"/>
      <c r="Q7" s="22"/>
    </row>
    <row r="8" spans="1:16383">
      <c r="A8" s="15">
        <v>345</v>
      </c>
      <c r="B8" s="16" t="s">
        <v>10</v>
      </c>
      <c r="C8" s="16" t="s">
        <v>11</v>
      </c>
      <c r="D8" s="16">
        <v>1</v>
      </c>
      <c r="E8" s="16" t="s">
        <v>12</v>
      </c>
      <c r="F8" s="16">
        <v>1</v>
      </c>
      <c r="G8" s="16" t="s">
        <v>26</v>
      </c>
      <c r="H8" s="16">
        <v>6</v>
      </c>
      <c r="I8" s="16">
        <v>0.06</v>
      </c>
      <c r="J8" s="16">
        <v>966</v>
      </c>
      <c r="K8" s="17"/>
      <c r="L8" s="16">
        <v>34.1</v>
      </c>
      <c r="M8" s="16">
        <v>1.2</v>
      </c>
      <c r="N8" s="16">
        <v>-4.0999999999999996</v>
      </c>
      <c r="O8" s="17"/>
      <c r="P8" s="17"/>
      <c r="Q8" s="18"/>
    </row>
    <row r="9" spans="1:16383">
      <c r="A9" s="19">
        <v>345</v>
      </c>
      <c r="B9" s="20" t="s">
        <v>10</v>
      </c>
      <c r="C9" s="20" t="s">
        <v>11</v>
      </c>
      <c r="D9" s="20">
        <v>1</v>
      </c>
      <c r="E9" s="20" t="s">
        <v>12</v>
      </c>
      <c r="F9" s="20">
        <v>1</v>
      </c>
      <c r="G9" s="20" t="s">
        <v>26</v>
      </c>
      <c r="H9" s="20">
        <v>8</v>
      </c>
      <c r="I9" s="20">
        <v>0.08</v>
      </c>
      <c r="J9" s="20">
        <v>21.33</v>
      </c>
      <c r="K9" s="21"/>
      <c r="L9" s="20">
        <v>41.9</v>
      </c>
      <c r="M9" s="20">
        <v>0.7</v>
      </c>
      <c r="N9" s="20">
        <v>-5.5</v>
      </c>
      <c r="O9" s="21"/>
      <c r="P9" s="21"/>
      <c r="Q9" s="22"/>
    </row>
    <row r="10" spans="1:16383">
      <c r="A10" s="15">
        <v>345</v>
      </c>
      <c r="B10" s="16" t="s">
        <v>10</v>
      </c>
      <c r="C10" s="16" t="s">
        <v>11</v>
      </c>
      <c r="D10" s="16">
        <v>1</v>
      </c>
      <c r="E10" s="16" t="s">
        <v>12</v>
      </c>
      <c r="F10" s="16">
        <v>1</v>
      </c>
      <c r="G10" s="16" t="s">
        <v>26</v>
      </c>
      <c r="H10" s="16">
        <v>10</v>
      </c>
      <c r="I10" s="16">
        <v>0.1</v>
      </c>
      <c r="J10" s="16">
        <v>39.67</v>
      </c>
      <c r="K10" s="17"/>
      <c r="L10" s="16">
        <v>44</v>
      </c>
      <c r="M10" s="16">
        <v>-0.6</v>
      </c>
      <c r="N10" s="16">
        <v>-2.2999999999999998</v>
      </c>
      <c r="O10" s="17">
        <v>44</v>
      </c>
      <c r="P10" s="17">
        <v>-0.6</v>
      </c>
      <c r="Q10" s="18">
        <v>-2.2999999999999998</v>
      </c>
    </row>
    <row r="11" spans="1:16383">
      <c r="A11" s="19">
        <v>345</v>
      </c>
      <c r="B11" s="20" t="s">
        <v>10</v>
      </c>
      <c r="C11" s="20" t="s">
        <v>11</v>
      </c>
      <c r="D11" s="20">
        <v>2</v>
      </c>
      <c r="E11" s="20" t="s">
        <v>12</v>
      </c>
      <c r="F11" s="20">
        <v>1</v>
      </c>
      <c r="G11" s="20" t="s">
        <v>26</v>
      </c>
      <c r="H11" s="20">
        <v>2</v>
      </c>
      <c r="I11" s="20">
        <v>11.72</v>
      </c>
      <c r="J11" s="20">
        <v>254</v>
      </c>
      <c r="K11" s="21"/>
      <c r="L11" s="20">
        <v>42.2</v>
      </c>
      <c r="M11" s="20">
        <v>2.7</v>
      </c>
      <c r="N11" s="20">
        <v>-9.1999999999999993</v>
      </c>
      <c r="O11" s="21"/>
      <c r="P11" s="21"/>
      <c r="Q11" s="22"/>
    </row>
    <row r="12" spans="1:16383">
      <c r="A12" s="15">
        <v>345</v>
      </c>
      <c r="B12" s="16" t="s">
        <v>10</v>
      </c>
      <c r="C12" s="16" t="s">
        <v>11</v>
      </c>
      <c r="D12" s="16">
        <v>2</v>
      </c>
      <c r="E12" s="16" t="s">
        <v>12</v>
      </c>
      <c r="F12" s="16">
        <v>1</v>
      </c>
      <c r="G12" s="16" t="s">
        <v>26</v>
      </c>
      <c r="H12" s="16">
        <v>4</v>
      </c>
      <c r="I12" s="16">
        <v>11.74</v>
      </c>
      <c r="J12" s="16">
        <v>57</v>
      </c>
      <c r="K12" s="17"/>
      <c r="L12" s="16">
        <v>40.9</v>
      </c>
      <c r="M12" s="16">
        <v>0.4</v>
      </c>
      <c r="N12" s="16">
        <v>-8.5</v>
      </c>
      <c r="O12" s="17">
        <v>40.9</v>
      </c>
      <c r="P12" s="17">
        <v>0.4</v>
      </c>
      <c r="Q12" s="18">
        <v>-8.5</v>
      </c>
    </row>
    <row r="13" spans="1:16383">
      <c r="A13" s="19">
        <v>345</v>
      </c>
      <c r="B13" s="20" t="s">
        <v>10</v>
      </c>
      <c r="C13" s="20" t="s">
        <v>11</v>
      </c>
      <c r="D13" s="20">
        <v>2</v>
      </c>
      <c r="E13" s="20" t="s">
        <v>12</v>
      </c>
      <c r="F13" s="20">
        <v>1</v>
      </c>
      <c r="G13" s="20" t="s">
        <v>26</v>
      </c>
      <c r="H13" s="20">
        <v>6</v>
      </c>
      <c r="I13" s="20">
        <v>11.76</v>
      </c>
      <c r="J13" s="20">
        <v>4</v>
      </c>
      <c r="K13" s="21"/>
      <c r="L13" s="20">
        <v>28.1</v>
      </c>
      <c r="M13" s="20">
        <v>5.2</v>
      </c>
      <c r="N13" s="20">
        <v>-14.3</v>
      </c>
      <c r="O13" s="21"/>
      <c r="P13" s="21"/>
      <c r="Q13" s="22"/>
    </row>
    <row r="14" spans="1:16383">
      <c r="A14" s="15">
        <v>345</v>
      </c>
      <c r="B14" s="16" t="s">
        <v>10</v>
      </c>
      <c r="C14" s="16" t="s">
        <v>11</v>
      </c>
      <c r="D14" s="16">
        <v>2</v>
      </c>
      <c r="E14" s="16" t="s">
        <v>12</v>
      </c>
      <c r="F14" s="16">
        <v>1</v>
      </c>
      <c r="G14" s="16" t="s">
        <v>26</v>
      </c>
      <c r="H14" s="16">
        <v>8</v>
      </c>
      <c r="I14" s="16">
        <v>11.78</v>
      </c>
      <c r="J14" s="16">
        <v>9.33</v>
      </c>
      <c r="K14" s="17"/>
      <c r="L14" s="16">
        <v>49.2</v>
      </c>
      <c r="M14" s="16">
        <v>1.4</v>
      </c>
      <c r="N14" s="16">
        <v>-10.199999999999999</v>
      </c>
      <c r="O14" s="17">
        <v>49.2</v>
      </c>
      <c r="P14" s="17">
        <v>1.4</v>
      </c>
      <c r="Q14" s="18">
        <v>-10.199999999999999</v>
      </c>
    </row>
    <row r="15" spans="1:16383">
      <c r="A15" s="19">
        <v>345</v>
      </c>
      <c r="B15" s="20" t="s">
        <v>10</v>
      </c>
      <c r="C15" s="20" t="s">
        <v>11</v>
      </c>
      <c r="D15" s="20">
        <v>2</v>
      </c>
      <c r="E15" s="20" t="s">
        <v>12</v>
      </c>
      <c r="F15" s="20">
        <v>1</v>
      </c>
      <c r="G15" s="20" t="s">
        <v>26</v>
      </c>
      <c r="H15" s="20">
        <v>10</v>
      </c>
      <c r="I15" s="20">
        <v>11.8</v>
      </c>
      <c r="J15" s="20">
        <v>20</v>
      </c>
      <c r="K15" s="21"/>
      <c r="L15" s="20">
        <v>31.5</v>
      </c>
      <c r="M15" s="20">
        <v>4.2</v>
      </c>
      <c r="N15" s="20">
        <v>-11.2</v>
      </c>
      <c r="O15" s="21"/>
      <c r="P15" s="21"/>
      <c r="Q15" s="22"/>
    </row>
    <row r="16" spans="1:16383">
      <c r="A16" s="15">
        <v>345</v>
      </c>
      <c r="B16" s="16" t="s">
        <v>10</v>
      </c>
      <c r="C16" s="16" t="s">
        <v>11</v>
      </c>
      <c r="D16" s="16">
        <v>2</v>
      </c>
      <c r="E16" s="16" t="s">
        <v>12</v>
      </c>
      <c r="F16" s="16">
        <v>1</v>
      </c>
      <c r="G16" s="16" t="s">
        <v>26</v>
      </c>
      <c r="H16" s="16">
        <v>12</v>
      </c>
      <c r="I16" s="16">
        <v>11.82</v>
      </c>
      <c r="J16" s="16">
        <v>22.67</v>
      </c>
      <c r="K16" s="17"/>
      <c r="L16" s="16">
        <v>51.3</v>
      </c>
      <c r="M16" s="16">
        <v>-0.1</v>
      </c>
      <c r="N16" s="16">
        <v>-8.6</v>
      </c>
      <c r="O16" s="17"/>
      <c r="P16" s="17"/>
      <c r="Q16" s="18"/>
    </row>
    <row r="17" spans="1:17">
      <c r="A17" s="19">
        <v>345</v>
      </c>
      <c r="B17" s="20" t="s">
        <v>10</v>
      </c>
      <c r="C17" s="20" t="s">
        <v>11</v>
      </c>
      <c r="D17" s="20">
        <v>2</v>
      </c>
      <c r="E17" s="20" t="s">
        <v>12</v>
      </c>
      <c r="F17" s="20">
        <v>1</v>
      </c>
      <c r="G17" s="20" t="s">
        <v>26</v>
      </c>
      <c r="H17" s="20">
        <v>16</v>
      </c>
      <c r="I17" s="20">
        <v>11.86</v>
      </c>
      <c r="J17" s="20">
        <v>4.67</v>
      </c>
      <c r="K17" s="21"/>
      <c r="L17" s="20">
        <v>38.9</v>
      </c>
      <c r="M17" s="20">
        <v>2.9</v>
      </c>
      <c r="N17" s="20">
        <v>-11.4</v>
      </c>
      <c r="O17" s="21"/>
      <c r="P17" s="21"/>
      <c r="Q17" s="22"/>
    </row>
    <row r="18" spans="1:17">
      <c r="A18" s="15">
        <v>345</v>
      </c>
      <c r="B18" s="16" t="s">
        <v>10</v>
      </c>
      <c r="C18" s="16" t="s">
        <v>11</v>
      </c>
      <c r="D18" s="16">
        <v>2</v>
      </c>
      <c r="E18" s="16" t="s">
        <v>12</v>
      </c>
      <c r="F18" s="16">
        <v>1</v>
      </c>
      <c r="G18" s="16" t="s">
        <v>26</v>
      </c>
      <c r="H18" s="16">
        <v>18</v>
      </c>
      <c r="I18" s="16">
        <v>11.88</v>
      </c>
      <c r="J18" s="16">
        <v>14</v>
      </c>
      <c r="K18" s="17"/>
      <c r="L18" s="16">
        <v>47.6</v>
      </c>
      <c r="M18" s="16">
        <v>0.5</v>
      </c>
      <c r="N18" s="16">
        <v>-6.9</v>
      </c>
      <c r="O18" s="17">
        <v>47.6</v>
      </c>
      <c r="P18" s="17">
        <v>0.5</v>
      </c>
      <c r="Q18" s="18">
        <v>-6.9</v>
      </c>
    </row>
    <row r="19" spans="1:17">
      <c r="A19" s="19">
        <v>345</v>
      </c>
      <c r="B19" s="20" t="s">
        <v>10</v>
      </c>
      <c r="C19" s="20" t="s">
        <v>11</v>
      </c>
      <c r="D19" s="20">
        <v>2</v>
      </c>
      <c r="E19" s="20" t="s">
        <v>12</v>
      </c>
      <c r="F19" s="20">
        <v>1</v>
      </c>
      <c r="G19" s="20" t="s">
        <v>26</v>
      </c>
      <c r="H19" s="20">
        <v>20</v>
      </c>
      <c r="I19" s="20">
        <v>11.9</v>
      </c>
      <c r="J19" s="20">
        <v>10.67</v>
      </c>
      <c r="K19" s="21"/>
      <c r="L19" s="20">
        <v>50.1</v>
      </c>
      <c r="M19" s="20">
        <v>0.9</v>
      </c>
      <c r="N19" s="20">
        <v>-5.4</v>
      </c>
      <c r="O19" s="21"/>
      <c r="P19" s="21"/>
      <c r="Q19" s="22"/>
    </row>
    <row r="20" spans="1:17">
      <c r="A20" s="15">
        <v>345</v>
      </c>
      <c r="B20" s="16" t="s">
        <v>10</v>
      </c>
      <c r="C20" s="16" t="s">
        <v>11</v>
      </c>
      <c r="D20" s="16">
        <v>2</v>
      </c>
      <c r="E20" s="16" t="s">
        <v>12</v>
      </c>
      <c r="F20" s="16">
        <v>1</v>
      </c>
      <c r="G20" s="16" t="s">
        <v>26</v>
      </c>
      <c r="H20" s="16">
        <v>24</v>
      </c>
      <c r="I20" s="16">
        <v>11.94</v>
      </c>
      <c r="J20" s="16">
        <v>3.67</v>
      </c>
      <c r="K20" s="17"/>
      <c r="L20" s="16">
        <v>22.6</v>
      </c>
      <c r="M20" s="16">
        <v>5.5</v>
      </c>
      <c r="N20" s="16">
        <v>-14.4</v>
      </c>
      <c r="O20" s="17"/>
      <c r="P20" s="17"/>
      <c r="Q20" s="18"/>
    </row>
    <row r="21" spans="1:17">
      <c r="A21" s="19">
        <v>345</v>
      </c>
      <c r="B21" s="20" t="s">
        <v>10</v>
      </c>
      <c r="C21" s="20" t="s">
        <v>11</v>
      </c>
      <c r="D21" s="20">
        <v>2</v>
      </c>
      <c r="E21" s="20" t="s">
        <v>12</v>
      </c>
      <c r="F21" s="20">
        <v>1</v>
      </c>
      <c r="G21" s="20" t="s">
        <v>26</v>
      </c>
      <c r="H21" s="20">
        <v>26</v>
      </c>
      <c r="I21" s="20">
        <v>11.96</v>
      </c>
      <c r="J21" s="20">
        <v>4</v>
      </c>
      <c r="K21" s="21"/>
      <c r="L21" s="20">
        <v>46.9</v>
      </c>
      <c r="M21" s="20">
        <v>1.1000000000000001</v>
      </c>
      <c r="N21" s="20">
        <v>-8.1999999999999993</v>
      </c>
      <c r="O21" s="21"/>
      <c r="P21" s="21"/>
      <c r="Q21" s="22"/>
    </row>
    <row r="22" spans="1:17">
      <c r="A22" s="15">
        <v>345</v>
      </c>
      <c r="B22" s="16" t="s">
        <v>10</v>
      </c>
      <c r="C22" s="16" t="s">
        <v>11</v>
      </c>
      <c r="D22" s="16">
        <v>2</v>
      </c>
      <c r="E22" s="16" t="s">
        <v>12</v>
      </c>
      <c r="F22" s="16">
        <v>1</v>
      </c>
      <c r="G22" s="16" t="s">
        <v>26</v>
      </c>
      <c r="H22" s="16">
        <v>28</v>
      </c>
      <c r="I22" s="16">
        <v>11.98</v>
      </c>
      <c r="J22" s="16">
        <v>12</v>
      </c>
      <c r="K22" s="17">
        <v>12</v>
      </c>
      <c r="L22" s="16">
        <v>58.1</v>
      </c>
      <c r="M22" s="16">
        <v>0.8</v>
      </c>
      <c r="N22" s="16">
        <v>-8.1</v>
      </c>
      <c r="O22" s="17">
        <v>58.1</v>
      </c>
      <c r="P22" s="17">
        <v>0.8</v>
      </c>
      <c r="Q22" s="18">
        <v>-8.1</v>
      </c>
    </row>
    <row r="23" spans="1:17">
      <c r="A23" s="19">
        <v>345</v>
      </c>
      <c r="B23" s="20" t="s">
        <v>10</v>
      </c>
      <c r="C23" s="20" t="s">
        <v>11</v>
      </c>
      <c r="D23" s="20">
        <v>2</v>
      </c>
      <c r="E23" s="20" t="s">
        <v>12</v>
      </c>
      <c r="F23" s="20">
        <v>1</v>
      </c>
      <c r="G23" s="20" t="s">
        <v>26</v>
      </c>
      <c r="H23" s="20">
        <v>30</v>
      </c>
      <c r="I23" s="20">
        <v>12</v>
      </c>
      <c r="J23" s="20">
        <v>27.33</v>
      </c>
      <c r="K23" s="21"/>
      <c r="L23" s="20">
        <v>49.5</v>
      </c>
      <c r="M23" s="20">
        <v>0.5</v>
      </c>
      <c r="N23" s="20">
        <v>-7.3</v>
      </c>
      <c r="O23" s="21"/>
      <c r="P23" s="21"/>
      <c r="Q23" s="22"/>
    </row>
    <row r="24" spans="1:17">
      <c r="A24" s="15">
        <v>345</v>
      </c>
      <c r="B24" s="16" t="s">
        <v>10</v>
      </c>
      <c r="C24" s="16" t="s">
        <v>11</v>
      </c>
      <c r="D24" s="16">
        <v>2</v>
      </c>
      <c r="E24" s="16" t="s">
        <v>12</v>
      </c>
      <c r="F24" s="16">
        <v>1</v>
      </c>
      <c r="G24" s="16" t="s">
        <v>26</v>
      </c>
      <c r="H24" s="16">
        <v>32</v>
      </c>
      <c r="I24" s="16">
        <v>12.02</v>
      </c>
      <c r="J24" s="16">
        <v>3.67</v>
      </c>
      <c r="K24" s="17"/>
      <c r="L24" s="16">
        <v>17.2</v>
      </c>
      <c r="M24" s="16">
        <v>8.8000000000000007</v>
      </c>
      <c r="N24" s="16">
        <v>-19.399999999999999</v>
      </c>
      <c r="O24" s="17"/>
      <c r="P24" s="17"/>
      <c r="Q24" s="18"/>
    </row>
    <row r="25" spans="1:17">
      <c r="A25" s="19">
        <v>345</v>
      </c>
      <c r="B25" s="20" t="s">
        <v>10</v>
      </c>
      <c r="C25" s="20" t="s">
        <v>11</v>
      </c>
      <c r="D25" s="20">
        <v>2</v>
      </c>
      <c r="E25" s="20" t="s">
        <v>12</v>
      </c>
      <c r="F25" s="20">
        <v>1</v>
      </c>
      <c r="G25" s="20" t="s">
        <v>26</v>
      </c>
      <c r="H25" s="20">
        <v>34</v>
      </c>
      <c r="I25" s="20">
        <v>12.04</v>
      </c>
      <c r="J25" s="20">
        <v>19</v>
      </c>
      <c r="K25" s="21"/>
      <c r="L25" s="20">
        <v>59.1</v>
      </c>
      <c r="M25" s="20">
        <v>1.1000000000000001</v>
      </c>
      <c r="N25" s="20">
        <v>-7.6</v>
      </c>
      <c r="O25" s="21">
        <v>59.1</v>
      </c>
      <c r="P25" s="21">
        <v>1.1000000000000001</v>
      </c>
      <c r="Q25" s="22">
        <v>-7.6</v>
      </c>
    </row>
    <row r="26" spans="1:17">
      <c r="A26" s="15">
        <v>345</v>
      </c>
      <c r="B26" s="16" t="s">
        <v>10</v>
      </c>
      <c r="C26" s="16" t="s">
        <v>11</v>
      </c>
      <c r="D26" s="16">
        <v>2</v>
      </c>
      <c r="E26" s="16" t="s">
        <v>12</v>
      </c>
      <c r="F26" s="16">
        <v>1</v>
      </c>
      <c r="G26" s="16" t="s">
        <v>26</v>
      </c>
      <c r="H26" s="16">
        <v>36</v>
      </c>
      <c r="I26" s="16">
        <v>12.06</v>
      </c>
      <c r="J26" s="16">
        <v>6.67</v>
      </c>
      <c r="K26" s="17"/>
      <c r="L26" s="16">
        <v>22</v>
      </c>
      <c r="M26" s="16">
        <v>6.3</v>
      </c>
      <c r="N26" s="16">
        <v>-13.6</v>
      </c>
      <c r="O26" s="17"/>
      <c r="P26" s="17"/>
      <c r="Q26" s="18"/>
    </row>
    <row r="27" spans="1:17">
      <c r="A27" s="19">
        <v>345</v>
      </c>
      <c r="B27" s="20" t="s">
        <v>10</v>
      </c>
      <c r="C27" s="20" t="s">
        <v>11</v>
      </c>
      <c r="D27" s="20">
        <v>2</v>
      </c>
      <c r="E27" s="20" t="s">
        <v>12</v>
      </c>
      <c r="F27" s="20">
        <v>1</v>
      </c>
      <c r="G27" s="20" t="s">
        <v>26</v>
      </c>
      <c r="H27" s="20">
        <v>38</v>
      </c>
      <c r="I27" s="20">
        <v>12.08</v>
      </c>
      <c r="J27" s="20">
        <v>50</v>
      </c>
      <c r="K27" s="21">
        <v>50</v>
      </c>
      <c r="L27" s="20">
        <v>51.3</v>
      </c>
      <c r="M27" s="20">
        <v>1.9</v>
      </c>
      <c r="N27" s="20">
        <v>-8.8000000000000007</v>
      </c>
      <c r="O27" s="21">
        <v>51.3</v>
      </c>
      <c r="P27" s="21">
        <v>1.9</v>
      </c>
      <c r="Q27" s="22">
        <v>-8.8000000000000007</v>
      </c>
    </row>
    <row r="28" spans="1:17">
      <c r="A28" s="15">
        <v>345</v>
      </c>
      <c r="B28" s="16" t="s">
        <v>10</v>
      </c>
      <c r="C28" s="16" t="s">
        <v>11</v>
      </c>
      <c r="D28" s="16">
        <v>2</v>
      </c>
      <c r="E28" s="16" t="s">
        <v>12</v>
      </c>
      <c r="F28" s="16">
        <v>1</v>
      </c>
      <c r="G28" s="16" t="s">
        <v>26</v>
      </c>
      <c r="H28" s="16">
        <v>40</v>
      </c>
      <c r="I28" s="16">
        <v>12.1</v>
      </c>
      <c r="J28" s="16">
        <v>58.33</v>
      </c>
      <c r="K28" s="17">
        <v>58.33</v>
      </c>
      <c r="L28" s="16">
        <v>51.5</v>
      </c>
      <c r="M28" s="16">
        <v>1.2</v>
      </c>
      <c r="N28" s="16">
        <v>-7.3</v>
      </c>
      <c r="O28" s="17">
        <v>51.5</v>
      </c>
      <c r="P28" s="17">
        <v>1.2</v>
      </c>
      <c r="Q28" s="18">
        <v>-7.3</v>
      </c>
    </row>
    <row r="29" spans="1:17">
      <c r="A29" s="19">
        <v>345</v>
      </c>
      <c r="B29" s="20" t="s">
        <v>10</v>
      </c>
      <c r="C29" s="20" t="s">
        <v>11</v>
      </c>
      <c r="D29" s="20">
        <v>2</v>
      </c>
      <c r="E29" s="20" t="s">
        <v>12</v>
      </c>
      <c r="F29" s="20">
        <v>1</v>
      </c>
      <c r="G29" s="20" t="s">
        <v>26</v>
      </c>
      <c r="H29" s="20">
        <v>42</v>
      </c>
      <c r="I29" s="20">
        <v>12.12</v>
      </c>
      <c r="J29" s="20">
        <v>93.33</v>
      </c>
      <c r="K29" s="21"/>
      <c r="L29" s="20">
        <v>48</v>
      </c>
      <c r="M29" s="20">
        <v>1.5</v>
      </c>
      <c r="N29" s="20">
        <v>-9</v>
      </c>
      <c r="O29" s="21">
        <v>48</v>
      </c>
      <c r="P29" s="21">
        <v>1.5</v>
      </c>
      <c r="Q29" s="22">
        <v>-9</v>
      </c>
    </row>
    <row r="30" spans="1:17">
      <c r="A30" s="15">
        <v>345</v>
      </c>
      <c r="B30" s="16" t="s">
        <v>10</v>
      </c>
      <c r="C30" s="16" t="s">
        <v>11</v>
      </c>
      <c r="D30" s="16">
        <v>2</v>
      </c>
      <c r="E30" s="16" t="s">
        <v>12</v>
      </c>
      <c r="F30" s="16">
        <v>1</v>
      </c>
      <c r="G30" s="16" t="s">
        <v>26</v>
      </c>
      <c r="H30" s="16">
        <v>44</v>
      </c>
      <c r="I30" s="16">
        <v>12.14</v>
      </c>
      <c r="J30" s="16">
        <v>19</v>
      </c>
      <c r="K30" s="17"/>
      <c r="L30" s="16">
        <v>51.1</v>
      </c>
      <c r="M30" s="16">
        <v>2.2999999999999998</v>
      </c>
      <c r="N30" s="16">
        <v>-7.2</v>
      </c>
      <c r="O30" s="17">
        <v>51.1</v>
      </c>
      <c r="P30" s="17">
        <v>2.2999999999999998</v>
      </c>
      <c r="Q30" s="18">
        <v>-7.2</v>
      </c>
    </row>
    <row r="31" spans="1:17">
      <c r="A31" s="19">
        <v>345</v>
      </c>
      <c r="B31" s="20" t="s">
        <v>10</v>
      </c>
      <c r="C31" s="20" t="s">
        <v>11</v>
      </c>
      <c r="D31" s="20">
        <v>2</v>
      </c>
      <c r="E31" s="20" t="s">
        <v>12</v>
      </c>
      <c r="F31" s="20">
        <v>1</v>
      </c>
      <c r="G31" s="20" t="s">
        <v>26</v>
      </c>
      <c r="H31" s="20">
        <v>46</v>
      </c>
      <c r="I31" s="20">
        <v>12.16</v>
      </c>
      <c r="J31" s="20">
        <v>17</v>
      </c>
      <c r="K31" s="21"/>
      <c r="L31" s="20">
        <v>47.4</v>
      </c>
      <c r="M31" s="20">
        <v>1.9</v>
      </c>
      <c r="N31" s="20">
        <v>-9.4</v>
      </c>
      <c r="O31" s="21">
        <v>47.4</v>
      </c>
      <c r="P31" s="21">
        <v>1.9</v>
      </c>
      <c r="Q31" s="22">
        <v>-9.4</v>
      </c>
    </row>
    <row r="32" spans="1:17">
      <c r="A32" s="15">
        <v>345</v>
      </c>
      <c r="B32" s="16" t="s">
        <v>10</v>
      </c>
      <c r="C32" s="16" t="s">
        <v>11</v>
      </c>
      <c r="D32" s="16">
        <v>2</v>
      </c>
      <c r="E32" s="16" t="s">
        <v>12</v>
      </c>
      <c r="F32" s="16">
        <v>1</v>
      </c>
      <c r="G32" s="16" t="s">
        <v>26</v>
      </c>
      <c r="H32" s="16">
        <v>48</v>
      </c>
      <c r="I32" s="16">
        <v>12.18</v>
      </c>
      <c r="J32" s="16">
        <v>24.33</v>
      </c>
      <c r="K32" s="17">
        <v>24.33</v>
      </c>
      <c r="L32" s="16">
        <v>45</v>
      </c>
      <c r="M32" s="16">
        <v>1.5</v>
      </c>
      <c r="N32" s="16">
        <v>-7.8</v>
      </c>
      <c r="O32" s="17">
        <v>45</v>
      </c>
      <c r="P32" s="17">
        <v>1.5</v>
      </c>
      <c r="Q32" s="18">
        <v>-7.8</v>
      </c>
    </row>
    <row r="33" spans="1:17">
      <c r="A33" s="19">
        <v>345</v>
      </c>
      <c r="B33" s="20" t="s">
        <v>10</v>
      </c>
      <c r="C33" s="20" t="s">
        <v>11</v>
      </c>
      <c r="D33" s="20">
        <v>2</v>
      </c>
      <c r="E33" s="20" t="s">
        <v>12</v>
      </c>
      <c r="F33" s="20">
        <v>1</v>
      </c>
      <c r="G33" s="20" t="s">
        <v>26</v>
      </c>
      <c r="H33" s="20">
        <v>50</v>
      </c>
      <c r="I33" s="20">
        <v>12.2</v>
      </c>
      <c r="J33" s="20">
        <v>30.67</v>
      </c>
      <c r="K33" s="21">
        <v>30.67</v>
      </c>
      <c r="L33" s="20">
        <v>47.5</v>
      </c>
      <c r="M33" s="20">
        <v>1.7</v>
      </c>
      <c r="N33" s="20">
        <v>-9.5</v>
      </c>
      <c r="O33" s="21">
        <v>47.5</v>
      </c>
      <c r="P33" s="21">
        <v>1.7</v>
      </c>
      <c r="Q33" s="22">
        <v>-9.5</v>
      </c>
    </row>
    <row r="34" spans="1:17">
      <c r="A34" s="15">
        <v>345</v>
      </c>
      <c r="B34" s="16" t="s">
        <v>10</v>
      </c>
      <c r="C34" s="16" t="s">
        <v>11</v>
      </c>
      <c r="D34" s="16">
        <v>2</v>
      </c>
      <c r="E34" s="16" t="s">
        <v>12</v>
      </c>
      <c r="F34" s="16">
        <v>1</v>
      </c>
      <c r="G34" s="16" t="s">
        <v>26</v>
      </c>
      <c r="H34" s="16">
        <v>52</v>
      </c>
      <c r="I34" s="16">
        <v>12.22</v>
      </c>
      <c r="J34" s="16">
        <v>28.33</v>
      </c>
      <c r="K34" s="17">
        <v>28.33</v>
      </c>
      <c r="L34" s="16">
        <v>50.2</v>
      </c>
      <c r="M34" s="16">
        <v>1.6</v>
      </c>
      <c r="N34" s="16">
        <v>-9</v>
      </c>
      <c r="O34" s="17">
        <v>50.2</v>
      </c>
      <c r="P34" s="17">
        <v>1.6</v>
      </c>
      <c r="Q34" s="18">
        <v>-9</v>
      </c>
    </row>
    <row r="35" spans="1:17">
      <c r="A35" s="19">
        <v>345</v>
      </c>
      <c r="B35" s="20" t="s">
        <v>10</v>
      </c>
      <c r="C35" s="20" t="s">
        <v>11</v>
      </c>
      <c r="D35" s="20">
        <v>2</v>
      </c>
      <c r="E35" s="20" t="s">
        <v>12</v>
      </c>
      <c r="F35" s="20">
        <v>1</v>
      </c>
      <c r="G35" s="20" t="s">
        <v>26</v>
      </c>
      <c r="H35" s="20">
        <v>54</v>
      </c>
      <c r="I35" s="20">
        <v>12.24</v>
      </c>
      <c r="J35" s="20">
        <v>26</v>
      </c>
      <c r="K35" s="21">
        <v>26</v>
      </c>
      <c r="L35" s="20">
        <v>49.6</v>
      </c>
      <c r="M35" s="20">
        <v>1.1000000000000001</v>
      </c>
      <c r="N35" s="20">
        <v>-8.6999999999999993</v>
      </c>
      <c r="O35" s="21">
        <v>49.6</v>
      </c>
      <c r="P35" s="21">
        <v>1.1000000000000001</v>
      </c>
      <c r="Q35" s="22">
        <v>-8.6999999999999993</v>
      </c>
    </row>
    <row r="36" spans="1:17">
      <c r="A36" s="15">
        <v>345</v>
      </c>
      <c r="B36" s="16" t="s">
        <v>10</v>
      </c>
      <c r="C36" s="16" t="s">
        <v>11</v>
      </c>
      <c r="D36" s="16">
        <v>3</v>
      </c>
      <c r="E36" s="16" t="s">
        <v>12</v>
      </c>
      <c r="F36" s="16">
        <v>4</v>
      </c>
      <c r="G36" s="16" t="s">
        <v>26</v>
      </c>
      <c r="H36" s="16">
        <v>6</v>
      </c>
      <c r="I36" s="16">
        <v>22.26</v>
      </c>
      <c r="J36" s="16">
        <v>15</v>
      </c>
      <c r="K36" s="17"/>
      <c r="L36" s="16">
        <v>40.4</v>
      </c>
      <c r="M36" s="16">
        <v>-0.3</v>
      </c>
      <c r="N36" s="16">
        <v>5.2</v>
      </c>
      <c r="O36" s="17"/>
      <c r="P36" s="17"/>
      <c r="Q36" s="18"/>
    </row>
    <row r="37" spans="1:17">
      <c r="A37" s="19">
        <v>345</v>
      </c>
      <c r="B37" s="20" t="s">
        <v>10</v>
      </c>
      <c r="C37" s="20" t="s">
        <v>11</v>
      </c>
      <c r="D37" s="20">
        <v>3</v>
      </c>
      <c r="E37" s="20" t="s">
        <v>12</v>
      </c>
      <c r="F37" s="20">
        <v>4</v>
      </c>
      <c r="G37" s="20" t="s">
        <v>26</v>
      </c>
      <c r="H37" s="20">
        <v>16</v>
      </c>
      <c r="I37" s="20">
        <v>22.36</v>
      </c>
      <c r="J37" s="20">
        <v>5.33</v>
      </c>
      <c r="K37" s="21"/>
      <c r="L37" s="20">
        <v>42.5</v>
      </c>
      <c r="M37" s="20">
        <v>-0.3</v>
      </c>
      <c r="N37" s="20">
        <v>0.1</v>
      </c>
      <c r="O37" s="21">
        <v>42.5</v>
      </c>
      <c r="P37" s="21">
        <v>-0.3</v>
      </c>
      <c r="Q37" s="22">
        <v>0.1</v>
      </c>
    </row>
    <row r="38" spans="1:17">
      <c r="A38" s="15">
        <v>345</v>
      </c>
      <c r="B38" s="16" t="s">
        <v>10</v>
      </c>
      <c r="C38" s="16" t="s">
        <v>11</v>
      </c>
      <c r="D38" s="16">
        <v>3</v>
      </c>
      <c r="E38" s="16" t="s">
        <v>12</v>
      </c>
      <c r="F38" s="16">
        <v>4</v>
      </c>
      <c r="G38" s="16" t="s">
        <v>26</v>
      </c>
      <c r="H38" s="16">
        <v>18</v>
      </c>
      <c r="I38" s="16">
        <v>22.38</v>
      </c>
      <c r="J38" s="16">
        <v>50.33</v>
      </c>
      <c r="K38" s="17">
        <v>50.33</v>
      </c>
      <c r="L38" s="16">
        <v>42.4</v>
      </c>
      <c r="M38" s="16">
        <v>-0.3</v>
      </c>
      <c r="N38" s="16">
        <v>0</v>
      </c>
      <c r="O38" s="17">
        <v>42.4</v>
      </c>
      <c r="P38" s="17">
        <v>-0.3</v>
      </c>
      <c r="Q38" s="18">
        <v>0</v>
      </c>
    </row>
    <row r="39" spans="1:17">
      <c r="A39" s="19">
        <v>345</v>
      </c>
      <c r="B39" s="20" t="s">
        <v>10</v>
      </c>
      <c r="C39" s="20" t="s">
        <v>11</v>
      </c>
      <c r="D39" s="20">
        <v>3</v>
      </c>
      <c r="E39" s="20" t="s">
        <v>12</v>
      </c>
      <c r="F39" s="20">
        <v>4</v>
      </c>
      <c r="G39" s="20" t="s">
        <v>26</v>
      </c>
      <c r="H39" s="20">
        <v>20</v>
      </c>
      <c r="I39" s="20">
        <v>22.4</v>
      </c>
      <c r="J39" s="20">
        <v>32</v>
      </c>
      <c r="K39" s="21">
        <v>32</v>
      </c>
      <c r="L39" s="20">
        <v>44</v>
      </c>
      <c r="M39" s="20">
        <v>-0.7</v>
      </c>
      <c r="N39" s="20">
        <v>0.4</v>
      </c>
      <c r="O39" s="21">
        <v>44</v>
      </c>
      <c r="P39" s="21">
        <v>-0.7</v>
      </c>
      <c r="Q39" s="22">
        <v>0.4</v>
      </c>
    </row>
    <row r="40" spans="1:17">
      <c r="A40" s="15">
        <v>345</v>
      </c>
      <c r="B40" s="16" t="s">
        <v>10</v>
      </c>
      <c r="C40" s="16" t="s">
        <v>11</v>
      </c>
      <c r="D40" s="16">
        <v>3</v>
      </c>
      <c r="E40" s="16" t="s">
        <v>12</v>
      </c>
      <c r="F40" s="16">
        <v>4</v>
      </c>
      <c r="G40" s="16" t="s">
        <v>26</v>
      </c>
      <c r="H40" s="16">
        <v>22</v>
      </c>
      <c r="I40" s="16">
        <v>22.42</v>
      </c>
      <c r="J40" s="16">
        <v>31</v>
      </c>
      <c r="K40" s="17"/>
      <c r="L40" s="16">
        <v>41.6</v>
      </c>
      <c r="M40" s="16">
        <v>-0.9</v>
      </c>
      <c r="N40" s="16">
        <v>-1.8</v>
      </c>
      <c r="O40" s="17">
        <v>41.6</v>
      </c>
      <c r="P40" s="17">
        <v>-0.9</v>
      </c>
      <c r="Q40" s="18">
        <v>-1.8</v>
      </c>
    </row>
    <row r="41" spans="1:17">
      <c r="A41" s="19">
        <v>345</v>
      </c>
      <c r="B41" s="20" t="s">
        <v>10</v>
      </c>
      <c r="C41" s="20" t="s">
        <v>11</v>
      </c>
      <c r="D41" s="20">
        <v>3</v>
      </c>
      <c r="E41" s="20" t="s">
        <v>12</v>
      </c>
      <c r="F41" s="20">
        <v>4</v>
      </c>
      <c r="G41" s="20" t="s">
        <v>26</v>
      </c>
      <c r="H41" s="20">
        <v>32</v>
      </c>
      <c r="I41" s="20">
        <v>22.52</v>
      </c>
      <c r="J41" s="20">
        <v>54</v>
      </c>
      <c r="K41" s="21">
        <v>54</v>
      </c>
      <c r="L41" s="20">
        <v>36.299999999999997</v>
      </c>
      <c r="M41" s="20">
        <v>-0.1</v>
      </c>
      <c r="N41" s="20">
        <v>-2.2999999999999998</v>
      </c>
      <c r="O41" s="21">
        <v>36.299999999999997</v>
      </c>
      <c r="P41" s="21">
        <v>-0.1</v>
      </c>
      <c r="Q41" s="22">
        <v>-2.2999999999999998</v>
      </c>
    </row>
    <row r="42" spans="1:17">
      <c r="A42" s="15">
        <v>345</v>
      </c>
      <c r="B42" s="16" t="s">
        <v>10</v>
      </c>
      <c r="C42" s="16" t="s">
        <v>11</v>
      </c>
      <c r="D42" s="16">
        <v>3</v>
      </c>
      <c r="E42" s="16" t="s">
        <v>12</v>
      </c>
      <c r="F42" s="16">
        <v>4</v>
      </c>
      <c r="G42" s="16" t="s">
        <v>26</v>
      </c>
      <c r="H42" s="16">
        <v>34</v>
      </c>
      <c r="I42" s="16">
        <v>22.54</v>
      </c>
      <c r="J42" s="16">
        <v>163</v>
      </c>
      <c r="K42" s="17">
        <v>163</v>
      </c>
      <c r="L42" s="16">
        <v>42.8</v>
      </c>
      <c r="M42" s="16">
        <v>-0.3</v>
      </c>
      <c r="N42" s="16">
        <v>-3.4</v>
      </c>
      <c r="O42" s="17">
        <v>42.8</v>
      </c>
      <c r="P42" s="17">
        <v>-0.3</v>
      </c>
      <c r="Q42" s="18">
        <v>-3.4</v>
      </c>
    </row>
    <row r="43" spans="1:17">
      <c r="A43" s="19">
        <v>345</v>
      </c>
      <c r="B43" s="20" t="s">
        <v>10</v>
      </c>
      <c r="C43" s="20" t="s">
        <v>11</v>
      </c>
      <c r="D43" s="20">
        <v>3</v>
      </c>
      <c r="E43" s="20" t="s">
        <v>12</v>
      </c>
      <c r="F43" s="20">
        <v>4</v>
      </c>
      <c r="G43" s="20" t="s">
        <v>26</v>
      </c>
      <c r="H43" s="20">
        <v>36</v>
      </c>
      <c r="I43" s="20">
        <v>22.56</v>
      </c>
      <c r="J43" s="20">
        <v>34</v>
      </c>
      <c r="K43" s="21"/>
      <c r="L43" s="20">
        <v>42.8</v>
      </c>
      <c r="M43" s="20">
        <v>-0.2</v>
      </c>
      <c r="N43" s="20">
        <v>-3</v>
      </c>
      <c r="O43" s="21">
        <v>42.8</v>
      </c>
      <c r="P43" s="21">
        <v>-0.2</v>
      </c>
      <c r="Q43" s="22">
        <v>-3</v>
      </c>
    </row>
    <row r="44" spans="1:17">
      <c r="A44" s="15">
        <v>345</v>
      </c>
      <c r="B44" s="16" t="s">
        <v>10</v>
      </c>
      <c r="C44" s="16" t="s">
        <v>11</v>
      </c>
      <c r="D44" s="16">
        <v>4</v>
      </c>
      <c r="E44" s="16" t="s">
        <v>12</v>
      </c>
      <c r="F44" s="16">
        <v>1</v>
      </c>
      <c r="G44" s="16" t="s">
        <v>26</v>
      </c>
      <c r="H44" s="16">
        <v>2</v>
      </c>
      <c r="I44" s="16">
        <v>27.02</v>
      </c>
      <c r="J44" s="16">
        <v>1.67</v>
      </c>
      <c r="K44" s="17">
        <v>1.67</v>
      </c>
      <c r="L44" s="16">
        <v>52.3</v>
      </c>
      <c r="M44" s="16">
        <v>0.5</v>
      </c>
      <c r="N44" s="16">
        <v>-2.4</v>
      </c>
      <c r="O44" s="17">
        <v>52.3</v>
      </c>
      <c r="P44" s="17">
        <v>0.5</v>
      </c>
      <c r="Q44" s="18">
        <v>-2.4</v>
      </c>
    </row>
    <row r="45" spans="1:17">
      <c r="A45" s="19">
        <v>345</v>
      </c>
      <c r="B45" s="20" t="s">
        <v>10</v>
      </c>
      <c r="C45" s="20" t="s">
        <v>11</v>
      </c>
      <c r="D45" s="20">
        <v>4</v>
      </c>
      <c r="E45" s="20" t="s">
        <v>12</v>
      </c>
      <c r="F45" s="20">
        <v>1</v>
      </c>
      <c r="G45" s="20" t="s">
        <v>26</v>
      </c>
      <c r="H45" s="20">
        <v>8</v>
      </c>
      <c r="I45" s="20">
        <v>27.08</v>
      </c>
      <c r="J45" s="20">
        <v>420</v>
      </c>
      <c r="K45" s="21">
        <v>420</v>
      </c>
      <c r="L45" s="20">
        <v>30.8</v>
      </c>
      <c r="M45" s="20">
        <v>2.1</v>
      </c>
      <c r="N45" s="20">
        <v>-7.8</v>
      </c>
      <c r="O45" s="21">
        <v>30.8</v>
      </c>
      <c r="P45" s="21">
        <v>2.1</v>
      </c>
      <c r="Q45" s="22">
        <v>-7.8</v>
      </c>
    </row>
    <row r="46" spans="1:17">
      <c r="A46" s="15">
        <v>345</v>
      </c>
      <c r="B46" s="16" t="s">
        <v>10</v>
      </c>
      <c r="C46" s="16" t="s">
        <v>11</v>
      </c>
      <c r="D46" s="16">
        <v>4</v>
      </c>
      <c r="E46" s="16" t="s">
        <v>12</v>
      </c>
      <c r="F46" s="16">
        <v>1</v>
      </c>
      <c r="G46" s="16" t="s">
        <v>26</v>
      </c>
      <c r="H46" s="16">
        <v>10</v>
      </c>
      <c r="I46" s="16">
        <v>27.1</v>
      </c>
      <c r="J46" s="16">
        <v>162.33000000000001</v>
      </c>
      <c r="K46" s="17">
        <v>162.33000000000001</v>
      </c>
      <c r="L46" s="16">
        <v>41.7</v>
      </c>
      <c r="M46" s="16">
        <v>1.4</v>
      </c>
      <c r="N46" s="16">
        <v>-7.7</v>
      </c>
      <c r="O46" s="17">
        <v>41.7</v>
      </c>
      <c r="P46" s="17">
        <v>1.4</v>
      </c>
      <c r="Q46" s="18">
        <v>-7.7</v>
      </c>
    </row>
    <row r="47" spans="1:17">
      <c r="A47" s="19">
        <v>345</v>
      </c>
      <c r="B47" s="20" t="s">
        <v>10</v>
      </c>
      <c r="C47" s="20" t="s">
        <v>11</v>
      </c>
      <c r="D47" s="20">
        <v>4</v>
      </c>
      <c r="E47" s="20" t="s">
        <v>12</v>
      </c>
      <c r="F47" s="20">
        <v>1</v>
      </c>
      <c r="G47" s="20" t="s">
        <v>26</v>
      </c>
      <c r="H47" s="20">
        <v>16</v>
      </c>
      <c r="I47" s="20">
        <v>27.16</v>
      </c>
      <c r="J47" s="20">
        <v>381.33</v>
      </c>
      <c r="K47" s="21">
        <v>381.33</v>
      </c>
      <c r="L47" s="20">
        <v>35.799999999999997</v>
      </c>
      <c r="M47" s="20">
        <v>1.6</v>
      </c>
      <c r="N47" s="20">
        <v>-7.3</v>
      </c>
      <c r="O47" s="21">
        <v>35.799999999999997</v>
      </c>
      <c r="P47" s="21">
        <v>1.6</v>
      </c>
      <c r="Q47" s="22">
        <v>-7.3</v>
      </c>
    </row>
    <row r="48" spans="1:17">
      <c r="A48" s="15">
        <v>345</v>
      </c>
      <c r="B48" s="16" t="s">
        <v>10</v>
      </c>
      <c r="C48" s="16" t="s">
        <v>11</v>
      </c>
      <c r="D48" s="16">
        <v>4</v>
      </c>
      <c r="E48" s="16" t="s">
        <v>12</v>
      </c>
      <c r="F48" s="16">
        <v>1</v>
      </c>
      <c r="G48" s="16" t="s">
        <v>26</v>
      </c>
      <c r="H48" s="16">
        <v>18</v>
      </c>
      <c r="I48" s="16">
        <v>27.18</v>
      </c>
      <c r="J48" s="16">
        <v>132</v>
      </c>
      <c r="K48" s="17"/>
      <c r="L48" s="16">
        <v>39.299999999999997</v>
      </c>
      <c r="M48" s="16">
        <v>1.1000000000000001</v>
      </c>
      <c r="N48" s="16">
        <v>-5.7</v>
      </c>
      <c r="O48" s="17"/>
      <c r="P48" s="17"/>
      <c r="Q48" s="18"/>
    </row>
    <row r="49" spans="1:17">
      <c r="A49" s="19">
        <v>345</v>
      </c>
      <c r="B49" s="20" t="s">
        <v>10</v>
      </c>
      <c r="C49" s="20" t="s">
        <v>11</v>
      </c>
      <c r="D49" s="20">
        <v>4</v>
      </c>
      <c r="E49" s="20" t="s">
        <v>12</v>
      </c>
      <c r="F49" s="20">
        <v>1</v>
      </c>
      <c r="G49" s="20" t="s">
        <v>26</v>
      </c>
      <c r="H49" s="20">
        <v>20</v>
      </c>
      <c r="I49" s="20">
        <v>27.2</v>
      </c>
      <c r="J49" s="20">
        <v>2.67</v>
      </c>
      <c r="K49" s="21"/>
      <c r="L49" s="20">
        <v>21.6</v>
      </c>
      <c r="M49" s="20">
        <v>4.2</v>
      </c>
      <c r="N49" s="20">
        <v>-11.1</v>
      </c>
      <c r="O49" s="21"/>
      <c r="P49" s="21"/>
      <c r="Q49" s="22"/>
    </row>
    <row r="50" spans="1:17">
      <c r="A50" s="15">
        <v>345</v>
      </c>
      <c r="B50" s="16" t="s">
        <v>10</v>
      </c>
      <c r="C50" s="16" t="s">
        <v>11</v>
      </c>
      <c r="D50" s="16">
        <v>4</v>
      </c>
      <c r="E50" s="16" t="s">
        <v>12</v>
      </c>
      <c r="F50" s="16">
        <v>1</v>
      </c>
      <c r="G50" s="16" t="s">
        <v>26</v>
      </c>
      <c r="H50" s="16">
        <v>22</v>
      </c>
      <c r="I50" s="16">
        <v>27.22</v>
      </c>
      <c r="J50" s="16">
        <v>16</v>
      </c>
      <c r="K50" s="17"/>
      <c r="L50" s="16">
        <v>52.2</v>
      </c>
      <c r="M50" s="16">
        <v>0.7</v>
      </c>
      <c r="N50" s="16">
        <v>-5.3</v>
      </c>
      <c r="O50" s="17"/>
      <c r="P50" s="17"/>
      <c r="Q50" s="18"/>
    </row>
    <row r="51" spans="1:17">
      <c r="A51" s="19">
        <v>345</v>
      </c>
      <c r="B51" s="20" t="s">
        <v>10</v>
      </c>
      <c r="C51" s="20" t="s">
        <v>11</v>
      </c>
      <c r="D51" s="20">
        <v>4</v>
      </c>
      <c r="E51" s="20" t="s">
        <v>12</v>
      </c>
      <c r="F51" s="20">
        <v>1</v>
      </c>
      <c r="G51" s="20" t="s">
        <v>26</v>
      </c>
      <c r="H51" s="20">
        <v>26</v>
      </c>
      <c r="I51" s="20">
        <v>27.26</v>
      </c>
      <c r="J51" s="20">
        <v>31.33</v>
      </c>
      <c r="K51" s="21"/>
      <c r="L51" s="20">
        <v>16</v>
      </c>
      <c r="M51" s="20">
        <v>6.4</v>
      </c>
      <c r="N51" s="20">
        <v>-14.2</v>
      </c>
      <c r="O51" s="21"/>
      <c r="P51" s="21"/>
      <c r="Q51" s="22"/>
    </row>
    <row r="52" spans="1:17">
      <c r="A52" s="15">
        <v>345</v>
      </c>
      <c r="B52" s="16" t="s">
        <v>10</v>
      </c>
      <c r="C52" s="16" t="s">
        <v>11</v>
      </c>
      <c r="D52" s="16">
        <v>4</v>
      </c>
      <c r="E52" s="16" t="s">
        <v>12</v>
      </c>
      <c r="F52" s="16">
        <v>1</v>
      </c>
      <c r="G52" s="16" t="s">
        <v>26</v>
      </c>
      <c r="H52" s="16">
        <v>28</v>
      </c>
      <c r="I52" s="16">
        <v>27.28</v>
      </c>
      <c r="J52" s="16">
        <v>71</v>
      </c>
      <c r="K52" s="17"/>
      <c r="L52" s="16">
        <v>48.1</v>
      </c>
      <c r="M52" s="16">
        <v>1.5</v>
      </c>
      <c r="N52" s="16">
        <v>-7.1</v>
      </c>
      <c r="O52" s="17"/>
      <c r="P52" s="17"/>
      <c r="Q52" s="18"/>
    </row>
    <row r="53" spans="1:17">
      <c r="A53" s="19">
        <v>345</v>
      </c>
      <c r="B53" s="20" t="s">
        <v>10</v>
      </c>
      <c r="C53" s="20" t="s">
        <v>11</v>
      </c>
      <c r="D53" s="20">
        <v>4</v>
      </c>
      <c r="E53" s="20" t="s">
        <v>12</v>
      </c>
      <c r="F53" s="20">
        <v>1</v>
      </c>
      <c r="G53" s="20" t="s">
        <v>26</v>
      </c>
      <c r="H53" s="20">
        <v>30</v>
      </c>
      <c r="I53" s="20">
        <v>27.3</v>
      </c>
      <c r="J53" s="20">
        <v>105.33</v>
      </c>
      <c r="K53" s="21"/>
      <c r="L53" s="20">
        <v>36.5</v>
      </c>
      <c r="M53" s="20">
        <v>0.1</v>
      </c>
      <c r="N53" s="20">
        <v>-4.5</v>
      </c>
      <c r="O53" s="21"/>
      <c r="P53" s="21"/>
      <c r="Q53" s="22"/>
    </row>
    <row r="54" spans="1:17">
      <c r="A54" s="15">
        <v>345</v>
      </c>
      <c r="B54" s="16" t="s">
        <v>10</v>
      </c>
      <c r="C54" s="16" t="s">
        <v>11</v>
      </c>
      <c r="D54" s="16">
        <v>4</v>
      </c>
      <c r="E54" s="16" t="s">
        <v>12</v>
      </c>
      <c r="F54" s="16">
        <v>1</v>
      </c>
      <c r="G54" s="16" t="s">
        <v>26</v>
      </c>
      <c r="H54" s="16">
        <v>34</v>
      </c>
      <c r="I54" s="16">
        <v>27.34</v>
      </c>
      <c r="J54" s="16">
        <v>18.329999999999998</v>
      </c>
      <c r="K54" s="17"/>
      <c r="L54" s="16">
        <v>14.9</v>
      </c>
      <c r="M54" s="16">
        <v>5.5</v>
      </c>
      <c r="N54" s="16">
        <v>-11.8</v>
      </c>
      <c r="O54" s="17"/>
      <c r="P54" s="17"/>
      <c r="Q54" s="18"/>
    </row>
    <row r="55" spans="1:17">
      <c r="A55" s="19">
        <v>345</v>
      </c>
      <c r="B55" s="20" t="s">
        <v>10</v>
      </c>
      <c r="C55" s="20" t="s">
        <v>11</v>
      </c>
      <c r="D55" s="20">
        <v>4</v>
      </c>
      <c r="E55" s="20" t="s">
        <v>12</v>
      </c>
      <c r="F55" s="20">
        <v>1</v>
      </c>
      <c r="G55" s="20" t="s">
        <v>26</v>
      </c>
      <c r="H55" s="20">
        <v>36</v>
      </c>
      <c r="I55" s="20">
        <v>27.36</v>
      </c>
      <c r="J55" s="20">
        <v>1115.33</v>
      </c>
      <c r="K55" s="21">
        <v>1115.33</v>
      </c>
      <c r="L55" s="20">
        <v>26.2</v>
      </c>
      <c r="M55" s="20">
        <v>2.6</v>
      </c>
      <c r="N55" s="20">
        <v>-7.6</v>
      </c>
      <c r="O55" s="21">
        <v>26.2</v>
      </c>
      <c r="P55" s="21">
        <v>2.6</v>
      </c>
      <c r="Q55" s="22">
        <v>-7.6</v>
      </c>
    </row>
    <row r="56" spans="1:17">
      <c r="A56" s="15">
        <v>345</v>
      </c>
      <c r="B56" s="16" t="s">
        <v>10</v>
      </c>
      <c r="C56" s="16" t="s">
        <v>11</v>
      </c>
      <c r="D56" s="16">
        <v>4</v>
      </c>
      <c r="E56" s="16" t="s">
        <v>12</v>
      </c>
      <c r="F56" s="16">
        <v>1</v>
      </c>
      <c r="G56" s="16" t="s">
        <v>26</v>
      </c>
      <c r="H56" s="16">
        <v>38</v>
      </c>
      <c r="I56" s="16">
        <v>27.38</v>
      </c>
      <c r="J56" s="16">
        <v>276.67</v>
      </c>
      <c r="K56" s="17">
        <v>276.67</v>
      </c>
      <c r="L56" s="16">
        <v>39.1</v>
      </c>
      <c r="M56" s="16">
        <v>1.3</v>
      </c>
      <c r="N56" s="16">
        <v>-8</v>
      </c>
      <c r="O56" s="17">
        <v>39.1</v>
      </c>
      <c r="P56" s="17">
        <v>1.3</v>
      </c>
      <c r="Q56" s="18">
        <v>-8</v>
      </c>
    </row>
    <row r="57" spans="1:17">
      <c r="A57" s="19">
        <v>345</v>
      </c>
      <c r="B57" s="20" t="s">
        <v>10</v>
      </c>
      <c r="C57" s="20" t="s">
        <v>11</v>
      </c>
      <c r="D57" s="20">
        <v>4</v>
      </c>
      <c r="E57" s="20" t="s">
        <v>12</v>
      </c>
      <c r="F57" s="20">
        <v>1</v>
      </c>
      <c r="G57" s="20" t="s">
        <v>26</v>
      </c>
      <c r="H57" s="20">
        <v>40</v>
      </c>
      <c r="I57" s="20">
        <v>27.4</v>
      </c>
      <c r="J57" s="20">
        <v>120</v>
      </c>
      <c r="K57" s="21"/>
      <c r="L57" s="20">
        <v>46.5</v>
      </c>
      <c r="M57" s="20">
        <v>1.3</v>
      </c>
      <c r="N57" s="20">
        <v>-6.6</v>
      </c>
      <c r="O57" s="21"/>
      <c r="P57" s="21"/>
      <c r="Q57" s="22"/>
    </row>
    <row r="58" spans="1:17">
      <c r="A58" s="15">
        <v>345</v>
      </c>
      <c r="B58" s="16" t="s">
        <v>10</v>
      </c>
      <c r="C58" s="16" t="s">
        <v>11</v>
      </c>
      <c r="D58" s="16">
        <v>4</v>
      </c>
      <c r="E58" s="16" t="s">
        <v>12</v>
      </c>
      <c r="F58" s="16">
        <v>1</v>
      </c>
      <c r="G58" s="16" t="s">
        <v>26</v>
      </c>
      <c r="H58" s="16">
        <v>46</v>
      </c>
      <c r="I58" s="16">
        <v>27.46</v>
      </c>
      <c r="J58" s="16">
        <v>10.67</v>
      </c>
      <c r="K58" s="17"/>
      <c r="L58" s="16">
        <v>35.799999999999997</v>
      </c>
      <c r="M58" s="16">
        <v>2</v>
      </c>
      <c r="N58" s="16">
        <v>-6.1</v>
      </c>
      <c r="O58" s="17"/>
      <c r="P58" s="17"/>
      <c r="Q58" s="18"/>
    </row>
    <row r="59" spans="1:17">
      <c r="A59" s="19">
        <v>345</v>
      </c>
      <c r="B59" s="20" t="s">
        <v>10</v>
      </c>
      <c r="C59" s="20" t="s">
        <v>11</v>
      </c>
      <c r="D59" s="20">
        <v>4</v>
      </c>
      <c r="E59" s="20" t="s">
        <v>12</v>
      </c>
      <c r="F59" s="20">
        <v>1</v>
      </c>
      <c r="G59" s="20" t="s">
        <v>26</v>
      </c>
      <c r="H59" s="20">
        <v>48</v>
      </c>
      <c r="I59" s="20">
        <v>27.48</v>
      </c>
      <c r="J59" s="20">
        <v>6</v>
      </c>
      <c r="K59" s="21">
        <v>6</v>
      </c>
      <c r="L59" s="20">
        <v>35.799999999999997</v>
      </c>
      <c r="M59" s="20">
        <v>1.9</v>
      </c>
      <c r="N59" s="20">
        <v>-6.6</v>
      </c>
      <c r="O59" s="21">
        <v>35.799999999999997</v>
      </c>
      <c r="P59" s="21">
        <v>1.9</v>
      </c>
      <c r="Q59" s="22">
        <v>-6.6</v>
      </c>
    </row>
    <row r="60" spans="1:17">
      <c r="A60" s="15">
        <v>345</v>
      </c>
      <c r="B60" s="16" t="s">
        <v>10</v>
      </c>
      <c r="C60" s="16" t="s">
        <v>11</v>
      </c>
      <c r="D60" s="16">
        <v>4</v>
      </c>
      <c r="E60" s="16" t="s">
        <v>12</v>
      </c>
      <c r="F60" s="16">
        <v>1</v>
      </c>
      <c r="G60" s="16" t="s">
        <v>26</v>
      </c>
      <c r="H60" s="16">
        <v>50</v>
      </c>
      <c r="I60" s="16">
        <v>27.5</v>
      </c>
      <c r="J60" s="16">
        <v>35.67</v>
      </c>
      <c r="K60" s="17">
        <v>35.67</v>
      </c>
      <c r="L60" s="16">
        <v>36.9</v>
      </c>
      <c r="M60" s="16">
        <v>1.9</v>
      </c>
      <c r="N60" s="16">
        <v>-7.6</v>
      </c>
      <c r="O60" s="17">
        <v>36.9</v>
      </c>
      <c r="P60" s="17">
        <v>1.9</v>
      </c>
      <c r="Q60" s="18">
        <v>-7.6</v>
      </c>
    </row>
    <row r="61" spans="1:17">
      <c r="A61" s="19">
        <v>345</v>
      </c>
      <c r="B61" s="20" t="s">
        <v>10</v>
      </c>
      <c r="C61" s="20" t="s">
        <v>11</v>
      </c>
      <c r="D61" s="20">
        <v>4</v>
      </c>
      <c r="E61" s="20" t="s">
        <v>12</v>
      </c>
      <c r="F61" s="20">
        <v>1</v>
      </c>
      <c r="G61" s="20" t="s">
        <v>26</v>
      </c>
      <c r="H61" s="20">
        <v>52</v>
      </c>
      <c r="I61" s="20">
        <v>27.52</v>
      </c>
      <c r="J61" s="20">
        <v>37.33</v>
      </c>
      <c r="K61" s="21">
        <v>37.33</v>
      </c>
      <c r="L61" s="20">
        <v>53.1</v>
      </c>
      <c r="M61" s="20">
        <v>1.7</v>
      </c>
      <c r="N61" s="20">
        <v>-8.6</v>
      </c>
      <c r="O61" s="21">
        <v>53.1</v>
      </c>
      <c r="P61" s="21">
        <v>1.7</v>
      </c>
      <c r="Q61" s="22">
        <v>-8.6</v>
      </c>
    </row>
    <row r="62" spans="1:17">
      <c r="A62" s="15">
        <v>345</v>
      </c>
      <c r="B62" s="16" t="s">
        <v>10</v>
      </c>
      <c r="C62" s="16" t="s">
        <v>11</v>
      </c>
      <c r="D62" s="16">
        <v>4</v>
      </c>
      <c r="E62" s="16" t="s">
        <v>12</v>
      </c>
      <c r="F62" s="16">
        <v>1</v>
      </c>
      <c r="G62" s="16" t="s">
        <v>26</v>
      </c>
      <c r="H62" s="16">
        <v>54</v>
      </c>
      <c r="I62" s="16">
        <v>27.54</v>
      </c>
      <c r="J62" s="16">
        <v>86.33</v>
      </c>
      <c r="K62" s="17">
        <v>86.33</v>
      </c>
      <c r="L62" s="16">
        <v>45.2</v>
      </c>
      <c r="M62" s="16">
        <v>1.8</v>
      </c>
      <c r="N62" s="16">
        <v>-8.3000000000000007</v>
      </c>
      <c r="O62" s="17">
        <v>45.2</v>
      </c>
      <c r="P62" s="17">
        <v>1.8</v>
      </c>
      <c r="Q62" s="18">
        <v>-8.3000000000000007</v>
      </c>
    </row>
    <row r="63" spans="1:17">
      <c r="A63" s="19">
        <v>345</v>
      </c>
      <c r="B63" s="20" t="s">
        <v>10</v>
      </c>
      <c r="C63" s="20" t="s">
        <v>11</v>
      </c>
      <c r="D63" s="20">
        <v>4</v>
      </c>
      <c r="E63" s="20" t="s">
        <v>12</v>
      </c>
      <c r="F63" s="20">
        <v>1</v>
      </c>
      <c r="G63" s="20" t="s">
        <v>26</v>
      </c>
      <c r="H63" s="20">
        <v>56</v>
      </c>
      <c r="I63" s="20">
        <v>27.56</v>
      </c>
      <c r="J63" s="20">
        <v>203.33</v>
      </c>
      <c r="K63" s="21">
        <v>203.33</v>
      </c>
      <c r="L63" s="20">
        <v>45.1</v>
      </c>
      <c r="M63" s="20">
        <v>1.6</v>
      </c>
      <c r="N63" s="20">
        <v>-8</v>
      </c>
      <c r="O63" s="21">
        <v>45.1</v>
      </c>
      <c r="P63" s="21">
        <v>1.6</v>
      </c>
      <c r="Q63" s="22">
        <v>-8</v>
      </c>
    </row>
    <row r="64" spans="1:17">
      <c r="A64" s="15">
        <v>345</v>
      </c>
      <c r="B64" s="16" t="s">
        <v>10</v>
      </c>
      <c r="C64" s="16" t="s">
        <v>11</v>
      </c>
      <c r="D64" s="16">
        <v>4</v>
      </c>
      <c r="E64" s="16" t="s">
        <v>12</v>
      </c>
      <c r="F64" s="16">
        <v>1</v>
      </c>
      <c r="G64" s="16" t="s">
        <v>26</v>
      </c>
      <c r="H64" s="16">
        <v>58</v>
      </c>
      <c r="I64" s="16">
        <v>27.58</v>
      </c>
      <c r="J64" s="16">
        <v>144</v>
      </c>
      <c r="K64" s="17">
        <v>144</v>
      </c>
      <c r="L64" s="16">
        <v>47.6</v>
      </c>
      <c r="M64" s="16">
        <v>1.8</v>
      </c>
      <c r="N64" s="16">
        <v>-8.5</v>
      </c>
      <c r="O64" s="17">
        <v>47.6</v>
      </c>
      <c r="P64" s="17">
        <v>1.8</v>
      </c>
      <c r="Q64" s="18">
        <v>-8.5</v>
      </c>
    </row>
    <row r="65" spans="1:17">
      <c r="A65" s="19">
        <v>345</v>
      </c>
      <c r="B65" s="20" t="s">
        <v>10</v>
      </c>
      <c r="C65" s="20" t="s">
        <v>11</v>
      </c>
      <c r="D65" s="20">
        <v>4</v>
      </c>
      <c r="E65" s="20" t="s">
        <v>12</v>
      </c>
      <c r="F65" s="20">
        <v>1</v>
      </c>
      <c r="G65" s="20" t="s">
        <v>26</v>
      </c>
      <c r="H65" s="20">
        <v>60</v>
      </c>
      <c r="I65" s="20">
        <v>27.6</v>
      </c>
      <c r="J65" s="20">
        <v>147.33000000000001</v>
      </c>
      <c r="K65" s="21">
        <v>147.33000000000001</v>
      </c>
      <c r="L65" s="20">
        <v>44.2</v>
      </c>
      <c r="M65" s="20">
        <v>1.2</v>
      </c>
      <c r="N65" s="20">
        <v>-6.5</v>
      </c>
      <c r="O65" s="21">
        <v>44.2</v>
      </c>
      <c r="P65" s="21">
        <v>1.2</v>
      </c>
      <c r="Q65" s="22">
        <v>-6.5</v>
      </c>
    </row>
    <row r="66" spans="1:17">
      <c r="A66" s="15">
        <v>345</v>
      </c>
      <c r="B66" s="16" t="s">
        <v>10</v>
      </c>
      <c r="C66" s="16" t="s">
        <v>11</v>
      </c>
      <c r="D66" s="16">
        <v>4</v>
      </c>
      <c r="E66" s="16" t="s">
        <v>12</v>
      </c>
      <c r="F66" s="16">
        <v>1</v>
      </c>
      <c r="G66" s="16" t="s">
        <v>26</v>
      </c>
      <c r="H66" s="16">
        <v>62</v>
      </c>
      <c r="I66" s="16">
        <v>27.62</v>
      </c>
      <c r="J66" s="16">
        <v>153.66999999999999</v>
      </c>
      <c r="K66" s="17">
        <v>153.66999999999999</v>
      </c>
      <c r="L66" s="16">
        <v>44.4</v>
      </c>
      <c r="M66" s="16">
        <v>1.9</v>
      </c>
      <c r="N66" s="16">
        <v>-8.1</v>
      </c>
      <c r="O66" s="17">
        <v>44.4</v>
      </c>
      <c r="P66" s="17">
        <v>1.9</v>
      </c>
      <c r="Q66" s="18">
        <v>-8.1</v>
      </c>
    </row>
    <row r="67" spans="1:17">
      <c r="A67" s="19">
        <v>345</v>
      </c>
      <c r="B67" s="20" t="s">
        <v>10</v>
      </c>
      <c r="C67" s="20" t="s">
        <v>11</v>
      </c>
      <c r="D67" s="20">
        <v>4</v>
      </c>
      <c r="E67" s="20" t="s">
        <v>12</v>
      </c>
      <c r="F67" s="20">
        <v>1</v>
      </c>
      <c r="G67" s="20" t="s">
        <v>26</v>
      </c>
      <c r="H67" s="20">
        <v>64</v>
      </c>
      <c r="I67" s="20">
        <v>27.64</v>
      </c>
      <c r="J67" s="20">
        <v>502.67</v>
      </c>
      <c r="K67" s="21">
        <v>502.67</v>
      </c>
      <c r="L67" s="20">
        <v>44.6</v>
      </c>
      <c r="M67" s="20">
        <v>1.5</v>
      </c>
      <c r="N67" s="20">
        <v>-7.9</v>
      </c>
      <c r="O67" s="21">
        <v>44.6</v>
      </c>
      <c r="P67" s="21">
        <v>1.5</v>
      </c>
      <c r="Q67" s="22">
        <v>-7.9</v>
      </c>
    </row>
    <row r="68" spans="1:17">
      <c r="A68" s="15">
        <v>345</v>
      </c>
      <c r="B68" s="16" t="s">
        <v>10</v>
      </c>
      <c r="C68" s="16" t="s">
        <v>11</v>
      </c>
      <c r="D68" s="16">
        <v>4</v>
      </c>
      <c r="E68" s="16" t="s">
        <v>12</v>
      </c>
      <c r="F68" s="16">
        <v>1</v>
      </c>
      <c r="G68" s="16" t="s">
        <v>26</v>
      </c>
      <c r="H68" s="16">
        <v>66</v>
      </c>
      <c r="I68" s="16">
        <v>27.66</v>
      </c>
      <c r="J68" s="16">
        <v>357.67</v>
      </c>
      <c r="K68" s="17">
        <v>357.67</v>
      </c>
      <c r="L68" s="16">
        <v>47.6</v>
      </c>
      <c r="M68" s="16">
        <v>1.7</v>
      </c>
      <c r="N68" s="16">
        <v>-8.8000000000000007</v>
      </c>
      <c r="O68" s="17">
        <v>47.6</v>
      </c>
      <c r="P68" s="17">
        <v>1.7</v>
      </c>
      <c r="Q68" s="18">
        <v>-8.8000000000000007</v>
      </c>
    </row>
    <row r="69" spans="1:17">
      <c r="A69" s="19">
        <v>345</v>
      </c>
      <c r="B69" s="20" t="s">
        <v>10</v>
      </c>
      <c r="C69" s="20" t="s">
        <v>11</v>
      </c>
      <c r="D69" s="20">
        <v>4</v>
      </c>
      <c r="E69" s="20" t="s">
        <v>12</v>
      </c>
      <c r="F69" s="20">
        <v>1</v>
      </c>
      <c r="G69" s="20" t="s">
        <v>26</v>
      </c>
      <c r="H69" s="20">
        <v>68</v>
      </c>
      <c r="I69" s="20">
        <v>27.68</v>
      </c>
      <c r="J69" s="20">
        <v>452.33</v>
      </c>
      <c r="K69" s="21">
        <v>452.33</v>
      </c>
      <c r="L69" s="20">
        <v>46.6</v>
      </c>
      <c r="M69" s="20">
        <v>1.6</v>
      </c>
      <c r="N69" s="20">
        <v>-8.1999999999999993</v>
      </c>
      <c r="O69" s="21">
        <v>46.6</v>
      </c>
      <c r="P69" s="21">
        <v>1.6</v>
      </c>
      <c r="Q69" s="22">
        <v>-8.1999999999999993</v>
      </c>
    </row>
    <row r="70" spans="1:17">
      <c r="A70" s="15">
        <v>345</v>
      </c>
      <c r="B70" s="16" t="s">
        <v>10</v>
      </c>
      <c r="C70" s="16" t="s">
        <v>11</v>
      </c>
      <c r="D70" s="16">
        <v>4</v>
      </c>
      <c r="E70" s="16" t="s">
        <v>12</v>
      </c>
      <c r="F70" s="16">
        <v>1</v>
      </c>
      <c r="G70" s="16" t="s">
        <v>26</v>
      </c>
      <c r="H70" s="16">
        <v>70</v>
      </c>
      <c r="I70" s="16">
        <v>27.7</v>
      </c>
      <c r="J70" s="16">
        <v>429.67</v>
      </c>
      <c r="K70" s="17">
        <v>429.67</v>
      </c>
      <c r="L70" s="16">
        <v>51.4</v>
      </c>
      <c r="M70" s="16">
        <v>1.9</v>
      </c>
      <c r="N70" s="16">
        <v>-9.4</v>
      </c>
      <c r="O70" s="17">
        <v>51.4</v>
      </c>
      <c r="P70" s="17">
        <v>1.9</v>
      </c>
      <c r="Q70" s="18">
        <v>-9.4</v>
      </c>
    </row>
    <row r="71" spans="1:17">
      <c r="A71" s="19">
        <v>345</v>
      </c>
      <c r="B71" s="20" t="s">
        <v>10</v>
      </c>
      <c r="C71" s="20" t="s">
        <v>11</v>
      </c>
      <c r="D71" s="20">
        <v>4</v>
      </c>
      <c r="E71" s="20" t="s">
        <v>12</v>
      </c>
      <c r="F71" s="20">
        <v>1</v>
      </c>
      <c r="G71" s="20" t="s">
        <v>26</v>
      </c>
      <c r="H71" s="20">
        <v>72</v>
      </c>
      <c r="I71" s="20">
        <v>27.72</v>
      </c>
      <c r="J71" s="20">
        <v>332.33</v>
      </c>
      <c r="K71" s="21">
        <v>332.33</v>
      </c>
      <c r="L71" s="20">
        <v>50</v>
      </c>
      <c r="M71" s="20">
        <v>1.7</v>
      </c>
      <c r="N71" s="20">
        <v>-8.1999999999999993</v>
      </c>
      <c r="O71" s="21">
        <v>50</v>
      </c>
      <c r="P71" s="21">
        <v>1.7</v>
      </c>
      <c r="Q71" s="22">
        <v>-8.1999999999999993</v>
      </c>
    </row>
    <row r="72" spans="1:17">
      <c r="A72" s="15">
        <v>345</v>
      </c>
      <c r="B72" s="16" t="s">
        <v>10</v>
      </c>
      <c r="C72" s="16" t="s">
        <v>11</v>
      </c>
      <c r="D72" s="16">
        <v>4</v>
      </c>
      <c r="E72" s="16" t="s">
        <v>12</v>
      </c>
      <c r="F72" s="16">
        <v>1</v>
      </c>
      <c r="G72" s="16" t="s">
        <v>26</v>
      </c>
      <c r="H72" s="16">
        <v>74</v>
      </c>
      <c r="I72" s="16">
        <v>27.74</v>
      </c>
      <c r="J72" s="16">
        <v>3607.67</v>
      </c>
      <c r="K72" s="17">
        <v>3607.67</v>
      </c>
      <c r="L72" s="16">
        <v>43.3</v>
      </c>
      <c r="M72" s="16">
        <v>1.7</v>
      </c>
      <c r="N72" s="16">
        <v>-8.4</v>
      </c>
      <c r="O72" s="17">
        <v>43.3</v>
      </c>
      <c r="P72" s="17">
        <v>1.7</v>
      </c>
      <c r="Q72" s="18">
        <v>-8.4</v>
      </c>
    </row>
    <row r="73" spans="1:17">
      <c r="A73" s="19">
        <v>345</v>
      </c>
      <c r="B73" s="20" t="s">
        <v>10</v>
      </c>
      <c r="C73" s="20" t="s">
        <v>11</v>
      </c>
      <c r="D73" s="20">
        <v>4</v>
      </c>
      <c r="E73" s="20" t="s">
        <v>12</v>
      </c>
      <c r="F73" s="20">
        <v>1</v>
      </c>
      <c r="G73" s="20" t="s">
        <v>26</v>
      </c>
      <c r="H73" s="20">
        <v>76</v>
      </c>
      <c r="I73" s="20">
        <v>27.76</v>
      </c>
      <c r="J73" s="20">
        <v>1165.67</v>
      </c>
      <c r="K73" s="21">
        <v>1165.67</v>
      </c>
      <c r="L73" s="20">
        <v>46.9</v>
      </c>
      <c r="M73" s="20">
        <v>1.5</v>
      </c>
      <c r="N73" s="20">
        <v>-8.8000000000000007</v>
      </c>
      <c r="O73" s="21">
        <v>46.9</v>
      </c>
      <c r="P73" s="21">
        <v>1.5</v>
      </c>
      <c r="Q73" s="22">
        <v>-8.8000000000000007</v>
      </c>
    </row>
    <row r="74" spans="1:17">
      <c r="A74" s="15">
        <v>345</v>
      </c>
      <c r="B74" s="16" t="s">
        <v>10</v>
      </c>
      <c r="C74" s="16" t="s">
        <v>11</v>
      </c>
      <c r="D74" s="16">
        <v>4</v>
      </c>
      <c r="E74" s="16" t="s">
        <v>12</v>
      </c>
      <c r="F74" s="16">
        <v>1</v>
      </c>
      <c r="G74" s="16" t="s">
        <v>26</v>
      </c>
      <c r="H74" s="16">
        <v>78</v>
      </c>
      <c r="I74" s="16">
        <v>27.78</v>
      </c>
      <c r="J74" s="16">
        <v>65</v>
      </c>
      <c r="K74" s="17">
        <v>65</v>
      </c>
      <c r="L74" s="16">
        <v>47</v>
      </c>
      <c r="M74" s="16">
        <v>1.5</v>
      </c>
      <c r="N74" s="16">
        <v>-8.4</v>
      </c>
      <c r="O74" s="17">
        <v>47</v>
      </c>
      <c r="P74" s="17">
        <v>1.5</v>
      </c>
      <c r="Q74" s="18">
        <v>-8.4</v>
      </c>
    </row>
    <row r="75" spans="1:17">
      <c r="A75" s="19">
        <v>345</v>
      </c>
      <c r="B75" s="20" t="s">
        <v>10</v>
      </c>
      <c r="C75" s="20" t="s">
        <v>11</v>
      </c>
      <c r="D75" s="20">
        <v>4</v>
      </c>
      <c r="E75" s="20" t="s">
        <v>12</v>
      </c>
      <c r="F75" s="20">
        <v>1</v>
      </c>
      <c r="G75" s="20" t="s">
        <v>26</v>
      </c>
      <c r="H75" s="20">
        <v>80</v>
      </c>
      <c r="I75" s="20">
        <v>27.8</v>
      </c>
      <c r="J75" s="20">
        <v>59</v>
      </c>
      <c r="K75" s="21">
        <v>59</v>
      </c>
      <c r="L75" s="20">
        <v>49.6</v>
      </c>
      <c r="M75" s="20">
        <v>1.6</v>
      </c>
      <c r="N75" s="20">
        <v>-6.4</v>
      </c>
      <c r="O75" s="21">
        <v>49.6</v>
      </c>
      <c r="P75" s="21">
        <v>1.6</v>
      </c>
      <c r="Q75" s="22">
        <v>-6.4</v>
      </c>
    </row>
    <row r="76" spans="1:17">
      <c r="A76" s="15">
        <v>345</v>
      </c>
      <c r="B76" s="16" t="s">
        <v>10</v>
      </c>
      <c r="C76" s="16" t="s">
        <v>11</v>
      </c>
      <c r="D76" s="16">
        <v>4</v>
      </c>
      <c r="E76" s="16" t="s">
        <v>12</v>
      </c>
      <c r="F76" s="16">
        <v>1</v>
      </c>
      <c r="G76" s="16" t="s">
        <v>26</v>
      </c>
      <c r="H76" s="16">
        <v>82</v>
      </c>
      <c r="I76" s="16">
        <v>27.82</v>
      </c>
      <c r="J76" s="16">
        <v>38</v>
      </c>
      <c r="K76" s="17">
        <v>38</v>
      </c>
      <c r="L76" s="16">
        <v>43.5</v>
      </c>
      <c r="M76" s="16">
        <v>1.6</v>
      </c>
      <c r="N76" s="16">
        <v>-5.7</v>
      </c>
      <c r="O76" s="17">
        <v>43.5</v>
      </c>
      <c r="P76" s="17">
        <v>1.6</v>
      </c>
      <c r="Q76" s="18">
        <v>-5.7</v>
      </c>
    </row>
    <row r="77" spans="1:17">
      <c r="A77" s="19">
        <v>345</v>
      </c>
      <c r="B77" s="20" t="s">
        <v>10</v>
      </c>
      <c r="C77" s="20" t="s">
        <v>11</v>
      </c>
      <c r="D77" s="20">
        <v>4</v>
      </c>
      <c r="E77" s="20" t="s">
        <v>12</v>
      </c>
      <c r="F77" s="20">
        <v>1</v>
      </c>
      <c r="G77" s="20" t="s">
        <v>26</v>
      </c>
      <c r="H77" s="20">
        <v>84</v>
      </c>
      <c r="I77" s="20">
        <v>27.84</v>
      </c>
      <c r="J77" s="20">
        <v>45.33</v>
      </c>
      <c r="K77" s="21">
        <v>45.33</v>
      </c>
      <c r="L77" s="20">
        <v>42.7</v>
      </c>
      <c r="M77" s="20">
        <v>1.2</v>
      </c>
      <c r="N77" s="20">
        <v>-4.8</v>
      </c>
      <c r="O77" s="21">
        <v>42.7</v>
      </c>
      <c r="P77" s="21">
        <v>1.2</v>
      </c>
      <c r="Q77" s="22">
        <v>-4.8</v>
      </c>
    </row>
    <row r="78" spans="1:17">
      <c r="A78" s="15">
        <v>345</v>
      </c>
      <c r="B78" s="16" t="s">
        <v>10</v>
      </c>
      <c r="C78" s="16" t="s">
        <v>11</v>
      </c>
      <c r="D78" s="16">
        <v>4</v>
      </c>
      <c r="E78" s="16" t="s">
        <v>12</v>
      </c>
      <c r="F78" s="16">
        <v>1</v>
      </c>
      <c r="G78" s="16" t="s">
        <v>26</v>
      </c>
      <c r="H78" s="16">
        <v>86</v>
      </c>
      <c r="I78" s="16">
        <v>27.86</v>
      </c>
      <c r="J78" s="16">
        <v>75</v>
      </c>
      <c r="K78" s="17">
        <v>75</v>
      </c>
      <c r="L78" s="16">
        <v>45</v>
      </c>
      <c r="M78" s="16">
        <v>1.3</v>
      </c>
      <c r="N78" s="16">
        <v>-6.1</v>
      </c>
      <c r="O78" s="17">
        <v>45</v>
      </c>
      <c r="P78" s="17">
        <v>1.3</v>
      </c>
      <c r="Q78" s="18">
        <v>-6.1</v>
      </c>
    </row>
    <row r="79" spans="1:17">
      <c r="A79" s="19">
        <v>345</v>
      </c>
      <c r="B79" s="20" t="s">
        <v>10</v>
      </c>
      <c r="C79" s="20" t="s">
        <v>11</v>
      </c>
      <c r="D79" s="20">
        <v>4</v>
      </c>
      <c r="E79" s="20" t="s">
        <v>12</v>
      </c>
      <c r="F79" s="20">
        <v>1</v>
      </c>
      <c r="G79" s="20" t="s">
        <v>26</v>
      </c>
      <c r="H79" s="20">
        <v>88</v>
      </c>
      <c r="I79" s="20">
        <v>27.88</v>
      </c>
      <c r="J79" s="20">
        <v>951</v>
      </c>
      <c r="K79" s="21">
        <v>951</v>
      </c>
      <c r="L79" s="20">
        <v>42</v>
      </c>
      <c r="M79" s="20">
        <v>1.7</v>
      </c>
      <c r="N79" s="20">
        <v>-7.9</v>
      </c>
      <c r="O79" s="21">
        <v>42</v>
      </c>
      <c r="P79" s="21">
        <v>1.7</v>
      </c>
      <c r="Q79" s="22">
        <v>-7.9</v>
      </c>
    </row>
    <row r="80" spans="1:17">
      <c r="A80" s="15">
        <v>345</v>
      </c>
      <c r="B80" s="16" t="s">
        <v>10</v>
      </c>
      <c r="C80" s="16" t="s">
        <v>11</v>
      </c>
      <c r="D80" s="16">
        <v>4</v>
      </c>
      <c r="E80" s="16" t="s">
        <v>12</v>
      </c>
      <c r="F80" s="16">
        <v>1</v>
      </c>
      <c r="G80" s="16" t="s">
        <v>26</v>
      </c>
      <c r="H80" s="16">
        <v>90</v>
      </c>
      <c r="I80" s="16">
        <v>27.9</v>
      </c>
      <c r="J80" s="16">
        <v>444</v>
      </c>
      <c r="K80" s="17">
        <v>444</v>
      </c>
      <c r="L80" s="16">
        <v>52</v>
      </c>
      <c r="M80" s="16">
        <v>1.5</v>
      </c>
      <c r="N80" s="16">
        <v>-7.5</v>
      </c>
      <c r="O80" s="17">
        <v>52</v>
      </c>
      <c r="P80" s="17">
        <v>1.5</v>
      </c>
      <c r="Q80" s="18">
        <v>-7.5</v>
      </c>
    </row>
    <row r="81" spans="1:17">
      <c r="A81" s="19">
        <v>345</v>
      </c>
      <c r="B81" s="20" t="s">
        <v>10</v>
      </c>
      <c r="C81" s="20" t="s">
        <v>11</v>
      </c>
      <c r="D81" s="20">
        <v>4</v>
      </c>
      <c r="E81" s="20" t="s">
        <v>12</v>
      </c>
      <c r="F81" s="20">
        <v>1</v>
      </c>
      <c r="G81" s="20" t="s">
        <v>26</v>
      </c>
      <c r="H81" s="20">
        <v>92</v>
      </c>
      <c r="I81" s="20">
        <v>27.92</v>
      </c>
      <c r="J81" s="20">
        <v>992.67</v>
      </c>
      <c r="K81" s="21">
        <v>992.67</v>
      </c>
      <c r="L81" s="20">
        <v>42.2</v>
      </c>
      <c r="M81" s="20">
        <v>1.6</v>
      </c>
      <c r="N81" s="20">
        <v>-7.4</v>
      </c>
      <c r="O81" s="21">
        <v>42.2</v>
      </c>
      <c r="P81" s="21">
        <v>1.6</v>
      </c>
      <c r="Q81" s="22">
        <v>-7.4</v>
      </c>
    </row>
    <row r="82" spans="1:17">
      <c r="A82" s="15">
        <v>345</v>
      </c>
      <c r="B82" s="16" t="s">
        <v>10</v>
      </c>
      <c r="C82" s="16" t="s">
        <v>11</v>
      </c>
      <c r="D82" s="16">
        <v>4</v>
      </c>
      <c r="E82" s="16" t="s">
        <v>12</v>
      </c>
      <c r="F82" s="16">
        <v>1</v>
      </c>
      <c r="G82" s="16" t="s">
        <v>26</v>
      </c>
      <c r="H82" s="16">
        <v>94</v>
      </c>
      <c r="I82" s="16">
        <v>27.94</v>
      </c>
      <c r="J82" s="16">
        <v>334.33</v>
      </c>
      <c r="K82" s="17"/>
      <c r="L82" s="16">
        <v>45.9</v>
      </c>
      <c r="M82" s="16">
        <v>0.9</v>
      </c>
      <c r="N82" s="16">
        <v>-6.4</v>
      </c>
      <c r="O82" s="17"/>
      <c r="P82" s="17"/>
      <c r="Q82" s="18"/>
    </row>
    <row r="83" spans="1:17">
      <c r="A83" s="19">
        <v>345</v>
      </c>
      <c r="B83" s="20" t="s">
        <v>10</v>
      </c>
      <c r="C83" s="20" t="s">
        <v>11</v>
      </c>
      <c r="D83" s="20">
        <v>4</v>
      </c>
      <c r="E83" s="20" t="s">
        <v>12</v>
      </c>
      <c r="F83" s="20">
        <v>1</v>
      </c>
      <c r="G83" s="20" t="s">
        <v>26</v>
      </c>
      <c r="H83" s="20">
        <v>100</v>
      </c>
      <c r="I83" s="20">
        <v>28</v>
      </c>
      <c r="J83" s="20">
        <v>792.67</v>
      </c>
      <c r="K83" s="21">
        <v>792.67</v>
      </c>
      <c r="L83" s="20">
        <v>31.7</v>
      </c>
      <c r="M83" s="20">
        <v>1.2</v>
      </c>
      <c r="N83" s="20">
        <v>-5.5</v>
      </c>
      <c r="O83" s="21">
        <v>31.7</v>
      </c>
      <c r="P83" s="21">
        <v>1.2</v>
      </c>
      <c r="Q83" s="22">
        <v>-5.5</v>
      </c>
    </row>
    <row r="84" spans="1:17">
      <c r="A84" s="15">
        <v>345</v>
      </c>
      <c r="B84" s="16" t="s">
        <v>10</v>
      </c>
      <c r="C84" s="16" t="s">
        <v>11</v>
      </c>
      <c r="D84" s="16">
        <v>4</v>
      </c>
      <c r="E84" s="16" t="s">
        <v>12</v>
      </c>
      <c r="F84" s="16">
        <v>1</v>
      </c>
      <c r="G84" s="16" t="s">
        <v>26</v>
      </c>
      <c r="H84" s="16">
        <v>102</v>
      </c>
      <c r="I84" s="16">
        <v>28.02</v>
      </c>
      <c r="J84" s="16">
        <v>927.67</v>
      </c>
      <c r="K84" s="17">
        <v>927.67</v>
      </c>
      <c r="L84" s="16">
        <v>40.299999999999997</v>
      </c>
      <c r="M84" s="16">
        <v>1</v>
      </c>
      <c r="N84" s="16">
        <v>-6.4</v>
      </c>
      <c r="O84" s="17">
        <v>40.299999999999997</v>
      </c>
      <c r="P84" s="17">
        <v>1</v>
      </c>
      <c r="Q84" s="18">
        <v>-6.4</v>
      </c>
    </row>
    <row r="85" spans="1:17">
      <c r="A85" s="19">
        <v>345</v>
      </c>
      <c r="B85" s="20" t="s">
        <v>10</v>
      </c>
      <c r="C85" s="20" t="s">
        <v>11</v>
      </c>
      <c r="D85" s="20">
        <v>4</v>
      </c>
      <c r="E85" s="20" t="s">
        <v>12</v>
      </c>
      <c r="F85" s="20">
        <v>1</v>
      </c>
      <c r="G85" s="20" t="s">
        <v>26</v>
      </c>
      <c r="H85" s="20">
        <v>104</v>
      </c>
      <c r="I85" s="20">
        <v>28.04</v>
      </c>
      <c r="J85" s="20">
        <v>223.67</v>
      </c>
      <c r="K85" s="21">
        <v>223.67</v>
      </c>
      <c r="L85" s="20">
        <v>33.299999999999997</v>
      </c>
      <c r="M85" s="20">
        <v>1.2</v>
      </c>
      <c r="N85" s="20">
        <v>-4.7</v>
      </c>
      <c r="O85" s="21">
        <v>33.299999999999997</v>
      </c>
      <c r="P85" s="21">
        <v>1.2</v>
      </c>
      <c r="Q85" s="22">
        <v>-4.7</v>
      </c>
    </row>
    <row r="86" spans="1:17">
      <c r="A86" s="15">
        <v>345</v>
      </c>
      <c r="B86" s="16" t="s">
        <v>10</v>
      </c>
      <c r="C86" s="16" t="s">
        <v>11</v>
      </c>
      <c r="D86" s="16">
        <v>4</v>
      </c>
      <c r="E86" s="16" t="s">
        <v>12</v>
      </c>
      <c r="F86" s="16">
        <v>1</v>
      </c>
      <c r="G86" s="16" t="s">
        <v>26</v>
      </c>
      <c r="H86" s="16">
        <v>106</v>
      </c>
      <c r="I86" s="16">
        <v>28.06</v>
      </c>
      <c r="J86" s="16">
        <v>207</v>
      </c>
      <c r="K86" s="17"/>
      <c r="L86" s="16">
        <v>37.1</v>
      </c>
      <c r="M86" s="16">
        <v>1.3</v>
      </c>
      <c r="N86" s="16">
        <v>-6.2</v>
      </c>
      <c r="O86" s="17"/>
      <c r="P86" s="17"/>
      <c r="Q86" s="18"/>
    </row>
    <row r="87" spans="1:17">
      <c r="A87" s="19">
        <v>345</v>
      </c>
      <c r="B87" s="20" t="s">
        <v>10</v>
      </c>
      <c r="C87" s="20" t="s">
        <v>11</v>
      </c>
      <c r="D87" s="20">
        <v>4</v>
      </c>
      <c r="E87" s="20" t="s">
        <v>12</v>
      </c>
      <c r="F87" s="20">
        <v>1</v>
      </c>
      <c r="G87" s="20" t="s">
        <v>26</v>
      </c>
      <c r="H87" s="20">
        <v>108</v>
      </c>
      <c r="I87" s="20">
        <v>28.08</v>
      </c>
      <c r="J87" s="20">
        <v>206.33</v>
      </c>
      <c r="K87" s="21"/>
      <c r="L87" s="20">
        <v>34.9</v>
      </c>
      <c r="M87" s="20">
        <v>0.5</v>
      </c>
      <c r="N87" s="20">
        <v>-5.6</v>
      </c>
      <c r="O87" s="21"/>
      <c r="P87" s="21"/>
      <c r="Q87" s="22"/>
    </row>
    <row r="88" spans="1:17">
      <c r="A88" s="15">
        <v>345</v>
      </c>
      <c r="B88" s="16" t="s">
        <v>10</v>
      </c>
      <c r="C88" s="16" t="s">
        <v>11</v>
      </c>
      <c r="D88" s="16">
        <v>4</v>
      </c>
      <c r="E88" s="16" t="s">
        <v>12</v>
      </c>
      <c r="F88" s="16">
        <v>1</v>
      </c>
      <c r="G88" s="16" t="s">
        <v>26</v>
      </c>
      <c r="H88" s="16">
        <v>112</v>
      </c>
      <c r="I88" s="16">
        <v>28.12</v>
      </c>
      <c r="J88" s="16">
        <v>42</v>
      </c>
      <c r="K88" s="17">
        <v>42</v>
      </c>
      <c r="L88" s="16">
        <v>33.5</v>
      </c>
      <c r="M88" s="16">
        <v>1.3</v>
      </c>
      <c r="N88" s="16">
        <v>-6.2</v>
      </c>
      <c r="O88" s="17">
        <v>33.5</v>
      </c>
      <c r="P88" s="17">
        <v>1.3</v>
      </c>
      <c r="Q88" s="18">
        <v>-6.2</v>
      </c>
    </row>
    <row r="89" spans="1:17">
      <c r="A89" s="19">
        <v>345</v>
      </c>
      <c r="B89" s="20" t="s">
        <v>10</v>
      </c>
      <c r="C89" s="20" t="s">
        <v>11</v>
      </c>
      <c r="D89" s="20">
        <v>4</v>
      </c>
      <c r="E89" s="20" t="s">
        <v>12</v>
      </c>
      <c r="F89" s="20">
        <v>1</v>
      </c>
      <c r="G89" s="20" t="s">
        <v>26</v>
      </c>
      <c r="H89" s="20">
        <v>114</v>
      </c>
      <c r="I89" s="20">
        <v>28.14</v>
      </c>
      <c r="J89" s="20">
        <v>90.67</v>
      </c>
      <c r="K89" s="21">
        <v>90.67</v>
      </c>
      <c r="L89" s="20">
        <v>51.4</v>
      </c>
      <c r="M89" s="20">
        <v>1.1000000000000001</v>
      </c>
      <c r="N89" s="20">
        <v>-7.4</v>
      </c>
      <c r="O89" s="21">
        <v>51.4</v>
      </c>
      <c r="P89" s="21">
        <v>1.1000000000000001</v>
      </c>
      <c r="Q89" s="22">
        <v>-7.4</v>
      </c>
    </row>
    <row r="90" spans="1:17">
      <c r="A90" s="15">
        <v>345</v>
      </c>
      <c r="B90" s="16" t="s">
        <v>10</v>
      </c>
      <c r="C90" s="16" t="s">
        <v>11</v>
      </c>
      <c r="D90" s="16">
        <v>4</v>
      </c>
      <c r="E90" s="16" t="s">
        <v>12</v>
      </c>
      <c r="F90" s="16">
        <v>1</v>
      </c>
      <c r="G90" s="16" t="s">
        <v>26</v>
      </c>
      <c r="H90" s="16">
        <v>116</v>
      </c>
      <c r="I90" s="16">
        <v>28.16</v>
      </c>
      <c r="J90" s="16">
        <v>836.67</v>
      </c>
      <c r="K90" s="17">
        <v>836.67</v>
      </c>
      <c r="L90" s="16">
        <v>43.4</v>
      </c>
      <c r="M90" s="16">
        <v>1.1000000000000001</v>
      </c>
      <c r="N90" s="16">
        <v>-8.5</v>
      </c>
      <c r="O90" s="17">
        <v>43.4</v>
      </c>
      <c r="P90" s="17">
        <v>1.1000000000000001</v>
      </c>
      <c r="Q90" s="18">
        <v>-8.5</v>
      </c>
    </row>
    <row r="91" spans="1:17">
      <c r="A91" s="19">
        <v>345</v>
      </c>
      <c r="B91" s="20" t="s">
        <v>10</v>
      </c>
      <c r="C91" s="20" t="s">
        <v>11</v>
      </c>
      <c r="D91" s="20">
        <v>4</v>
      </c>
      <c r="E91" s="20" t="s">
        <v>12</v>
      </c>
      <c r="F91" s="20">
        <v>1</v>
      </c>
      <c r="G91" s="20" t="s">
        <v>26</v>
      </c>
      <c r="H91" s="20">
        <v>118</v>
      </c>
      <c r="I91" s="20">
        <v>28.18</v>
      </c>
      <c r="J91" s="20">
        <v>289</v>
      </c>
      <c r="K91" s="21">
        <v>289</v>
      </c>
      <c r="L91" s="20">
        <v>52.2</v>
      </c>
      <c r="M91" s="20">
        <v>1.3</v>
      </c>
      <c r="N91" s="20">
        <v>-8.4</v>
      </c>
      <c r="O91" s="21">
        <v>52.2</v>
      </c>
      <c r="P91" s="21">
        <v>1.3</v>
      </c>
      <c r="Q91" s="22">
        <v>-8.4</v>
      </c>
    </row>
    <row r="92" spans="1:17">
      <c r="A92" s="15">
        <v>345</v>
      </c>
      <c r="B92" s="16" t="s">
        <v>10</v>
      </c>
      <c r="C92" s="16" t="s">
        <v>11</v>
      </c>
      <c r="D92" s="16">
        <v>4</v>
      </c>
      <c r="E92" s="16" t="s">
        <v>12</v>
      </c>
      <c r="F92" s="16">
        <v>1</v>
      </c>
      <c r="G92" s="16" t="s">
        <v>26</v>
      </c>
      <c r="H92" s="16">
        <v>120</v>
      </c>
      <c r="I92" s="16">
        <v>28.2</v>
      </c>
      <c r="J92" s="16">
        <v>152.33000000000001</v>
      </c>
      <c r="K92" s="17">
        <v>152.33000000000001</v>
      </c>
      <c r="L92" s="16">
        <v>45.5</v>
      </c>
      <c r="M92" s="16">
        <v>0.7</v>
      </c>
      <c r="N92" s="16">
        <v>-7.7</v>
      </c>
      <c r="O92" s="17">
        <v>45.5</v>
      </c>
      <c r="P92" s="17">
        <v>0.7</v>
      </c>
      <c r="Q92" s="18">
        <v>-7.7</v>
      </c>
    </row>
    <row r="93" spans="1:17">
      <c r="A93" s="19">
        <v>345</v>
      </c>
      <c r="B93" s="20" t="s">
        <v>10</v>
      </c>
      <c r="C93" s="20" t="s">
        <v>11</v>
      </c>
      <c r="D93" s="20">
        <v>4</v>
      </c>
      <c r="E93" s="20" t="s">
        <v>12</v>
      </c>
      <c r="F93" s="20">
        <v>1</v>
      </c>
      <c r="G93" s="20" t="s">
        <v>26</v>
      </c>
      <c r="H93" s="20">
        <v>122</v>
      </c>
      <c r="I93" s="20">
        <v>28.22</v>
      </c>
      <c r="J93" s="20">
        <v>484.33</v>
      </c>
      <c r="K93" s="21"/>
      <c r="L93" s="20">
        <v>49.4</v>
      </c>
      <c r="M93" s="20">
        <v>1</v>
      </c>
      <c r="N93" s="20">
        <v>-8.6999999999999993</v>
      </c>
      <c r="O93" s="21"/>
      <c r="P93" s="21"/>
      <c r="Q93" s="22"/>
    </row>
    <row r="94" spans="1:17">
      <c r="A94" s="15">
        <v>345</v>
      </c>
      <c r="B94" s="16" t="s">
        <v>10</v>
      </c>
      <c r="C94" s="16" t="s">
        <v>11</v>
      </c>
      <c r="D94" s="16">
        <v>4</v>
      </c>
      <c r="E94" s="16" t="s">
        <v>12</v>
      </c>
      <c r="F94" s="16">
        <v>1</v>
      </c>
      <c r="G94" s="16" t="s">
        <v>26</v>
      </c>
      <c r="H94" s="16">
        <v>124</v>
      </c>
      <c r="I94" s="16">
        <v>28.24</v>
      </c>
      <c r="J94" s="16">
        <v>390</v>
      </c>
      <c r="K94" s="17"/>
      <c r="L94" s="16">
        <v>48.6</v>
      </c>
      <c r="M94" s="16">
        <v>0.7</v>
      </c>
      <c r="N94" s="16">
        <v>-8.5</v>
      </c>
      <c r="O94" s="17"/>
      <c r="P94" s="17"/>
      <c r="Q94" s="18"/>
    </row>
    <row r="95" spans="1:17">
      <c r="A95" s="19">
        <v>345</v>
      </c>
      <c r="B95" s="20" t="s">
        <v>10</v>
      </c>
      <c r="C95" s="20" t="s">
        <v>11</v>
      </c>
      <c r="D95" s="20">
        <v>4</v>
      </c>
      <c r="E95" s="20" t="s">
        <v>12</v>
      </c>
      <c r="F95" s="20">
        <v>1</v>
      </c>
      <c r="G95" s="20" t="s">
        <v>26</v>
      </c>
      <c r="H95" s="20">
        <v>126</v>
      </c>
      <c r="I95" s="20">
        <v>28.26</v>
      </c>
      <c r="J95" s="20">
        <v>2385.67</v>
      </c>
      <c r="K95" s="21"/>
      <c r="L95" s="20">
        <v>35.9</v>
      </c>
      <c r="M95" s="20">
        <v>1</v>
      </c>
      <c r="N95" s="20">
        <v>-7</v>
      </c>
      <c r="O95" s="21"/>
      <c r="P95" s="21"/>
      <c r="Q95" s="22"/>
    </row>
    <row r="96" spans="1:17">
      <c r="A96" s="15">
        <v>345</v>
      </c>
      <c r="B96" s="16" t="s">
        <v>10</v>
      </c>
      <c r="C96" s="16" t="s">
        <v>11</v>
      </c>
      <c r="D96" s="16">
        <v>4</v>
      </c>
      <c r="E96" s="16" t="s">
        <v>12</v>
      </c>
      <c r="F96" s="16">
        <v>1</v>
      </c>
      <c r="G96" s="16" t="s">
        <v>26</v>
      </c>
      <c r="H96" s="16">
        <v>128</v>
      </c>
      <c r="I96" s="16">
        <v>28.28</v>
      </c>
      <c r="J96" s="16">
        <v>3.33</v>
      </c>
      <c r="K96" s="17"/>
      <c r="L96" s="16">
        <v>24.2</v>
      </c>
      <c r="M96" s="16">
        <v>3</v>
      </c>
      <c r="N96" s="16">
        <v>-8.9</v>
      </c>
      <c r="O96" s="17"/>
      <c r="P96" s="17"/>
      <c r="Q96" s="18"/>
    </row>
    <row r="97" spans="1:18">
      <c r="A97" s="19">
        <v>345</v>
      </c>
      <c r="B97" s="20" t="s">
        <v>10</v>
      </c>
      <c r="C97" s="20" t="s">
        <v>11</v>
      </c>
      <c r="D97" s="20">
        <v>4</v>
      </c>
      <c r="E97" s="20" t="s">
        <v>12</v>
      </c>
      <c r="F97" s="20">
        <v>1</v>
      </c>
      <c r="G97" s="20" t="s">
        <v>26</v>
      </c>
      <c r="H97" s="20">
        <v>130</v>
      </c>
      <c r="I97" s="20">
        <v>28.3</v>
      </c>
      <c r="J97" s="20">
        <v>61.33</v>
      </c>
      <c r="K97" s="21">
        <v>61.33</v>
      </c>
      <c r="L97" s="20">
        <v>45.9</v>
      </c>
      <c r="M97" s="20">
        <v>1.5</v>
      </c>
      <c r="N97" s="20">
        <v>-6.5</v>
      </c>
      <c r="O97" s="21">
        <v>45.9</v>
      </c>
      <c r="P97" s="21">
        <v>1.5</v>
      </c>
      <c r="Q97" s="22">
        <v>-6.5</v>
      </c>
    </row>
    <row r="98" spans="1:18">
      <c r="A98" s="15">
        <v>345</v>
      </c>
      <c r="B98" s="16" t="s">
        <v>10</v>
      </c>
      <c r="C98" s="16" t="s">
        <v>11</v>
      </c>
      <c r="D98" s="16">
        <v>4</v>
      </c>
      <c r="E98" s="16" t="s">
        <v>12</v>
      </c>
      <c r="F98" s="16">
        <v>1</v>
      </c>
      <c r="G98" s="16" t="s">
        <v>26</v>
      </c>
      <c r="H98" s="16">
        <v>132</v>
      </c>
      <c r="I98" s="16">
        <v>28.32</v>
      </c>
      <c r="J98" s="16">
        <v>44.67</v>
      </c>
      <c r="K98" s="17">
        <v>44.67</v>
      </c>
      <c r="L98" s="16">
        <v>47.2</v>
      </c>
      <c r="M98" s="16">
        <v>0.5</v>
      </c>
      <c r="N98" s="16">
        <v>-7.3</v>
      </c>
      <c r="O98" s="17">
        <v>47.2</v>
      </c>
      <c r="P98" s="17">
        <v>0.5</v>
      </c>
      <c r="Q98" s="18">
        <v>-7.3</v>
      </c>
    </row>
    <row r="99" spans="1:18">
      <c r="A99" s="19">
        <v>345</v>
      </c>
      <c r="B99" s="20" t="s">
        <v>10</v>
      </c>
      <c r="C99" s="20" t="s">
        <v>11</v>
      </c>
      <c r="D99" s="20">
        <v>4</v>
      </c>
      <c r="E99" s="20" t="s">
        <v>12</v>
      </c>
      <c r="F99" s="20">
        <v>1</v>
      </c>
      <c r="G99" s="20" t="s">
        <v>26</v>
      </c>
      <c r="H99" s="20">
        <v>134</v>
      </c>
      <c r="I99" s="20">
        <v>28.34</v>
      </c>
      <c r="J99" s="20">
        <v>8.67</v>
      </c>
      <c r="K99" s="21"/>
      <c r="L99" s="20">
        <v>44.3</v>
      </c>
      <c r="M99" s="20">
        <v>1.3</v>
      </c>
      <c r="N99" s="20">
        <v>-6.7</v>
      </c>
      <c r="O99" s="21"/>
      <c r="P99" s="21"/>
      <c r="Q99" s="22"/>
    </row>
    <row r="100" spans="1:18">
      <c r="A100" s="15">
        <v>345</v>
      </c>
      <c r="B100" s="16" t="s">
        <v>10</v>
      </c>
      <c r="C100" s="16" t="s">
        <v>11</v>
      </c>
      <c r="D100" s="16">
        <v>4</v>
      </c>
      <c r="E100" s="16" t="s">
        <v>12</v>
      </c>
      <c r="F100" s="16">
        <v>1</v>
      </c>
      <c r="G100" s="16" t="s">
        <v>26</v>
      </c>
      <c r="H100" s="16">
        <v>136</v>
      </c>
      <c r="I100" s="16">
        <v>28.36</v>
      </c>
      <c r="J100" s="16">
        <v>30.67</v>
      </c>
      <c r="K100" s="17">
        <v>30.67</v>
      </c>
      <c r="L100" s="16">
        <v>57</v>
      </c>
      <c r="M100" s="16">
        <v>2.2000000000000002</v>
      </c>
      <c r="N100" s="16">
        <v>-4.5</v>
      </c>
      <c r="O100" s="17">
        <v>57</v>
      </c>
      <c r="P100" s="17">
        <v>2.2000000000000002</v>
      </c>
      <c r="Q100" s="18">
        <v>-4.5</v>
      </c>
    </row>
    <row r="101" spans="1:18">
      <c r="A101" s="19">
        <v>345</v>
      </c>
      <c r="B101" s="20" t="s">
        <v>10</v>
      </c>
      <c r="C101" s="20" t="s">
        <v>11</v>
      </c>
      <c r="D101" s="20">
        <v>4</v>
      </c>
      <c r="E101" s="20" t="s">
        <v>12</v>
      </c>
      <c r="F101" s="20">
        <v>1</v>
      </c>
      <c r="G101" s="20" t="s">
        <v>26</v>
      </c>
      <c r="H101" s="20">
        <v>138</v>
      </c>
      <c r="I101" s="20">
        <v>28.38</v>
      </c>
      <c r="J101" s="20">
        <v>26.67</v>
      </c>
      <c r="K101" s="21">
        <v>26.67</v>
      </c>
      <c r="L101" s="20">
        <v>52.2</v>
      </c>
      <c r="M101" s="20">
        <v>0.6</v>
      </c>
      <c r="N101" s="20">
        <v>-5.2</v>
      </c>
      <c r="O101" s="21">
        <v>52.2</v>
      </c>
      <c r="P101" s="21">
        <v>0.6</v>
      </c>
      <c r="Q101" s="22">
        <v>-5.2</v>
      </c>
    </row>
    <row r="102" spans="1:18">
      <c r="A102" s="15">
        <v>345</v>
      </c>
      <c r="B102" s="16" t="s">
        <v>10</v>
      </c>
      <c r="C102" s="16" t="s">
        <v>11</v>
      </c>
      <c r="D102" s="16">
        <v>4</v>
      </c>
      <c r="E102" s="16" t="s">
        <v>12</v>
      </c>
      <c r="F102" s="16">
        <v>1</v>
      </c>
      <c r="G102" s="16" t="s">
        <v>26</v>
      </c>
      <c r="H102" s="16">
        <v>140</v>
      </c>
      <c r="I102" s="16">
        <v>28.4</v>
      </c>
      <c r="J102" s="16">
        <v>25</v>
      </c>
      <c r="K102" s="17">
        <v>25</v>
      </c>
      <c r="L102" s="16">
        <v>48.6</v>
      </c>
      <c r="M102" s="16">
        <v>1.1000000000000001</v>
      </c>
      <c r="N102" s="16">
        <v>-6.8</v>
      </c>
      <c r="O102" s="17">
        <v>48.6</v>
      </c>
      <c r="P102" s="17">
        <v>1.1000000000000001</v>
      </c>
      <c r="Q102" s="18">
        <v>-6.8</v>
      </c>
    </row>
    <row r="103" spans="1:18">
      <c r="A103" s="19">
        <v>345</v>
      </c>
      <c r="B103" s="20" t="s">
        <v>10</v>
      </c>
      <c r="C103" s="20" t="s">
        <v>11</v>
      </c>
      <c r="D103" s="20">
        <v>4</v>
      </c>
      <c r="E103" s="20" t="s">
        <v>12</v>
      </c>
      <c r="F103" s="20">
        <v>1</v>
      </c>
      <c r="G103" s="20" t="s">
        <v>26</v>
      </c>
      <c r="H103" s="20">
        <v>142</v>
      </c>
      <c r="I103" s="20">
        <v>28.42</v>
      </c>
      <c r="J103" s="20">
        <v>44</v>
      </c>
      <c r="K103" s="21"/>
      <c r="L103" s="20">
        <v>45.9</v>
      </c>
      <c r="M103" s="20">
        <v>0.8</v>
      </c>
      <c r="N103" s="20">
        <v>-5</v>
      </c>
      <c r="O103" s="21"/>
      <c r="P103" s="21"/>
      <c r="Q103" s="22"/>
    </row>
    <row r="104" spans="1:18">
      <c r="A104" s="15">
        <v>345</v>
      </c>
      <c r="B104" s="16" t="s">
        <v>10</v>
      </c>
      <c r="C104" s="16" t="s">
        <v>11</v>
      </c>
      <c r="D104" s="16">
        <v>4</v>
      </c>
      <c r="E104" s="16" t="s">
        <v>12</v>
      </c>
      <c r="F104" s="16">
        <v>2</v>
      </c>
      <c r="G104" s="16" t="s">
        <v>26</v>
      </c>
      <c r="H104" s="16">
        <v>2</v>
      </c>
      <c r="I104" s="16">
        <v>28.45</v>
      </c>
      <c r="J104" s="16">
        <v>64.67</v>
      </c>
      <c r="K104" s="17">
        <v>64.67</v>
      </c>
      <c r="L104" s="16">
        <v>29</v>
      </c>
      <c r="M104" s="16">
        <v>1.9</v>
      </c>
      <c r="N104" s="16">
        <v>-7</v>
      </c>
      <c r="O104" s="17">
        <v>29</v>
      </c>
      <c r="P104" s="17">
        <v>1.9</v>
      </c>
      <c r="Q104" s="18">
        <v>-7</v>
      </c>
    </row>
    <row r="105" spans="1:18">
      <c r="A105" s="19">
        <v>345</v>
      </c>
      <c r="B105" s="20" t="s">
        <v>10</v>
      </c>
      <c r="C105" s="20" t="s">
        <v>11</v>
      </c>
      <c r="D105" s="20">
        <v>4</v>
      </c>
      <c r="E105" s="20" t="s">
        <v>12</v>
      </c>
      <c r="F105" s="20">
        <v>2</v>
      </c>
      <c r="G105" s="20" t="s">
        <v>26</v>
      </c>
      <c r="H105" s="20">
        <v>4</v>
      </c>
      <c r="I105" s="20">
        <v>28.47</v>
      </c>
      <c r="J105" s="20">
        <v>103</v>
      </c>
      <c r="K105" s="21">
        <v>103</v>
      </c>
      <c r="L105" s="20">
        <v>44</v>
      </c>
      <c r="M105" s="20">
        <v>0.2</v>
      </c>
      <c r="N105" s="20">
        <v>-6</v>
      </c>
      <c r="O105" s="21">
        <v>44</v>
      </c>
      <c r="P105" s="21">
        <v>0.2</v>
      </c>
      <c r="Q105" s="22">
        <v>-6</v>
      </c>
    </row>
    <row r="106" spans="1:18">
      <c r="A106" s="15">
        <v>345</v>
      </c>
      <c r="B106" s="16" t="s">
        <v>10</v>
      </c>
      <c r="C106" s="16" t="s">
        <v>11</v>
      </c>
      <c r="D106" s="16">
        <v>4</v>
      </c>
      <c r="E106" s="16" t="s">
        <v>12</v>
      </c>
      <c r="F106" s="16">
        <v>2</v>
      </c>
      <c r="G106" s="16" t="s">
        <v>26</v>
      </c>
      <c r="H106" s="16">
        <v>6</v>
      </c>
      <c r="I106" s="16">
        <v>28.49</v>
      </c>
      <c r="J106" s="16">
        <v>36</v>
      </c>
      <c r="K106" s="17"/>
      <c r="L106" s="16">
        <v>49.4</v>
      </c>
      <c r="M106" s="16">
        <v>0.4</v>
      </c>
      <c r="N106" s="16">
        <v>-8.1</v>
      </c>
      <c r="O106" s="17"/>
      <c r="P106" s="17"/>
      <c r="Q106" s="18"/>
    </row>
    <row r="107" spans="1:18">
      <c r="A107" s="19">
        <v>345</v>
      </c>
      <c r="B107" s="20" t="s">
        <v>10</v>
      </c>
      <c r="C107" s="20" t="s">
        <v>11</v>
      </c>
      <c r="D107" s="20">
        <v>4</v>
      </c>
      <c r="E107" s="20" t="s">
        <v>12</v>
      </c>
      <c r="F107" s="20">
        <v>2</v>
      </c>
      <c r="G107" s="20" t="s">
        <v>26</v>
      </c>
      <c r="H107" s="20">
        <v>10</v>
      </c>
      <c r="I107" s="20">
        <v>28.53</v>
      </c>
      <c r="J107" s="20">
        <v>725</v>
      </c>
      <c r="K107" s="21">
        <v>725</v>
      </c>
      <c r="L107" s="20">
        <v>41.1</v>
      </c>
      <c r="M107" s="20">
        <v>1.3</v>
      </c>
      <c r="N107" s="20">
        <v>-8.1999999999999993</v>
      </c>
      <c r="O107" s="21">
        <v>41.1</v>
      </c>
      <c r="P107" s="21">
        <v>1.3</v>
      </c>
      <c r="Q107" s="22"/>
    </row>
    <row r="108" spans="1:18">
      <c r="A108" s="15">
        <v>345</v>
      </c>
      <c r="B108" s="16" t="s">
        <v>10</v>
      </c>
      <c r="C108" s="16" t="s">
        <v>11</v>
      </c>
      <c r="D108" s="16">
        <v>4</v>
      </c>
      <c r="E108" s="16" t="s">
        <v>12</v>
      </c>
      <c r="F108" s="16">
        <v>2</v>
      </c>
      <c r="G108" s="16" t="s">
        <v>26</v>
      </c>
      <c r="H108" s="16">
        <v>12</v>
      </c>
      <c r="I108" s="16">
        <v>28.55</v>
      </c>
      <c r="J108" s="16">
        <v>641.33000000000004</v>
      </c>
      <c r="K108" s="17"/>
      <c r="L108" s="16">
        <v>44.7</v>
      </c>
      <c r="M108" s="16">
        <v>1.2</v>
      </c>
      <c r="N108" s="16">
        <v>-9</v>
      </c>
      <c r="O108" s="17"/>
      <c r="P108" s="17"/>
      <c r="Q108" s="18"/>
    </row>
    <row r="109" spans="1:18">
      <c r="A109" s="19">
        <v>345</v>
      </c>
      <c r="B109" s="20" t="s">
        <v>10</v>
      </c>
      <c r="C109" s="20" t="s">
        <v>11</v>
      </c>
      <c r="D109" s="20">
        <v>4</v>
      </c>
      <c r="E109" s="20" t="s">
        <v>12</v>
      </c>
      <c r="F109" s="20">
        <v>2</v>
      </c>
      <c r="G109" s="20" t="s">
        <v>26</v>
      </c>
      <c r="H109" s="20">
        <v>14</v>
      </c>
      <c r="I109" s="20">
        <v>28.57</v>
      </c>
      <c r="J109" s="20">
        <v>12.33</v>
      </c>
      <c r="K109" s="21"/>
      <c r="L109" s="20">
        <v>66.2</v>
      </c>
      <c r="M109" s="20">
        <v>2.4</v>
      </c>
      <c r="N109" s="20">
        <v>-4.3</v>
      </c>
      <c r="O109" s="21"/>
      <c r="P109" s="21"/>
      <c r="Q109" s="22"/>
    </row>
    <row r="110" spans="1:18">
      <c r="A110" s="5">
        <v>345</v>
      </c>
      <c r="B110" s="6" t="s">
        <v>10</v>
      </c>
      <c r="C110" s="6" t="s">
        <v>11</v>
      </c>
      <c r="D110" s="6">
        <v>4</v>
      </c>
      <c r="E110" s="6" t="s">
        <v>12</v>
      </c>
      <c r="F110" s="6">
        <v>2</v>
      </c>
      <c r="G110" s="6" t="s">
        <v>26</v>
      </c>
      <c r="H110" s="6">
        <v>16</v>
      </c>
      <c r="I110" s="6">
        <v>28.59</v>
      </c>
      <c r="J110" s="6">
        <v>21.33</v>
      </c>
      <c r="K110" s="7"/>
      <c r="L110" s="6">
        <v>60.2</v>
      </c>
      <c r="M110" s="6">
        <v>1.6</v>
      </c>
      <c r="N110" s="6">
        <v>-4.5999999999999996</v>
      </c>
      <c r="O110" s="7"/>
      <c r="P110" s="7"/>
      <c r="Q110" s="8"/>
    </row>
    <row r="112" spans="1:18">
      <c r="A112" s="3"/>
      <c r="I112" s="9"/>
      <c r="J112" s="9"/>
      <c r="K112" s="9">
        <f>AVERAGE(K6:K110)</f>
        <v>310.64929824561392</v>
      </c>
      <c r="L112" s="9"/>
      <c r="O112" s="23">
        <f t="shared" ref="O112:Q112" si="0">AVERAGE(O6:O110)</f>
        <v>44.854411764705866</v>
      </c>
      <c r="P112" s="23">
        <f t="shared" si="0"/>
        <v>1.1985294117647058</v>
      </c>
      <c r="Q112" s="23">
        <f t="shared" si="0"/>
        <v>-6.7313432835820874</v>
      </c>
      <c r="R112" s="26" t="s">
        <v>27</v>
      </c>
    </row>
    <row r="113" spans="1:18">
      <c r="A113" s="3"/>
      <c r="K113" s="9">
        <f>STDEVA(K6:K110)</f>
        <v>544.33283572599112</v>
      </c>
      <c r="O113" s="23">
        <f t="shared" ref="O113:Q113" si="1">STDEVA(O6:O110)</f>
        <v>6.59559857361997</v>
      </c>
      <c r="P113" s="23">
        <f t="shared" si="1"/>
        <v>0.75537726999000909</v>
      </c>
      <c r="Q113" s="23">
        <f t="shared" si="1"/>
        <v>2.3945777735760094</v>
      </c>
      <c r="R113" s="26" t="s">
        <v>28</v>
      </c>
    </row>
  </sheetData>
  <autoFilter ref="A5:Q110"/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WRMSL-Hole U1415I</vt:lpstr>
      <vt:lpstr>SHMSL-Hole U1415I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Mache</dc:creator>
  <cp:lastModifiedBy>benoit ildefonse</cp:lastModifiedBy>
  <cp:lastPrinted>2012-12-30T16:38:47Z</cp:lastPrinted>
  <dcterms:created xsi:type="dcterms:W3CDTF">2012-12-30T04:25:44Z</dcterms:created>
  <dcterms:modified xsi:type="dcterms:W3CDTF">2013-01-20T01:10:29Z</dcterms:modified>
</cp:coreProperties>
</file>