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240" yWindow="240" windowWidth="25360" windowHeight="15820"/>
  </bookViews>
  <sheets>
    <sheet name="abbreviated_table" sheetId="5" r:id="rId1"/>
    <sheet name="Chart1" sheetId="4" r:id="rId2"/>
    <sheet name="full_table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3" l="1"/>
  <c r="AJ18" i="3"/>
  <c r="AJ12" i="3"/>
  <c r="AJ26" i="3"/>
  <c r="AJ24" i="3"/>
  <c r="AJ23" i="3"/>
  <c r="AJ20" i="3"/>
  <c r="AJ21" i="3"/>
  <c r="AJ17" i="3"/>
  <c r="AJ16" i="3"/>
  <c r="AJ15" i="3"/>
  <c r="AJ14" i="3"/>
  <c r="AJ13" i="3"/>
  <c r="AJ11" i="3"/>
  <c r="AJ10" i="3"/>
  <c r="AJ9" i="3"/>
  <c r="AJ8" i="3"/>
  <c r="AJ6" i="3"/>
</calcChain>
</file>

<file path=xl/sharedStrings.xml><?xml version="1.0" encoding="utf-8"?>
<sst xmlns="http://schemas.openxmlformats.org/spreadsheetml/2006/main" count="197" uniqueCount="113">
  <si>
    <t>B</t>
  </si>
  <si>
    <t>A</t>
  </si>
  <si>
    <t>SITE</t>
  </si>
  <si>
    <t>HOLE</t>
  </si>
  <si>
    <t>CORE</t>
  </si>
  <si>
    <t>SECTION</t>
  </si>
  <si>
    <t>+</t>
  </si>
  <si>
    <t>Legend</t>
  </si>
  <si>
    <t>Interval (cm)</t>
  </si>
  <si>
    <t>Possible trace candidates</t>
  </si>
  <si>
    <t>Quartz</t>
  </si>
  <si>
    <t>Maghemite</t>
  </si>
  <si>
    <t>Hydroxides</t>
  </si>
  <si>
    <t>Magnetite</t>
  </si>
  <si>
    <t>Clinochrysotile</t>
  </si>
  <si>
    <t>Lizardite</t>
  </si>
  <si>
    <t>Chrysotile</t>
  </si>
  <si>
    <t>Amorphous silica</t>
  </si>
  <si>
    <t>Other poorly ordered phase*</t>
  </si>
  <si>
    <t>*Other poorly cristallized phases include MnFe oxides/hydroxides</t>
  </si>
  <si>
    <t xml:space="preserve">PERCENTAGES ARE THE ONES THAT WERE RELEASED BY THE SOFTWARE WITH SOMETIMES EXCESS - TOTAL SUM BELOW 100% REFLECTS LIKELY THE PRESENCE OF AMORPHOUS OR POORLY CRISTALLIZED MATERIAL </t>
  </si>
  <si>
    <t>TOTAL SUM</t>
  </si>
  <si>
    <t xml:space="preserve">Mineral phases, semi-quantitative abundance </t>
  </si>
  <si>
    <t>Greenalite</t>
  </si>
  <si>
    <t>25-27</t>
  </si>
  <si>
    <t>Antigorite</t>
  </si>
  <si>
    <t>Epidote</t>
  </si>
  <si>
    <t>^ data quality bad</t>
  </si>
  <si>
    <t>+ present but not quantified</t>
  </si>
  <si>
    <t xml:space="preserve">° not confirmed by petrological observation </t>
  </si>
  <si>
    <t>Olivine</t>
  </si>
  <si>
    <t>Plagioclase</t>
  </si>
  <si>
    <t>Talc</t>
  </si>
  <si>
    <t>Amphibole</t>
  </si>
  <si>
    <t>Chlorite</t>
  </si>
  <si>
    <t>Chlorite-smectite</t>
  </si>
  <si>
    <t>Clays</t>
  </si>
  <si>
    <t>Zeolite</t>
  </si>
  <si>
    <t>Spinels</t>
  </si>
  <si>
    <t>Carbonates</t>
  </si>
  <si>
    <t>Oxides</t>
  </si>
  <si>
    <t>Notes</t>
  </si>
  <si>
    <t>357-68A</t>
  </si>
  <si>
    <t>1R1, 34-35</t>
  </si>
  <si>
    <t>34-35</t>
  </si>
  <si>
    <t>Mn-oxides</t>
  </si>
  <si>
    <t>357-68B</t>
  </si>
  <si>
    <t>1R1, 38-40</t>
  </si>
  <si>
    <t>38-40</t>
  </si>
  <si>
    <t>Al-hydroxides</t>
  </si>
  <si>
    <t>1R1, 79.5-81</t>
  </si>
  <si>
    <t>79.5-81</t>
  </si>
  <si>
    <t>possibly saponite</t>
  </si>
  <si>
    <t>1R1, 122.5-124.5</t>
  </si>
  <si>
    <t>122.5-124.5</t>
  </si>
  <si>
    <t>possibly cummingtonite</t>
  </si>
  <si>
    <t>1R1, 134-139</t>
  </si>
  <si>
    <t>134-139</t>
  </si>
  <si>
    <t>orthoclase (??)</t>
  </si>
  <si>
    <t>2R1, 36-36.5</t>
  </si>
  <si>
    <t>36-36.5</t>
  </si>
  <si>
    <t>clays</t>
  </si>
  <si>
    <t>2R1, 55-56</t>
  </si>
  <si>
    <t>55-56</t>
  </si>
  <si>
    <t>goethite, rutile</t>
  </si>
  <si>
    <t>hydroxides with Al</t>
  </si>
  <si>
    <t>2R1, 83-85</t>
  </si>
  <si>
    <t>83-85</t>
  </si>
  <si>
    <t>salts, Mn-oxides</t>
  </si>
  <si>
    <t>4R1, 18-21^</t>
  </si>
  <si>
    <t>18-21</t>
  </si>
  <si>
    <t>15-20</t>
  </si>
  <si>
    <t>357-75A</t>
  </si>
  <si>
    <t>1RCC, 0-5</t>
  </si>
  <si>
    <t>1-CC</t>
  </si>
  <si>
    <t>0-5</t>
  </si>
  <si>
    <t>Cr-bearing magnetite, possible CaTiO3</t>
  </si>
  <si>
    <t>357-75B</t>
  </si>
  <si>
    <t>16-19</t>
  </si>
  <si>
    <t>2R1, 66-68</t>
  </si>
  <si>
    <t>66-68</t>
  </si>
  <si>
    <t>78-86</t>
  </si>
  <si>
    <t>Exp-Site-Hole</t>
  </si>
  <si>
    <t>Core, section, interval (cm)</t>
  </si>
  <si>
    <t>Orthopyroxene</t>
  </si>
  <si>
    <t>Clinopyroxene</t>
  </si>
  <si>
    <r>
      <t>8R1</t>
    </r>
    <r>
      <rPr>
        <sz val="11"/>
        <color theme="1"/>
        <rFont val="Calibri"/>
        <family val="2"/>
        <scheme val="minor"/>
      </rPr>
      <t>, 15-20</t>
    </r>
  </si>
  <si>
    <r>
      <t>1R1</t>
    </r>
    <r>
      <rPr>
        <sz val="11"/>
        <color theme="1"/>
        <rFont val="Calibri"/>
        <family val="2"/>
        <scheme val="minor"/>
      </rPr>
      <t>, 25-27</t>
    </r>
  </si>
  <si>
    <r>
      <t>2R1</t>
    </r>
    <r>
      <rPr>
        <sz val="11"/>
        <color theme="1"/>
        <rFont val="Calibri"/>
        <family val="2"/>
        <scheme val="minor"/>
      </rPr>
      <t>, 16-19</t>
    </r>
  </si>
  <si>
    <r>
      <t>3R1</t>
    </r>
    <r>
      <rPr>
        <sz val="11"/>
        <color theme="1"/>
        <rFont val="Calibri"/>
        <family val="2"/>
        <scheme val="minor"/>
      </rPr>
      <t>, 51-52</t>
    </r>
  </si>
  <si>
    <r>
      <t>3R1</t>
    </r>
    <r>
      <rPr>
        <sz val="11"/>
        <color theme="1"/>
        <rFont val="Calibri"/>
        <family val="2"/>
        <scheme val="minor"/>
      </rPr>
      <t>, 78-86</t>
    </r>
  </si>
  <si>
    <t>All minerals present (proportion)</t>
  </si>
  <si>
    <t>Pl (3), liz (42), tlc (3), chl-smec (25), clay (23), mgt (3)</t>
  </si>
  <si>
    <t>cchrys (8), tlc (48), amph (13), chl (19), clay (7), carb (5)</t>
  </si>
  <si>
    <t>tlc (16), amph (35), chl (15), clay (12), zeo (21)</t>
  </si>
  <si>
    <t>opx (53), cpx (5), tlc (24), amph (18)</t>
  </si>
  <si>
    <t>cpx (6), pl (66), amph (18), chl (11)</t>
  </si>
  <si>
    <t>tlc (56), amph (37), chl (5), hydr (3)</t>
  </si>
  <si>
    <t>cchrys (12), tlc (47), amph (27), chl (7), mgt (2)</t>
  </si>
  <si>
    <t>tlc (18), amph (67), clay (15)</t>
  </si>
  <si>
    <t>ol (6), chrys (5), tlc (25), chl (57), sp (3), ox (5)</t>
  </si>
  <si>
    <t>liz (9), tlc (79), clay (11), ox (1)</t>
  </si>
  <si>
    <t>tlc (95), chl (5)</t>
  </si>
  <si>
    <t>tlc (9), amph (35), chl (51), clay (1), ox (3)</t>
  </si>
  <si>
    <t>chrys (2), tlc (49), chl (48), chl-smec (2)</t>
  </si>
  <si>
    <r>
      <t>opx (53), tlc (</t>
    </r>
    <r>
      <rPr>
        <sz val="12"/>
        <color theme="1"/>
        <rFont val="Calibri"/>
        <family val="2"/>
        <scheme val="minor"/>
      </rPr>
      <t>18</t>
    </r>
    <r>
      <rPr>
        <sz val="12"/>
        <color theme="1"/>
        <rFont val="Calibri"/>
        <family val="2"/>
        <scheme val="minor"/>
      </rPr>
      <t>), amph (</t>
    </r>
    <r>
      <rPr>
        <sz val="12"/>
        <color theme="1"/>
        <rFont val="Calibri"/>
        <family val="2"/>
        <scheme val="minor"/>
      </rPr>
      <t>24</t>
    </r>
    <r>
      <rPr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zeo (3)</t>
    </r>
  </si>
  <si>
    <t>tlc (24), amph (66), clay (9)</t>
  </si>
  <si>
    <t>1R1, 134-139 d</t>
  </si>
  <si>
    <t>8R1, 15-20 d</t>
  </si>
  <si>
    <t>d duplicate sample</t>
  </si>
  <si>
    <r>
      <t>amp (44), tlc (20) chl (15), clays (8)</t>
    </r>
    <r>
      <rPr>
        <sz val="12"/>
        <color theme="1"/>
        <rFont val="Calibri"/>
        <family val="2"/>
        <scheme val="minor"/>
      </rPr>
      <t>, zeolite (13)</t>
    </r>
  </si>
  <si>
    <r>
      <t>ol (13), cpx (20</t>
    </r>
    <r>
      <rPr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cchrys (40), liz (9), tlc (5), amph (3), chl (8), mgt (3)</t>
    </r>
  </si>
  <si>
    <r>
      <t xml:space="preserve">pl (15), cchrys (4), amph (11), </t>
    </r>
    <r>
      <rPr>
        <sz val="12"/>
        <color theme="1"/>
        <rFont val="Calibri"/>
        <family val="2"/>
        <scheme val="minor"/>
      </rPr>
      <t>chl</t>
    </r>
    <r>
      <rPr>
        <sz val="12"/>
        <color theme="1"/>
        <rFont val="Calibri"/>
        <family val="2"/>
        <scheme val="minor"/>
      </rPr>
      <t xml:space="preserve"> (56), clay (1), qtz (13)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</si>
</sst>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/>
    <xf numFmtId="0" fontId="7" fillId="0" borderId="1" xfId="0" applyFont="1" applyBorder="1"/>
    <xf numFmtId="0" fontId="0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quotePrefix="1" applyFo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7" fillId="0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quotePrefix="1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7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Normal" xfId="0" builtinId="0"/>
  </cellStyles>
  <dxfs count="0"/>
  <tableStyles count="0" defaultTableStyle="TableStyleMedium2" defaultPivotStyle="PivotStyleLight16"/>
  <colors>
    <mruColors>
      <color rgb="FF00B0F0"/>
      <color rgb="FF65FF65"/>
      <color rgb="FF33CCCC"/>
      <color rgb="FFFFCC66"/>
      <color rgb="FFCCFFCC"/>
      <color rgb="FF548235"/>
      <color rgb="FFCC66FF"/>
      <color rgb="FF3399FF"/>
      <color rgb="FF000080"/>
      <color rgb="FFFF1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87284922718"/>
          <c:y val="0.0348547853086991"/>
          <c:w val="0.573923826188393"/>
          <c:h val="0.7107990667833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full_table!$I$4</c:f>
              <c:strCache>
                <c:ptCount val="1"/>
                <c:pt idx="0">
                  <c:v>Olivine</c:v>
                </c:pt>
              </c:strCache>
            </c:strRef>
          </c:tx>
          <c:spPr>
            <a:solidFill>
              <a:srgbClr val="FF66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full_table!$I$5:$I$27</c:f>
              <c:numCache>
                <c:formatCode>General</c:formatCode>
                <c:ptCount val="23"/>
                <c:pt idx="11">
                  <c:v>13.0</c:v>
                </c:pt>
                <c:pt idx="16">
                  <c:v>6.0</c:v>
                </c:pt>
              </c:numCache>
            </c:numRef>
          </c:val>
        </c:ser>
        <c:ser>
          <c:idx val="1"/>
          <c:order val="1"/>
          <c:tx>
            <c:strRef>
              <c:f>full_table!$J$4</c:f>
              <c:strCache>
                <c:ptCount val="1"/>
                <c:pt idx="0">
                  <c:v>Orthopyroxene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full_table!$J$5:$J$26</c:f>
              <c:numCache>
                <c:formatCode>General</c:formatCode>
                <c:ptCount val="22"/>
                <c:pt idx="6">
                  <c:v>53.0</c:v>
                </c:pt>
                <c:pt idx="7">
                  <c:v>53.0</c:v>
                </c:pt>
                <c:pt idx="11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full_table!$K$4</c:f>
              <c:strCache>
                <c:ptCount val="1"/>
                <c:pt idx="0">
                  <c:v>Clinopyroxene</c:v>
                </c:pt>
              </c:strCache>
            </c:strRef>
          </c:tx>
          <c:spPr>
            <a:pattFill prst="pct20">
              <a:fgClr>
                <a:srgbClr val="3399FF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full_table!$K$5:$K$26</c:f>
              <c:numCache>
                <c:formatCode>General</c:formatCode>
                <c:ptCount val="22"/>
                <c:pt idx="6">
                  <c:v>5.0</c:v>
                </c:pt>
                <c:pt idx="8">
                  <c:v>6.0</c:v>
                </c:pt>
              </c:numCache>
            </c:numRef>
          </c:val>
        </c:ser>
        <c:ser>
          <c:idx val="3"/>
          <c:order val="3"/>
          <c:tx>
            <c:strRef>
              <c:f>full_table!$L$4</c:f>
              <c:strCache>
                <c:ptCount val="1"/>
                <c:pt idx="0">
                  <c:v>Plagioclase</c:v>
                </c:pt>
              </c:strCache>
            </c:strRef>
          </c:tx>
          <c:spPr>
            <a:pattFill prst="ltUpDiag">
              <a:fgClr>
                <a:srgbClr val="CC66FF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full_table!$L$5:$L$26</c:f>
              <c:numCache>
                <c:formatCode>General</c:formatCode>
                <c:ptCount val="22"/>
                <c:pt idx="3">
                  <c:v>3.0</c:v>
                </c:pt>
                <c:pt idx="8">
                  <c:v>66.0</c:v>
                </c:pt>
                <c:pt idx="19">
                  <c:v>15.0</c:v>
                </c:pt>
              </c:numCache>
            </c:numRef>
          </c:val>
        </c:ser>
        <c:ser>
          <c:idx val="4"/>
          <c:order val="4"/>
          <c:tx>
            <c:strRef>
              <c:f>full_table!$M$4</c:f>
              <c:strCache>
                <c:ptCount val="1"/>
                <c:pt idx="0">
                  <c:v>Clinochrysotile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full_table!$M$5:$M$26</c:f>
              <c:numCache>
                <c:formatCode>General</c:formatCode>
                <c:ptCount val="22"/>
                <c:pt idx="4">
                  <c:v>8.0</c:v>
                </c:pt>
                <c:pt idx="10">
                  <c:v>12.0</c:v>
                </c:pt>
                <c:pt idx="11">
                  <c:v>40.0</c:v>
                </c:pt>
                <c:pt idx="19">
                  <c:v>4.0</c:v>
                </c:pt>
              </c:numCache>
            </c:numRef>
          </c:val>
        </c:ser>
        <c:ser>
          <c:idx val="5"/>
          <c:order val="5"/>
          <c:tx>
            <c:strRef>
              <c:f>full_table!$N$4</c:f>
              <c:strCache>
                <c:ptCount val="1"/>
                <c:pt idx="0">
                  <c:v>Chrysotile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full_table!$N$5:$N$26</c:f>
              <c:numCache>
                <c:formatCode>General</c:formatCode>
                <c:ptCount val="22"/>
                <c:pt idx="16">
                  <c:v>5.0</c:v>
                </c:pt>
                <c:pt idx="20">
                  <c:v>2.0</c:v>
                </c:pt>
              </c:numCache>
            </c:numRef>
          </c:val>
        </c:ser>
        <c:ser>
          <c:idx val="6"/>
          <c:order val="6"/>
          <c:tx>
            <c:strRef>
              <c:f>full_table!$O$4</c:f>
              <c:strCache>
                <c:ptCount val="1"/>
                <c:pt idx="0">
                  <c:v>Lizardite</c:v>
                </c:pt>
              </c:strCache>
            </c:strRef>
          </c:tx>
          <c:spPr>
            <a:pattFill prst="ltUpDiag">
              <a:fgClr>
                <a:srgbClr val="548235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full_table!$O$5:$O$26</c:f>
              <c:numCache>
                <c:formatCode>General</c:formatCode>
                <c:ptCount val="22"/>
                <c:pt idx="3">
                  <c:v>42.0</c:v>
                </c:pt>
                <c:pt idx="11">
                  <c:v>9.0</c:v>
                </c:pt>
                <c:pt idx="15">
                  <c:v>9.0</c:v>
                </c:pt>
              </c:numCache>
            </c:numRef>
          </c:val>
        </c:ser>
        <c:ser>
          <c:idx val="7"/>
          <c:order val="7"/>
          <c:tx>
            <c:strRef>
              <c:f>full_table!$P$4</c:f>
              <c:strCache>
                <c:ptCount val="1"/>
                <c:pt idx="0">
                  <c:v>Antigorite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full_table!$P$5:$P$26</c:f>
              <c:numCache>
                <c:formatCode>General</c:formatCode>
                <c:ptCount val="22"/>
              </c:numCache>
            </c:numRef>
          </c:val>
        </c:ser>
        <c:ser>
          <c:idx val="8"/>
          <c:order val="8"/>
          <c:tx>
            <c:strRef>
              <c:f>full_table!$Q$4</c:f>
              <c:strCache>
                <c:ptCount val="1"/>
                <c:pt idx="0">
                  <c:v>Greenalite</c:v>
                </c:pt>
              </c:strCache>
            </c:strRef>
          </c:tx>
          <c:spPr>
            <a:pattFill prst="ltDnDiag">
              <a:fgClr>
                <a:srgbClr val="65FF65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full_table!$Q$5:$Q$26</c:f>
              <c:numCache>
                <c:formatCode>General</c:formatCode>
                <c:ptCount val="22"/>
              </c:numCache>
            </c:numRef>
          </c:val>
        </c:ser>
        <c:ser>
          <c:idx val="9"/>
          <c:order val="9"/>
          <c:tx>
            <c:strRef>
              <c:f>full_table!$R$4</c:f>
              <c:strCache>
                <c:ptCount val="1"/>
                <c:pt idx="0">
                  <c:v>Talc</c:v>
                </c:pt>
              </c:strCache>
            </c:strRef>
          </c:tx>
          <c:spPr>
            <a:pattFill prst="ltUpDiag">
              <a:fgClr>
                <a:srgbClr val="00FFFF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full_table!$R$5:$R$26</c:f>
              <c:numCache>
                <c:formatCode>General</c:formatCode>
                <c:ptCount val="22"/>
                <c:pt idx="1">
                  <c:v>20.0</c:v>
                </c:pt>
                <c:pt idx="3">
                  <c:v>3.0</c:v>
                </c:pt>
                <c:pt idx="4">
                  <c:v>48.0</c:v>
                </c:pt>
                <c:pt idx="5">
                  <c:v>16.0</c:v>
                </c:pt>
                <c:pt idx="6">
                  <c:v>24.0</c:v>
                </c:pt>
                <c:pt idx="7">
                  <c:v>18.0</c:v>
                </c:pt>
                <c:pt idx="9">
                  <c:v>56.0</c:v>
                </c:pt>
                <c:pt idx="10">
                  <c:v>47.0</c:v>
                </c:pt>
                <c:pt idx="11">
                  <c:v>5.0</c:v>
                </c:pt>
                <c:pt idx="12">
                  <c:v>18.0</c:v>
                </c:pt>
                <c:pt idx="13">
                  <c:v>24.0</c:v>
                </c:pt>
                <c:pt idx="15">
                  <c:v>79.0</c:v>
                </c:pt>
                <c:pt idx="16">
                  <c:v>25.0</c:v>
                </c:pt>
                <c:pt idx="18">
                  <c:v>95.0</c:v>
                </c:pt>
                <c:pt idx="20">
                  <c:v>49.0</c:v>
                </c:pt>
                <c:pt idx="21">
                  <c:v>9.0</c:v>
                </c:pt>
              </c:numCache>
            </c:numRef>
          </c:val>
        </c:ser>
        <c:ser>
          <c:idx val="10"/>
          <c:order val="10"/>
          <c:tx>
            <c:strRef>
              <c:f>full_table!$S$4</c:f>
              <c:strCache>
                <c:ptCount val="1"/>
                <c:pt idx="0">
                  <c:v>Amphibole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full_table!$S$5:$S$26</c:f>
              <c:numCache>
                <c:formatCode>General</c:formatCode>
                <c:ptCount val="22"/>
                <c:pt idx="1">
                  <c:v>44.0</c:v>
                </c:pt>
                <c:pt idx="4">
                  <c:v>13.0</c:v>
                </c:pt>
                <c:pt idx="5">
                  <c:v>35.0</c:v>
                </c:pt>
                <c:pt idx="6">
                  <c:v>18.0</c:v>
                </c:pt>
                <c:pt idx="7">
                  <c:v>24.0</c:v>
                </c:pt>
                <c:pt idx="8">
                  <c:v>18.0</c:v>
                </c:pt>
                <c:pt idx="9">
                  <c:v>37.0</c:v>
                </c:pt>
                <c:pt idx="10">
                  <c:v>27.0</c:v>
                </c:pt>
                <c:pt idx="11">
                  <c:v>3.0</c:v>
                </c:pt>
                <c:pt idx="12">
                  <c:v>67.0</c:v>
                </c:pt>
                <c:pt idx="13">
                  <c:v>66.0</c:v>
                </c:pt>
                <c:pt idx="19">
                  <c:v>11.0</c:v>
                </c:pt>
                <c:pt idx="21">
                  <c:v>35.0</c:v>
                </c:pt>
              </c:numCache>
            </c:numRef>
          </c:val>
        </c:ser>
        <c:ser>
          <c:idx val="11"/>
          <c:order val="11"/>
          <c:tx>
            <c:strRef>
              <c:f>full_table!$T$4</c:f>
              <c:strCache>
                <c:ptCount val="1"/>
                <c:pt idx="0">
                  <c:v>Chlorite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full_table!$T$5:$T$26</c:f>
              <c:numCache>
                <c:formatCode>General</c:formatCode>
                <c:ptCount val="22"/>
                <c:pt idx="1">
                  <c:v>15.0</c:v>
                </c:pt>
                <c:pt idx="4">
                  <c:v>19.0</c:v>
                </c:pt>
                <c:pt idx="5">
                  <c:v>15.0</c:v>
                </c:pt>
                <c:pt idx="8">
                  <c:v>11.0</c:v>
                </c:pt>
                <c:pt idx="9">
                  <c:v>5.0</c:v>
                </c:pt>
                <c:pt idx="10">
                  <c:v>7.0</c:v>
                </c:pt>
                <c:pt idx="11">
                  <c:v>8.0</c:v>
                </c:pt>
                <c:pt idx="16">
                  <c:v>57.0</c:v>
                </c:pt>
                <c:pt idx="18">
                  <c:v>5.0</c:v>
                </c:pt>
                <c:pt idx="19">
                  <c:v>56.0</c:v>
                </c:pt>
                <c:pt idx="20">
                  <c:v>48.0</c:v>
                </c:pt>
                <c:pt idx="21">
                  <c:v>51.0</c:v>
                </c:pt>
              </c:numCache>
            </c:numRef>
          </c:val>
        </c:ser>
        <c:ser>
          <c:idx val="12"/>
          <c:order val="12"/>
          <c:tx>
            <c:strRef>
              <c:f>full_table!$U$4</c:f>
              <c:strCache>
                <c:ptCount val="1"/>
                <c:pt idx="0">
                  <c:v>Chlorite-smectite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full_table!$U$5:$U$26</c:f>
              <c:numCache>
                <c:formatCode>General</c:formatCode>
                <c:ptCount val="22"/>
                <c:pt idx="3">
                  <c:v>25.0</c:v>
                </c:pt>
                <c:pt idx="20">
                  <c:v>2.0</c:v>
                </c:pt>
              </c:numCache>
            </c:numRef>
          </c:val>
        </c:ser>
        <c:ser>
          <c:idx val="13"/>
          <c:order val="13"/>
          <c:tx>
            <c:strRef>
              <c:f>full_table!$V$4</c:f>
              <c:strCache>
                <c:ptCount val="1"/>
                <c:pt idx="0">
                  <c:v>Clays</c:v>
                </c:pt>
              </c:strCache>
            </c:strRef>
          </c:tx>
          <c:spPr>
            <a:pattFill prst="pct20">
              <a:fgClr>
                <a:srgbClr val="CC9900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full_table!$V$5:$V$26</c:f>
              <c:numCache>
                <c:formatCode>General</c:formatCode>
                <c:ptCount val="22"/>
                <c:pt idx="1">
                  <c:v>8.0</c:v>
                </c:pt>
                <c:pt idx="3">
                  <c:v>23.0</c:v>
                </c:pt>
                <c:pt idx="4">
                  <c:v>7.0</c:v>
                </c:pt>
                <c:pt idx="5">
                  <c:v>12.0</c:v>
                </c:pt>
                <c:pt idx="12">
                  <c:v>15.0</c:v>
                </c:pt>
                <c:pt idx="13">
                  <c:v>9.0</c:v>
                </c:pt>
                <c:pt idx="15">
                  <c:v>11.0</c:v>
                </c:pt>
                <c:pt idx="19">
                  <c:v>1.0</c:v>
                </c:pt>
                <c:pt idx="21">
                  <c:v>1.0</c:v>
                </c:pt>
              </c:numCache>
            </c:numRef>
          </c:val>
        </c:ser>
        <c:ser>
          <c:idx val="14"/>
          <c:order val="14"/>
          <c:tx>
            <c:strRef>
              <c:f>full_table!$W$4</c:f>
              <c:strCache>
                <c:ptCount val="1"/>
                <c:pt idx="0">
                  <c:v>Zeolite</c:v>
                </c:pt>
              </c:strCache>
            </c:strRef>
          </c:tx>
          <c:spPr>
            <a:pattFill prst="pct20">
              <a:fgClr>
                <a:srgbClr val="33CCCC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full_table!$W$5:$W$26</c:f>
              <c:numCache>
                <c:formatCode>General</c:formatCode>
                <c:ptCount val="22"/>
                <c:pt idx="1">
                  <c:v>13.0</c:v>
                </c:pt>
                <c:pt idx="5">
                  <c:v>21.0</c:v>
                </c:pt>
                <c:pt idx="7">
                  <c:v>3.0</c:v>
                </c:pt>
              </c:numCache>
            </c:numRef>
          </c:val>
        </c:ser>
        <c:ser>
          <c:idx val="15"/>
          <c:order val="15"/>
          <c:tx>
            <c:strRef>
              <c:f>full_table!$X$4</c:f>
              <c:strCache>
                <c:ptCount val="1"/>
                <c:pt idx="0">
                  <c:v>Magnetite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full_table!$X$5:$X$26</c:f>
              <c:numCache>
                <c:formatCode>General</c:formatCode>
                <c:ptCount val="22"/>
                <c:pt idx="3">
                  <c:v>3.0</c:v>
                </c:pt>
                <c:pt idx="10">
                  <c:v>2.0</c:v>
                </c:pt>
                <c:pt idx="11">
                  <c:v>3.0</c:v>
                </c:pt>
              </c:numCache>
            </c:numRef>
          </c:val>
        </c:ser>
        <c:ser>
          <c:idx val="16"/>
          <c:order val="16"/>
          <c:tx>
            <c:strRef>
              <c:f>full_table!$Y$4</c:f>
              <c:strCache>
                <c:ptCount val="1"/>
                <c:pt idx="0">
                  <c:v>Spinels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full_table!$Y$5:$Y$26</c:f>
              <c:numCache>
                <c:formatCode>General</c:formatCode>
                <c:ptCount val="22"/>
                <c:pt idx="16">
                  <c:v>3.0</c:v>
                </c:pt>
              </c:numCache>
            </c:numRef>
          </c:val>
        </c:ser>
        <c:ser>
          <c:idx val="17"/>
          <c:order val="17"/>
          <c:tx>
            <c:strRef>
              <c:f>full_table!$Z$4</c:f>
              <c:strCache>
                <c:ptCount val="1"/>
                <c:pt idx="0">
                  <c:v>Maghemite</c:v>
                </c:pt>
              </c:strCache>
            </c:strRef>
          </c:tx>
          <c:spPr>
            <a:pattFill prst="ltUpDiag">
              <a:fgClr>
                <a:srgbClr val="FFCC66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full_table!$Z$5:$Z$26</c:f>
              <c:numCache>
                <c:formatCode>General</c:formatCode>
                <c:ptCount val="22"/>
              </c:numCache>
            </c:numRef>
          </c:val>
        </c:ser>
        <c:ser>
          <c:idx val="18"/>
          <c:order val="18"/>
          <c:tx>
            <c:strRef>
              <c:f>full_table!$AA$4</c:f>
              <c:strCache>
                <c:ptCount val="1"/>
                <c:pt idx="0">
                  <c:v>Epidote</c:v>
                </c:pt>
              </c:strCache>
            </c:strRef>
          </c:tx>
          <c:spPr>
            <a:pattFill prst="ltDnDiag">
              <a:fgClr>
                <a:srgbClr val="8000FF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full_table!$AA$5:$AA$26</c:f>
              <c:numCache>
                <c:formatCode>General</c:formatCode>
                <c:ptCount val="22"/>
              </c:numCache>
            </c:numRef>
          </c:val>
        </c:ser>
        <c:ser>
          <c:idx val="19"/>
          <c:order val="19"/>
          <c:tx>
            <c:strRef>
              <c:f>full_table!$AB$4</c:f>
              <c:strCache>
                <c:ptCount val="1"/>
                <c:pt idx="0">
                  <c:v>Carbonates</c:v>
                </c:pt>
              </c:strCache>
            </c:strRef>
          </c:tx>
          <c:spPr>
            <a:solidFill>
              <a:srgbClr val="FF00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full_table!$AB$5:$AB$26</c:f>
              <c:numCache>
                <c:formatCode>General</c:formatCode>
                <c:ptCount val="22"/>
                <c:pt idx="4">
                  <c:v>5.0</c:v>
                </c:pt>
              </c:numCache>
            </c:numRef>
          </c:val>
        </c:ser>
        <c:ser>
          <c:idx val="20"/>
          <c:order val="20"/>
          <c:tx>
            <c:strRef>
              <c:f>full_table!$AC$4</c:f>
              <c:strCache>
                <c:ptCount val="1"/>
                <c:pt idx="0">
                  <c:v>Oxides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full_table!$AC$5:$AC$26</c:f>
              <c:numCache>
                <c:formatCode>General</c:formatCode>
                <c:ptCount val="22"/>
                <c:pt idx="15">
                  <c:v>1.0</c:v>
                </c:pt>
                <c:pt idx="16">
                  <c:v>5.0</c:v>
                </c:pt>
                <c:pt idx="21">
                  <c:v>3.0</c:v>
                </c:pt>
              </c:numCache>
            </c:numRef>
          </c:val>
        </c:ser>
        <c:ser>
          <c:idx val="21"/>
          <c:order val="21"/>
          <c:tx>
            <c:strRef>
              <c:f>full_table!$AD$4</c:f>
              <c:strCache>
                <c:ptCount val="1"/>
                <c:pt idx="0">
                  <c:v>Hydroxides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full_table!$AD$5:$AD$26</c:f>
              <c:numCache>
                <c:formatCode>General</c:formatCode>
                <c:ptCount val="22"/>
                <c:pt idx="9">
                  <c:v>3.0</c:v>
                </c:pt>
              </c:numCache>
            </c:numRef>
          </c:val>
        </c:ser>
        <c:ser>
          <c:idx val="22"/>
          <c:order val="22"/>
          <c:tx>
            <c:strRef>
              <c:f>full_table!$AE$4</c:f>
              <c:strCache>
                <c:ptCount val="1"/>
                <c:pt idx="0">
                  <c:v>Quartz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full_table!$B$5:$B$27</c:f>
              <c:strCache>
                <c:ptCount val="22"/>
                <c:pt idx="1">
                  <c:v>1R1, 34-35</c:v>
                </c:pt>
                <c:pt idx="3">
                  <c:v>1R1, 38-40</c:v>
                </c:pt>
                <c:pt idx="4">
                  <c:v>1R1, 79.5-81</c:v>
                </c:pt>
                <c:pt idx="5">
                  <c:v>1R1, 122.5-124.5</c:v>
                </c:pt>
                <c:pt idx="6">
                  <c:v>1R1, 134-139</c:v>
                </c:pt>
                <c:pt idx="7">
                  <c:v>1R1, 134-139 d</c:v>
                </c:pt>
                <c:pt idx="8">
                  <c:v>2R1, 36-36.5</c:v>
                </c:pt>
                <c:pt idx="9">
                  <c:v>2R1, 55-56</c:v>
                </c:pt>
                <c:pt idx="10">
                  <c:v>2R1, 83-85</c:v>
                </c:pt>
                <c:pt idx="11">
                  <c:v>4R1, 18-21^</c:v>
                </c:pt>
                <c:pt idx="12">
                  <c:v>8R1, 15-20</c:v>
                </c:pt>
                <c:pt idx="13">
                  <c:v>8R1, 15-20 d</c:v>
                </c:pt>
                <c:pt idx="15">
                  <c:v>1R1, 25-27</c:v>
                </c:pt>
                <c:pt idx="16">
                  <c:v>1RCC, 0-5</c:v>
                </c:pt>
                <c:pt idx="18">
                  <c:v>2R1, 16-19</c:v>
                </c:pt>
                <c:pt idx="19">
                  <c:v>2R1, 66-68</c:v>
                </c:pt>
                <c:pt idx="20">
                  <c:v>3R1, 51-52</c:v>
                </c:pt>
                <c:pt idx="21">
                  <c:v>3R1, 78-86</c:v>
                </c:pt>
              </c:strCache>
            </c:strRef>
          </c:cat>
          <c:val>
            <c:numRef>
              <c:f>full_table!$AE$5:$AE$26</c:f>
              <c:numCache>
                <c:formatCode>General</c:formatCode>
                <c:ptCount val="22"/>
                <c:pt idx="19">
                  <c:v>13.0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135378904"/>
        <c:axId val="-2135244248"/>
      </c:barChart>
      <c:catAx>
        <c:axId val="-2135378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/>
        </c:spPr>
        <c:crossAx val="-2135244248"/>
        <c:crosses val="autoZero"/>
        <c:auto val="1"/>
        <c:lblAlgn val="ctr"/>
        <c:lblOffset val="100"/>
        <c:noMultiLvlLbl val="0"/>
      </c:catAx>
      <c:valAx>
        <c:axId val="-2135244248"/>
        <c:scaling>
          <c:orientation val="minMax"/>
          <c:max val="105.0"/>
          <c:min val="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mineral abundance</a:t>
                </a:r>
              </a:p>
            </c:rich>
          </c:tx>
          <c:layout>
            <c:manualLayout>
              <c:xMode val="edge"/>
              <c:yMode val="edge"/>
              <c:x val="0.36746899970837"/>
              <c:y val="0.7834666254953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5378904"/>
        <c:crosses val="autoZero"/>
        <c:crossBetween val="midCat"/>
        <c:minorUnit val="5.0"/>
      </c:valAx>
    </c:plotArea>
    <c:legend>
      <c:legendPos val="b"/>
      <c:layout>
        <c:manualLayout>
          <c:xMode val="edge"/>
          <c:yMode val="edge"/>
          <c:x val="0.176823330417031"/>
          <c:y val="0.829245878578903"/>
          <c:w val="0.57376086322543"/>
          <c:h val="0.155491396908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" bottom="1" header="0.5" footer="0.5"/>
  <pageSetup orientation="portrait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0733" cy="8119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0.00739</cdr:x>
      <cdr:y>0.3952</cdr:y>
    </cdr:from>
    <cdr:to>
      <cdr:x>0.04538</cdr:x>
      <cdr:y>0.48619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03395" y="3458745"/>
          <a:ext cx="738745" cy="238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rgbClr val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/>
              <a:cs typeface="Arial"/>
            </a:rPr>
            <a:t>357-68B</a:t>
          </a:r>
        </a:p>
      </cdr:txBody>
    </cdr:sp>
  </cdr:relSizeAnchor>
  <cdr:relSizeAnchor xmlns:cdr="http://schemas.openxmlformats.org/drawingml/2006/chartDrawing">
    <cdr:from>
      <cdr:x>0.72881</cdr:x>
      <cdr:y>0.0138</cdr:y>
    </cdr:from>
    <cdr:to>
      <cdr:x>0.96635</cdr:x>
      <cdr:y>0.05229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84765" y="112034"/>
          <a:ext cx="1494302" cy="312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/>
              <a:cs typeface="Arial"/>
            </a:rPr>
            <a:t>Trace phases/Notes</a:t>
          </a:r>
        </a:p>
      </cdr:txBody>
    </cdr:sp>
  </cdr:relSizeAnchor>
  <cdr:relSizeAnchor xmlns:cdr="http://schemas.openxmlformats.org/drawingml/2006/chartDrawing">
    <cdr:from>
      <cdr:x>0.01044</cdr:x>
      <cdr:y>0.06778</cdr:y>
    </cdr:from>
    <cdr:to>
      <cdr:x>0.04843</cdr:x>
      <cdr:y>0.16166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195951" y="811959"/>
          <a:ext cx="762229" cy="238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/>
              <a:cs typeface="Arial"/>
            </a:rPr>
            <a:t>357-75B</a:t>
          </a:r>
        </a:p>
      </cdr:txBody>
    </cdr:sp>
  </cdr:relSizeAnchor>
  <cdr:relSizeAnchor xmlns:cdr="http://schemas.openxmlformats.org/drawingml/2006/chartDrawing">
    <cdr:from>
      <cdr:x>0.00923</cdr:x>
      <cdr:y>0.19917</cdr:y>
    </cdr:from>
    <cdr:to>
      <cdr:x>0.04722</cdr:x>
      <cdr:y>0.29016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-191869" y="1867065"/>
          <a:ext cx="738846" cy="238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/>
              <a:cs typeface="Arial"/>
            </a:rPr>
            <a:t>357-75A</a:t>
          </a:r>
        </a:p>
      </cdr:txBody>
    </cdr:sp>
  </cdr:relSizeAnchor>
  <cdr:relSizeAnchor xmlns:cdr="http://schemas.openxmlformats.org/drawingml/2006/chartDrawing">
    <cdr:from>
      <cdr:x>0.01125</cdr:x>
      <cdr:y>0.66215</cdr:y>
    </cdr:from>
    <cdr:to>
      <cdr:x>0.04924</cdr:x>
      <cdr:y>0.75183</cdr:y>
    </cdr:to>
    <cdr:sp macro="" textlink="">
      <cdr:nvSpPr>
        <cdr:cNvPr id="6" name="TextBox 1"/>
        <cdr:cNvSpPr txBox="1"/>
      </cdr:nvSpPr>
      <cdr:spPr>
        <a:xfrm xmlns:a="http://schemas.openxmlformats.org/drawingml/2006/main" rot="16200000">
          <a:off x="-173793" y="5620921"/>
          <a:ext cx="728157" cy="238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rgbClr val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/>
              <a:cs typeface="Arial"/>
            </a:rPr>
            <a:t>357-68A</a:t>
          </a:r>
        </a:p>
      </cdr:txBody>
    </cdr:sp>
  </cdr:relSizeAnchor>
  <cdr:relSizeAnchor xmlns:cdr="http://schemas.openxmlformats.org/drawingml/2006/chartDrawing">
    <cdr:from>
      <cdr:x>0.3322</cdr:x>
      <cdr:y>0.00104</cdr:y>
    </cdr:from>
    <cdr:to>
      <cdr:x>0.60296</cdr:x>
      <cdr:y>0.05689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089803" y="8467"/>
          <a:ext cx="1703263" cy="453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latin typeface="Arial"/>
              <a:cs typeface="Arial"/>
            </a:rPr>
            <a:t>Eastern</a:t>
          </a:r>
          <a:r>
            <a:rPr lang="en-US" sz="1800" b="1" baseline="0">
              <a:latin typeface="Arial"/>
              <a:cs typeface="Arial"/>
            </a:rPr>
            <a:t> Site</a:t>
          </a:r>
          <a:endParaRPr lang="en-US" sz="1800" b="1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0.72449</cdr:x>
      <cdr:y>0.3035</cdr:y>
    </cdr:from>
    <cdr:to>
      <cdr:x>0.87852</cdr:x>
      <cdr:y>0.34277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6210675" y="1769198"/>
          <a:ext cx="1320422" cy="22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1">
              <a:latin typeface="Arial"/>
              <a:cs typeface="Arial"/>
            </a:rPr>
            <a:t>duplicate</a:t>
          </a:r>
        </a:p>
      </cdr:txBody>
    </cdr:sp>
  </cdr:relSizeAnchor>
  <cdr:relSizeAnchor xmlns:cdr="http://schemas.openxmlformats.org/drawingml/2006/chartDrawing">
    <cdr:from>
      <cdr:x>0.72548</cdr:x>
      <cdr:y>0.50218</cdr:y>
    </cdr:from>
    <cdr:to>
      <cdr:x>0.87951</cdr:x>
      <cdr:y>0.54248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6219142" y="2927352"/>
          <a:ext cx="1320422" cy="234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1">
              <a:latin typeface="Arial"/>
              <a:cs typeface="Arial"/>
            </a:rPr>
            <a:t>duplicate</a:t>
          </a:r>
        </a:p>
      </cdr:txBody>
    </cdr:sp>
  </cdr:relSizeAnchor>
  <cdr:relSizeAnchor xmlns:cdr="http://schemas.openxmlformats.org/drawingml/2006/chartDrawing">
    <cdr:from>
      <cdr:x>0.72853</cdr:x>
      <cdr:y>0.0521</cdr:y>
    </cdr:from>
    <cdr:to>
      <cdr:x>0.88256</cdr:x>
      <cdr:y>0.08133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582992" y="423040"/>
          <a:ext cx="968962" cy="23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Mn-ox/</a:t>
          </a:r>
        </a:p>
      </cdr:txBody>
    </cdr:sp>
  </cdr:relSizeAnchor>
  <cdr:relSizeAnchor xmlns:cdr="http://schemas.openxmlformats.org/drawingml/2006/chartDrawing">
    <cdr:from>
      <cdr:x>0.72498</cdr:x>
      <cdr:y>0.69281</cdr:y>
    </cdr:from>
    <cdr:to>
      <cdr:x>0.87901</cdr:x>
      <cdr:y>0.73208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6214912" y="4038601"/>
          <a:ext cx="1320422" cy="22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Mn-ox/</a:t>
          </a:r>
        </a:p>
      </cdr:txBody>
    </cdr:sp>
  </cdr:relSizeAnchor>
  <cdr:relSizeAnchor xmlns:cdr="http://schemas.openxmlformats.org/drawingml/2006/chartDrawing">
    <cdr:from>
      <cdr:x>0.72619</cdr:x>
      <cdr:y>0.40586</cdr:y>
    </cdr:from>
    <cdr:to>
      <cdr:x>0.91521</cdr:x>
      <cdr:y>0.42961</cdr:y>
    </cdr:to>
    <cdr:sp macro="" textlink="">
      <cdr:nvSpPr>
        <cdr:cNvPr id="31" name="TextBox 30"/>
        <cdr:cNvSpPr txBox="1"/>
      </cdr:nvSpPr>
      <cdr:spPr>
        <a:xfrm xmlns:a="http://schemas.openxmlformats.org/drawingml/2006/main">
          <a:off x="4568284" y="3295408"/>
          <a:ext cx="1189049" cy="192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salts,Mn-oxides/</a:t>
          </a:r>
        </a:p>
      </cdr:txBody>
    </cdr:sp>
  </cdr:relSizeAnchor>
  <cdr:relSizeAnchor xmlns:cdr="http://schemas.openxmlformats.org/drawingml/2006/chartDrawing">
    <cdr:from>
      <cdr:x>0.7262</cdr:x>
      <cdr:y>0.37653</cdr:y>
    </cdr:from>
    <cdr:to>
      <cdr:x>0.88023</cdr:x>
      <cdr:y>0.40563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4568312" y="3057279"/>
          <a:ext cx="968961" cy="2362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/possibly cum</a:t>
          </a:r>
        </a:p>
      </cdr:txBody>
    </cdr:sp>
  </cdr:relSizeAnchor>
  <cdr:relSizeAnchor xmlns:cdr="http://schemas.openxmlformats.org/drawingml/2006/chartDrawing">
    <cdr:from>
      <cdr:x>0.73535</cdr:x>
      <cdr:y>0.21459</cdr:y>
    </cdr:from>
    <cdr:to>
      <cdr:x>0.88938</cdr:x>
      <cdr:y>0.24088</cdr:y>
    </cdr:to>
    <cdr:sp macro="" textlink="">
      <cdr:nvSpPr>
        <cdr:cNvPr id="33" name="TextBox 32"/>
        <cdr:cNvSpPr txBox="1"/>
      </cdr:nvSpPr>
      <cdr:spPr>
        <a:xfrm xmlns:a="http://schemas.openxmlformats.org/drawingml/2006/main">
          <a:off x="4625907" y="1742351"/>
          <a:ext cx="968962" cy="213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Mn-ox/</a:t>
          </a:r>
        </a:p>
      </cdr:txBody>
    </cdr:sp>
  </cdr:relSizeAnchor>
  <cdr:relSizeAnchor xmlns:cdr="http://schemas.openxmlformats.org/drawingml/2006/chartDrawing">
    <cdr:from>
      <cdr:x>0.72153</cdr:x>
      <cdr:y>0.565</cdr:y>
    </cdr:from>
    <cdr:to>
      <cdr:x>0.87556</cdr:x>
      <cdr:y>0.60427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6185278" y="3293533"/>
          <a:ext cx="1320422" cy="22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/possibly cum</a:t>
          </a:r>
        </a:p>
      </cdr:txBody>
    </cdr:sp>
  </cdr:relSizeAnchor>
  <cdr:relSizeAnchor xmlns:cdr="http://schemas.openxmlformats.org/drawingml/2006/chartDrawing">
    <cdr:from>
      <cdr:x>0.71875</cdr:x>
      <cdr:y>0.60112</cdr:y>
    </cdr:from>
    <cdr:to>
      <cdr:x>0.91117</cdr:x>
      <cdr:y>0.63087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521444" y="4880823"/>
          <a:ext cx="1210490" cy="241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/possibly saponite</a:t>
          </a:r>
        </a:p>
      </cdr:txBody>
    </cdr:sp>
  </cdr:relSizeAnchor>
  <cdr:relSizeAnchor xmlns:cdr="http://schemas.openxmlformats.org/drawingml/2006/chartDrawing">
    <cdr:from>
      <cdr:x>0.72593</cdr:x>
      <cdr:y>0.63453</cdr:y>
    </cdr:from>
    <cdr:to>
      <cdr:x>0.87996</cdr:x>
      <cdr:y>0.66111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4566606" y="5152062"/>
          <a:ext cx="968962" cy="215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Al-hydr/</a:t>
          </a:r>
        </a:p>
      </cdr:txBody>
    </cdr:sp>
  </cdr:relSizeAnchor>
  <cdr:relSizeAnchor xmlns:cdr="http://schemas.openxmlformats.org/drawingml/2006/chartDrawing">
    <cdr:from>
      <cdr:x>0.73163</cdr:x>
      <cdr:y>0.43949</cdr:y>
    </cdr:from>
    <cdr:to>
      <cdr:x>0.94886</cdr:x>
      <cdr:y>0.46924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4602483" y="3568463"/>
          <a:ext cx="1366516" cy="241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goethite, rutile/Al-hydr</a:t>
          </a:r>
        </a:p>
      </cdr:txBody>
    </cdr:sp>
  </cdr:relSizeAnchor>
  <cdr:relSizeAnchor xmlns:cdr="http://schemas.openxmlformats.org/drawingml/2006/chartDrawing">
    <cdr:from>
      <cdr:x>0.72027</cdr:x>
      <cdr:y>0.24632</cdr:y>
    </cdr:from>
    <cdr:to>
      <cdr:x>0.95828</cdr:x>
      <cdr:y>0.28559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4531033" y="1999983"/>
          <a:ext cx="1497234" cy="318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Cr-mgt,</a:t>
          </a:r>
          <a:r>
            <a:rPr lang="en-US" sz="900" b="0" i="0" baseline="0">
              <a:latin typeface="Arial"/>
              <a:cs typeface="Arial"/>
            </a:rPr>
            <a:t> possible CaTiO3/</a:t>
          </a:r>
          <a:endParaRPr lang="en-US" sz="900" b="0" i="0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0.73679</cdr:x>
      <cdr:y>0.47185</cdr:y>
    </cdr:from>
    <cdr:to>
      <cdr:x>0.81383</cdr:x>
      <cdr:y>0.49948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4634950" y="3831239"/>
          <a:ext cx="484619" cy="224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clays/</a:t>
          </a:r>
        </a:p>
      </cdr:txBody>
    </cdr:sp>
  </cdr:relSizeAnchor>
  <cdr:relSizeAnchor xmlns:cdr="http://schemas.openxmlformats.org/drawingml/2006/chartDrawing">
    <cdr:from>
      <cdr:x>0.72593</cdr:x>
      <cdr:y>0.53431</cdr:y>
    </cdr:from>
    <cdr:to>
      <cdr:x>0.89906</cdr:x>
      <cdr:y>0.56204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4566605" y="4338342"/>
          <a:ext cx="1089128" cy="225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>
              <a:latin typeface="Arial"/>
              <a:cs typeface="Arial"/>
            </a:rPr>
            <a:t>orthoclase (??)/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497840</xdr:colOff>
      <xdr:row>94</xdr:row>
      <xdr:rowOff>50800</xdr:rowOff>
    </xdr:from>
    <xdr:to>
      <xdr:col>20</xdr:col>
      <xdr:colOff>944880</xdr:colOff>
      <xdr:row>97</xdr:row>
      <xdr:rowOff>71120</xdr:rowOff>
    </xdr:to>
    <xdr:sp macro="" textlink="">
      <xdr:nvSpPr>
        <xdr:cNvPr id="4" name="TextBox 3"/>
        <xdr:cNvSpPr txBox="1"/>
      </xdr:nvSpPr>
      <xdr:spPr>
        <a:xfrm>
          <a:off x="10220960" y="17363440"/>
          <a:ext cx="1097280" cy="568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357-71A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workbookViewId="0">
      <selection activeCell="I24" sqref="I24"/>
    </sheetView>
  </sheetViews>
  <sheetFormatPr baseColWidth="10" defaultColWidth="10.83203125" defaultRowHeight="14" x14ac:dyDescent="0"/>
  <cols>
    <col min="1" max="1" width="10.83203125" style="4"/>
    <col min="2" max="2" width="21.33203125" style="4" customWidth="1"/>
    <col min="3" max="3" width="4.5" style="4" hidden="1" customWidth="1"/>
    <col min="4" max="4" width="5.6640625" style="4" hidden="1" customWidth="1"/>
    <col min="5" max="5" width="5.83203125" style="4" hidden="1" customWidth="1"/>
    <col min="6" max="6" width="8.6640625" style="4" hidden="1" customWidth="1"/>
    <col min="7" max="7" width="11.83203125" style="4" hidden="1" customWidth="1"/>
    <col min="8" max="8" width="8.83203125" style="4" hidden="1" customWidth="1"/>
    <col min="9" max="9" width="56.33203125" style="4" customWidth="1"/>
    <col min="10" max="32" width="10.83203125" style="3"/>
    <col min="33" max="16384" width="10.83203125" style="4"/>
  </cols>
  <sheetData>
    <row r="1" spans="1:32">
      <c r="A1" s="3"/>
      <c r="B1" s="3"/>
      <c r="C1" s="3"/>
      <c r="D1" s="3"/>
      <c r="E1" s="3"/>
      <c r="F1" s="3"/>
      <c r="G1" s="3"/>
      <c r="H1" s="3"/>
      <c r="I1" s="3"/>
    </row>
    <row r="2" spans="1:32">
      <c r="A2" s="3"/>
      <c r="B2" s="3"/>
      <c r="C2" s="3"/>
      <c r="D2" s="3"/>
      <c r="E2" s="3"/>
      <c r="F2" s="3"/>
      <c r="G2" s="3"/>
      <c r="H2" s="3"/>
      <c r="I2" s="3"/>
    </row>
    <row r="3" spans="1:32" ht="15">
      <c r="A3" s="19" t="s">
        <v>82</v>
      </c>
      <c r="B3" s="19" t="s">
        <v>83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8</v>
      </c>
      <c r="H3" s="19"/>
      <c r="I3" s="20" t="s">
        <v>91</v>
      </c>
    </row>
    <row r="4" spans="1:32">
      <c r="A4" s="21" t="s">
        <v>42</v>
      </c>
      <c r="B4" s="3"/>
      <c r="C4" s="3"/>
      <c r="D4" s="3"/>
      <c r="E4" s="3"/>
      <c r="F4" s="3"/>
      <c r="G4" s="14"/>
      <c r="H4" s="3"/>
      <c r="I4" s="3"/>
    </row>
    <row r="5" spans="1:32" s="22" customFormat="1" ht="15">
      <c r="B5" s="23" t="s">
        <v>43</v>
      </c>
      <c r="C5" s="24">
        <v>68</v>
      </c>
      <c r="D5" s="24" t="s">
        <v>1</v>
      </c>
      <c r="E5" s="24">
        <v>1</v>
      </c>
      <c r="F5" s="24">
        <v>1</v>
      </c>
      <c r="G5" s="24" t="s">
        <v>44</v>
      </c>
      <c r="I5" s="29" t="s">
        <v>110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3" customFormat="1" ht="15">
      <c r="A6" s="21" t="s">
        <v>46</v>
      </c>
      <c r="I6" s="18"/>
    </row>
    <row r="7" spans="1:32" s="22" customFormat="1" ht="15">
      <c r="B7" s="23" t="s">
        <v>47</v>
      </c>
      <c r="C7" s="24">
        <v>68</v>
      </c>
      <c r="D7" s="24" t="s">
        <v>0</v>
      </c>
      <c r="E7" s="24">
        <v>1</v>
      </c>
      <c r="F7" s="24">
        <v>1</v>
      </c>
      <c r="G7" s="24" t="s">
        <v>48</v>
      </c>
      <c r="I7" s="25" t="s">
        <v>92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">
      <c r="A8" s="3"/>
      <c r="B8" s="13" t="s">
        <v>50</v>
      </c>
      <c r="C8" s="14">
        <v>68</v>
      </c>
      <c r="D8" s="14" t="s">
        <v>0</v>
      </c>
      <c r="E8" s="14">
        <v>1</v>
      </c>
      <c r="F8" s="14">
        <v>1</v>
      </c>
      <c r="G8" s="14" t="s">
        <v>51</v>
      </c>
      <c r="H8" s="3"/>
      <c r="I8" s="18" t="s">
        <v>93</v>
      </c>
    </row>
    <row r="9" spans="1:32" s="22" customFormat="1" ht="15">
      <c r="B9" s="23" t="s">
        <v>53</v>
      </c>
      <c r="C9" s="24">
        <v>68</v>
      </c>
      <c r="D9" s="24" t="s">
        <v>0</v>
      </c>
      <c r="E9" s="24">
        <v>1</v>
      </c>
      <c r="F9" s="24">
        <v>1</v>
      </c>
      <c r="G9" s="24" t="s">
        <v>54</v>
      </c>
      <c r="I9" s="25" t="s">
        <v>94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3" customFormat="1" ht="15">
      <c r="B10" s="13" t="s">
        <v>56</v>
      </c>
      <c r="C10" s="14">
        <v>68</v>
      </c>
      <c r="D10" s="14" t="s">
        <v>0</v>
      </c>
      <c r="E10" s="14">
        <v>1</v>
      </c>
      <c r="F10" s="14">
        <v>1</v>
      </c>
      <c r="G10" s="14" t="s">
        <v>57</v>
      </c>
      <c r="I10" s="18" t="s">
        <v>95</v>
      </c>
    </row>
    <row r="11" spans="1:32" s="22" customFormat="1" ht="15">
      <c r="B11" s="23" t="s">
        <v>107</v>
      </c>
      <c r="C11" s="24">
        <v>68</v>
      </c>
      <c r="D11" s="24" t="s">
        <v>0</v>
      </c>
      <c r="E11" s="24">
        <v>1</v>
      </c>
      <c r="F11" s="24">
        <v>1</v>
      </c>
      <c r="G11" s="24"/>
      <c r="I11" s="26" t="s">
        <v>105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s="3" customFormat="1" ht="15">
      <c r="B12" s="13" t="s">
        <v>59</v>
      </c>
      <c r="C12" s="14">
        <v>68</v>
      </c>
      <c r="D12" s="14" t="s">
        <v>0</v>
      </c>
      <c r="E12" s="14">
        <v>2</v>
      </c>
      <c r="F12" s="14">
        <v>1</v>
      </c>
      <c r="G12" s="14" t="s">
        <v>60</v>
      </c>
      <c r="I12" s="18" t="s">
        <v>96</v>
      </c>
    </row>
    <row r="13" spans="1:32" s="22" customFormat="1" ht="15">
      <c r="B13" s="23" t="s">
        <v>62</v>
      </c>
      <c r="C13" s="24">
        <v>68</v>
      </c>
      <c r="D13" s="24" t="s">
        <v>0</v>
      </c>
      <c r="E13" s="24">
        <v>2</v>
      </c>
      <c r="F13" s="24">
        <v>1</v>
      </c>
      <c r="G13" s="24" t="s">
        <v>63</v>
      </c>
      <c r="I13" s="25" t="s">
        <v>97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3" customFormat="1" ht="15">
      <c r="B14" s="13" t="s">
        <v>66</v>
      </c>
      <c r="C14" s="14">
        <v>68</v>
      </c>
      <c r="D14" s="14" t="s">
        <v>0</v>
      </c>
      <c r="E14" s="14">
        <v>2</v>
      </c>
      <c r="F14" s="14">
        <v>1</v>
      </c>
      <c r="G14" s="14" t="s">
        <v>67</v>
      </c>
      <c r="I14" s="18" t="s">
        <v>98</v>
      </c>
    </row>
    <row r="15" spans="1:32" s="22" customFormat="1" ht="15">
      <c r="B15" s="23" t="s">
        <v>69</v>
      </c>
      <c r="C15" s="24">
        <v>68</v>
      </c>
      <c r="D15" s="24" t="s">
        <v>0</v>
      </c>
      <c r="E15" s="24">
        <v>4</v>
      </c>
      <c r="F15" s="24">
        <v>1</v>
      </c>
      <c r="G15" s="24" t="s">
        <v>70</v>
      </c>
      <c r="I15" s="29" t="s">
        <v>111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3" customFormat="1" ht="15">
      <c r="B16" s="13" t="s">
        <v>86</v>
      </c>
      <c r="C16" s="14">
        <v>68</v>
      </c>
      <c r="D16" s="14" t="s">
        <v>0</v>
      </c>
      <c r="E16" s="14">
        <v>8</v>
      </c>
      <c r="F16" s="14">
        <v>1</v>
      </c>
      <c r="G16" s="14" t="s">
        <v>71</v>
      </c>
      <c r="I16" s="18" t="s">
        <v>99</v>
      </c>
    </row>
    <row r="17" spans="1:32" s="22" customFormat="1">
      <c r="B17" s="23" t="s">
        <v>108</v>
      </c>
      <c r="C17" s="24">
        <v>68</v>
      </c>
      <c r="D17" s="24" t="s">
        <v>0</v>
      </c>
      <c r="E17" s="24">
        <v>8</v>
      </c>
      <c r="F17" s="24">
        <v>1</v>
      </c>
      <c r="G17" s="24" t="s">
        <v>71</v>
      </c>
      <c r="I17" s="24" t="s">
        <v>106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>
      <c r="A18" s="21" t="s">
        <v>72</v>
      </c>
      <c r="B18" s="3"/>
      <c r="C18" s="3"/>
      <c r="D18" s="3"/>
      <c r="E18" s="3"/>
      <c r="F18" s="3"/>
      <c r="G18" s="3"/>
      <c r="H18" s="3"/>
      <c r="I18" s="3"/>
    </row>
    <row r="19" spans="1:32" s="22" customFormat="1" ht="15">
      <c r="B19" s="23" t="s">
        <v>87</v>
      </c>
      <c r="C19" s="24">
        <v>75</v>
      </c>
      <c r="D19" s="24" t="s">
        <v>1</v>
      </c>
      <c r="E19" s="24">
        <v>1</v>
      </c>
      <c r="F19" s="24">
        <v>1</v>
      </c>
      <c r="G19" s="24" t="s">
        <v>24</v>
      </c>
      <c r="I19" s="25" t="s">
        <v>101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>
      <c r="A20" s="3"/>
      <c r="B20" s="13" t="s">
        <v>73</v>
      </c>
      <c r="C20" s="14">
        <v>75</v>
      </c>
      <c r="D20" s="14" t="s">
        <v>1</v>
      </c>
      <c r="E20" s="14">
        <v>1</v>
      </c>
      <c r="F20" s="14" t="s">
        <v>74</v>
      </c>
      <c r="G20" s="14" t="s">
        <v>75</v>
      </c>
      <c r="H20" s="3"/>
      <c r="I20" s="18" t="s">
        <v>100</v>
      </c>
    </row>
    <row r="21" spans="1:32">
      <c r="A21" s="21" t="s">
        <v>77</v>
      </c>
      <c r="B21" s="3"/>
      <c r="C21" s="3"/>
      <c r="D21" s="3"/>
      <c r="E21" s="3"/>
      <c r="F21" s="3"/>
      <c r="G21" s="3"/>
      <c r="H21" s="3"/>
      <c r="I21" s="3"/>
    </row>
    <row r="22" spans="1:32" s="22" customFormat="1" ht="15">
      <c r="B22" s="23" t="s">
        <v>88</v>
      </c>
      <c r="C22" s="24">
        <v>75</v>
      </c>
      <c r="D22" s="24" t="s">
        <v>0</v>
      </c>
      <c r="E22" s="24">
        <v>2</v>
      </c>
      <c r="F22" s="24">
        <v>1</v>
      </c>
      <c r="G22" s="24" t="s">
        <v>78</v>
      </c>
      <c r="I22" s="25" t="s">
        <v>102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>
      <c r="A23" s="3"/>
      <c r="B23" s="13" t="s">
        <v>79</v>
      </c>
      <c r="C23" s="14">
        <v>75</v>
      </c>
      <c r="D23" s="14" t="s">
        <v>0</v>
      </c>
      <c r="E23" s="14">
        <v>2</v>
      </c>
      <c r="F23" s="14">
        <v>1</v>
      </c>
      <c r="G23" s="14" t="s">
        <v>80</v>
      </c>
      <c r="H23" s="3"/>
      <c r="I23" s="30" t="s">
        <v>112</v>
      </c>
    </row>
    <row r="24" spans="1:32" s="22" customFormat="1">
      <c r="B24" s="23" t="s">
        <v>89</v>
      </c>
      <c r="C24" s="24"/>
      <c r="D24" s="24"/>
      <c r="E24" s="24"/>
      <c r="F24" s="24"/>
      <c r="G24" s="24"/>
      <c r="I24" s="24" t="s">
        <v>104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>
      <c r="A25" s="3"/>
      <c r="B25" s="13" t="s">
        <v>90</v>
      </c>
      <c r="C25" s="14">
        <v>75</v>
      </c>
      <c r="D25" s="14" t="s">
        <v>0</v>
      </c>
      <c r="E25" s="14">
        <v>3</v>
      </c>
      <c r="F25" s="14">
        <v>1</v>
      </c>
      <c r="G25" s="14" t="s">
        <v>81</v>
      </c>
      <c r="H25" s="3"/>
      <c r="I25" s="18" t="s">
        <v>103</v>
      </c>
    </row>
    <row r="26" spans="1:32">
      <c r="A26" s="9" t="s">
        <v>7</v>
      </c>
      <c r="B26" s="3"/>
      <c r="C26" s="3"/>
      <c r="D26" s="3"/>
      <c r="E26" s="3"/>
      <c r="F26" s="3"/>
      <c r="G26" s="3"/>
      <c r="H26" s="3"/>
      <c r="I26" s="3"/>
    </row>
    <row r="27" spans="1:32" s="3" customFormat="1">
      <c r="A27" s="4" t="s">
        <v>27</v>
      </c>
    </row>
    <row r="28" spans="1:32" s="3" customFormat="1">
      <c r="A28" s="12" t="s">
        <v>109</v>
      </c>
      <c r="B28" s="13"/>
      <c r="C28" s="10"/>
      <c r="D28" s="10"/>
      <c r="E28" s="14"/>
      <c r="F28" s="14"/>
      <c r="G28" s="14"/>
    </row>
    <row r="29" spans="1:32" s="3" customFormat="1">
      <c r="A29" s="4"/>
      <c r="B29" s="13"/>
      <c r="C29" s="10"/>
      <c r="D29" s="10"/>
      <c r="E29" s="14"/>
      <c r="F29" s="14"/>
      <c r="G29" s="14"/>
    </row>
    <row r="30" spans="1:32" s="3" customFormat="1">
      <c r="B30" s="13"/>
      <c r="C30" s="10"/>
      <c r="D30" s="10"/>
      <c r="E30" s="14"/>
      <c r="F30" s="14"/>
      <c r="G30" s="14"/>
    </row>
    <row r="31" spans="1:32" s="3" customFormat="1">
      <c r="B31" s="13"/>
      <c r="C31" s="10"/>
      <c r="D31" s="10"/>
      <c r="E31" s="14"/>
      <c r="F31" s="14"/>
      <c r="G31" s="14"/>
    </row>
    <row r="32" spans="1:32" s="3" customFormat="1">
      <c r="B32" s="13"/>
      <c r="C32" s="10"/>
      <c r="D32" s="10"/>
      <c r="E32" s="14"/>
      <c r="F32" s="14"/>
      <c r="G32" s="14"/>
    </row>
    <row r="33" spans="1:7" s="3" customFormat="1">
      <c r="B33" s="13"/>
      <c r="C33" s="10"/>
      <c r="D33" s="10"/>
      <c r="E33" s="14"/>
      <c r="F33" s="14"/>
      <c r="G33" s="14"/>
    </row>
    <row r="34" spans="1:7" s="3" customFormat="1">
      <c r="B34" s="13"/>
      <c r="C34" s="10"/>
      <c r="D34" s="10"/>
      <c r="E34" s="14"/>
      <c r="F34" s="14"/>
      <c r="G34" s="14"/>
    </row>
    <row r="35" spans="1:7" s="3" customFormat="1">
      <c r="B35" s="13"/>
      <c r="C35" s="10"/>
      <c r="D35" s="10"/>
      <c r="E35" s="14"/>
      <c r="F35" s="14"/>
      <c r="G35" s="14"/>
    </row>
    <row r="36" spans="1:7" s="3" customFormat="1">
      <c r="B36" s="13"/>
      <c r="C36" s="10"/>
      <c r="D36" s="10"/>
      <c r="E36" s="14"/>
      <c r="F36" s="14"/>
      <c r="G36" s="14"/>
    </row>
    <row r="37" spans="1:7">
      <c r="B37" s="11"/>
      <c r="C37" s="10"/>
      <c r="D37" s="10"/>
      <c r="E37" s="10"/>
      <c r="F37" s="10"/>
      <c r="G37" s="10"/>
    </row>
    <row r="38" spans="1:7">
      <c r="A38" s="9"/>
      <c r="G38" s="10"/>
    </row>
    <row r="39" spans="1:7">
      <c r="B39" s="11"/>
      <c r="C39" s="10"/>
      <c r="D39" s="10"/>
      <c r="E39" s="10"/>
      <c r="F39" s="10"/>
      <c r="G39" s="10"/>
    </row>
    <row r="40" spans="1:7" s="3" customFormat="1">
      <c r="B40" s="13"/>
      <c r="C40" s="14"/>
      <c r="D40" s="14"/>
      <c r="E40" s="14"/>
      <c r="F40" s="14"/>
      <c r="G40" s="14"/>
    </row>
    <row r="41" spans="1:7">
      <c r="B41" s="11"/>
      <c r="C41" s="10"/>
      <c r="D41" s="10"/>
      <c r="E41" s="10"/>
      <c r="F41" s="10"/>
      <c r="G41" s="10"/>
    </row>
    <row r="42" spans="1:7" s="3" customFormat="1">
      <c r="B42" s="16"/>
      <c r="C42" s="14"/>
      <c r="D42" s="14"/>
      <c r="E42" s="14"/>
      <c r="F42" s="14"/>
      <c r="G42" s="14"/>
    </row>
    <row r="43" spans="1:7" s="3" customFormat="1">
      <c r="B43" s="13"/>
      <c r="C43" s="14"/>
      <c r="D43" s="14"/>
      <c r="E43" s="14"/>
      <c r="F43" s="14"/>
      <c r="G43" s="14"/>
    </row>
    <row r="44" spans="1:7" s="3" customFormat="1">
      <c r="B44" s="13"/>
      <c r="C44" s="14"/>
      <c r="D44" s="14"/>
      <c r="E44" s="14"/>
      <c r="F44" s="14"/>
      <c r="G44" s="14"/>
    </row>
    <row r="45" spans="1:7" s="3" customFormat="1">
      <c r="B45" s="13"/>
      <c r="C45" s="14"/>
      <c r="D45" s="14"/>
      <c r="E45" s="14"/>
      <c r="F45" s="14"/>
      <c r="G45" s="14"/>
    </row>
    <row r="46" spans="1:7" s="2" customFormat="1">
      <c r="B46" s="17"/>
      <c r="C46" s="14"/>
      <c r="D46" s="14"/>
      <c r="E46" s="10"/>
      <c r="F46" s="10"/>
      <c r="G46" s="1"/>
    </row>
    <row r="47" spans="1:7">
      <c r="B47" s="11"/>
      <c r="C47" s="10"/>
      <c r="D47" s="10"/>
      <c r="E47" s="10"/>
      <c r="F47" s="10"/>
      <c r="G47" s="10"/>
    </row>
    <row r="48" spans="1:7" s="3" customFormat="1">
      <c r="B48" s="13"/>
      <c r="C48" s="14"/>
      <c r="D48" s="14"/>
      <c r="E48" s="14"/>
      <c r="F48" s="14"/>
    </row>
    <row r="49" spans="2:6" s="3" customFormat="1">
      <c r="B49" s="13"/>
      <c r="C49" s="14"/>
      <c r="D49" s="14"/>
      <c r="E49" s="14"/>
      <c r="F49" s="14"/>
    </row>
    <row r="51" spans="2:6">
      <c r="B51" s="15"/>
    </row>
  </sheetData>
  <phoneticPr fontId="11" type="noConversion"/>
  <pageMargins left="0.75" right="0.75" top="1" bottom="1" header="0.5" footer="0.5"/>
  <pageSetup scale="94" orientation="portrait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workbookViewId="0">
      <selection activeCell="A24" sqref="A24:XFD24"/>
    </sheetView>
  </sheetViews>
  <sheetFormatPr baseColWidth="10" defaultColWidth="10.83203125" defaultRowHeight="14" x14ac:dyDescent="0"/>
  <cols>
    <col min="1" max="1" width="10.83203125" style="4"/>
    <col min="2" max="2" width="22.83203125" style="4" customWidth="1"/>
    <col min="3" max="3" width="4.5" style="4" hidden="1" customWidth="1"/>
    <col min="4" max="4" width="5.6640625" style="4" hidden="1" customWidth="1"/>
    <col min="5" max="5" width="5.83203125" style="4" hidden="1" customWidth="1"/>
    <col min="6" max="6" width="8.6640625" style="4" hidden="1" customWidth="1"/>
    <col min="7" max="7" width="11.83203125" style="4" hidden="1" customWidth="1"/>
    <col min="8" max="8" width="8.83203125" style="4" hidden="1" customWidth="1"/>
    <col min="9" max="9" width="6.1640625" style="4" customWidth="1"/>
    <col min="10" max="10" width="13.6640625" style="4" bestFit="1" customWidth="1"/>
    <col min="11" max="11" width="13.1640625" style="4" bestFit="1" customWidth="1"/>
    <col min="12" max="12" width="10.5" style="4" bestFit="1" customWidth="1"/>
    <col min="13" max="13" width="13.33203125" style="4" bestFit="1" customWidth="1"/>
    <col min="14" max="14" width="9.6640625" style="4" bestFit="1" customWidth="1"/>
    <col min="15" max="15" width="8.5" style="4" bestFit="1" customWidth="1"/>
    <col min="16" max="16" width="9.6640625" style="4" bestFit="1" customWidth="1"/>
    <col min="17" max="17" width="10.1640625" style="4" bestFit="1" customWidth="1"/>
    <col min="18" max="18" width="5.33203125" style="4" bestFit="1" customWidth="1"/>
    <col min="19" max="19" width="10.1640625" style="4" bestFit="1" customWidth="1"/>
    <col min="20" max="20" width="7.83203125" style="4" bestFit="1" customWidth="1"/>
    <col min="21" max="21" width="12.6640625" style="4" customWidth="1"/>
    <col min="22" max="22" width="6.1640625" style="4" bestFit="1" customWidth="1"/>
    <col min="23" max="23" width="7" style="4" bestFit="1" customWidth="1"/>
    <col min="24" max="24" width="10" style="4" bestFit="1" customWidth="1"/>
    <col min="25" max="25" width="7.5" style="4" bestFit="1" customWidth="1"/>
    <col min="26" max="26" width="10.83203125" style="4" bestFit="1" customWidth="1"/>
    <col min="27" max="27" width="7.6640625" style="4" bestFit="1" customWidth="1"/>
    <col min="28" max="28" width="10.83203125" style="4" bestFit="1" customWidth="1"/>
    <col min="29" max="29" width="7.1640625" style="4" bestFit="1" customWidth="1"/>
    <col min="30" max="30" width="10.6640625" style="4" bestFit="1" customWidth="1"/>
    <col min="31" max="31" width="7.1640625" style="4" bestFit="1" customWidth="1"/>
    <col min="32" max="32" width="15.33203125" style="4" bestFit="1" customWidth="1"/>
    <col min="33" max="33" width="21.1640625" style="4" customWidth="1"/>
    <col min="34" max="34" width="26.83203125" style="4" customWidth="1"/>
    <col min="35" max="35" width="17.83203125" style="4" customWidth="1"/>
    <col min="36" max="36" width="16.83203125" style="4" bestFit="1" customWidth="1"/>
    <col min="37" max="16384" width="10.83203125" style="4"/>
  </cols>
  <sheetData>
    <row r="1" spans="1:37">
      <c r="A1" s="4" t="s">
        <v>20</v>
      </c>
    </row>
    <row r="3" spans="1:37">
      <c r="I3" s="5" t="s">
        <v>22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7">
      <c r="A4" s="5" t="s">
        <v>82</v>
      </c>
      <c r="B4" s="5" t="s">
        <v>83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8</v>
      </c>
      <c r="H4" s="5"/>
      <c r="I4" s="7" t="s">
        <v>30</v>
      </c>
      <c r="J4" s="7" t="s">
        <v>84</v>
      </c>
      <c r="K4" s="7" t="s">
        <v>85</v>
      </c>
      <c r="L4" s="7" t="s">
        <v>31</v>
      </c>
      <c r="M4" s="7" t="s">
        <v>14</v>
      </c>
      <c r="N4" s="7" t="s">
        <v>16</v>
      </c>
      <c r="O4" s="7" t="s">
        <v>15</v>
      </c>
      <c r="P4" s="7" t="s">
        <v>25</v>
      </c>
      <c r="Q4" s="7" t="s">
        <v>23</v>
      </c>
      <c r="R4" s="7" t="s">
        <v>32</v>
      </c>
      <c r="S4" s="7" t="s">
        <v>33</v>
      </c>
      <c r="T4" s="7" t="s">
        <v>34</v>
      </c>
      <c r="U4" s="7" t="s">
        <v>35</v>
      </c>
      <c r="V4" s="7" t="s">
        <v>36</v>
      </c>
      <c r="W4" s="7" t="s">
        <v>37</v>
      </c>
      <c r="X4" s="7" t="s">
        <v>13</v>
      </c>
      <c r="Y4" s="7" t="s">
        <v>38</v>
      </c>
      <c r="Z4" s="7" t="s">
        <v>11</v>
      </c>
      <c r="AA4" s="7" t="s">
        <v>26</v>
      </c>
      <c r="AB4" s="7" t="s">
        <v>39</v>
      </c>
      <c r="AC4" s="7" t="s">
        <v>40</v>
      </c>
      <c r="AD4" s="8" t="s">
        <v>12</v>
      </c>
      <c r="AE4" s="8" t="s">
        <v>10</v>
      </c>
      <c r="AF4" s="7" t="s">
        <v>17</v>
      </c>
      <c r="AG4" s="7" t="s">
        <v>18</v>
      </c>
      <c r="AH4" s="7" t="s">
        <v>9</v>
      </c>
      <c r="AI4" s="7" t="s">
        <v>41</v>
      </c>
      <c r="AJ4" s="9" t="s">
        <v>21</v>
      </c>
      <c r="AK4" s="9" t="s">
        <v>7</v>
      </c>
    </row>
    <row r="5" spans="1:37">
      <c r="A5" s="9" t="s">
        <v>42</v>
      </c>
      <c r="G5" s="10"/>
      <c r="AK5" s="4" t="s">
        <v>27</v>
      </c>
    </row>
    <row r="6" spans="1:37" s="3" customFormat="1">
      <c r="A6" s="4"/>
      <c r="B6" s="11" t="s">
        <v>43</v>
      </c>
      <c r="C6" s="10">
        <v>68</v>
      </c>
      <c r="D6" s="10" t="s">
        <v>1</v>
      </c>
      <c r="E6" s="10">
        <v>1</v>
      </c>
      <c r="F6" s="10">
        <v>1</v>
      </c>
      <c r="G6" s="10" t="s">
        <v>44</v>
      </c>
      <c r="H6" s="4"/>
      <c r="I6" s="10"/>
      <c r="J6" s="10"/>
      <c r="K6" s="10"/>
      <c r="L6" s="10"/>
      <c r="M6" s="10"/>
      <c r="N6" s="10"/>
      <c r="O6" s="10"/>
      <c r="P6" s="10"/>
      <c r="Q6" s="10"/>
      <c r="R6" s="10">
        <v>20</v>
      </c>
      <c r="S6" s="10">
        <v>44</v>
      </c>
      <c r="T6" s="10">
        <v>15</v>
      </c>
      <c r="U6" s="10"/>
      <c r="V6" s="10">
        <v>8</v>
      </c>
      <c r="W6" s="10">
        <v>13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4" t="s">
        <v>45</v>
      </c>
      <c r="AI6" s="4"/>
      <c r="AJ6" s="4">
        <f>SUM(I6:AE6)</f>
        <v>100</v>
      </c>
      <c r="AK6" s="12" t="s">
        <v>28</v>
      </c>
    </row>
    <row r="7" spans="1:37" s="3" customFormat="1">
      <c r="A7" s="9" t="s">
        <v>46</v>
      </c>
      <c r="B7" s="4"/>
      <c r="C7" s="4"/>
      <c r="D7" s="4"/>
      <c r="E7" s="4"/>
      <c r="F7" s="4"/>
      <c r="G7" s="4"/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4"/>
      <c r="AI7" s="4"/>
      <c r="AJ7" s="4"/>
      <c r="AK7" s="4" t="s">
        <v>29</v>
      </c>
    </row>
    <row r="8" spans="1:37">
      <c r="B8" s="11" t="s">
        <v>47</v>
      </c>
      <c r="C8" s="10">
        <v>68</v>
      </c>
      <c r="D8" s="10" t="s">
        <v>0</v>
      </c>
      <c r="E8" s="10">
        <v>1</v>
      </c>
      <c r="F8" s="10">
        <v>1</v>
      </c>
      <c r="G8" s="10" t="s">
        <v>48</v>
      </c>
      <c r="I8" s="10"/>
      <c r="J8" s="10"/>
      <c r="K8" s="10"/>
      <c r="L8" s="10">
        <v>3</v>
      </c>
      <c r="M8" s="10"/>
      <c r="N8" s="10"/>
      <c r="O8" s="10">
        <v>42</v>
      </c>
      <c r="P8" s="10"/>
      <c r="Q8" s="10"/>
      <c r="R8" s="10">
        <v>3</v>
      </c>
      <c r="S8" s="10"/>
      <c r="T8" s="10"/>
      <c r="U8" s="10">
        <v>25</v>
      </c>
      <c r="V8" s="10">
        <v>23</v>
      </c>
      <c r="W8" s="10"/>
      <c r="X8" s="10">
        <v>3</v>
      </c>
      <c r="Y8" s="10"/>
      <c r="Z8" s="10"/>
      <c r="AA8" s="10"/>
      <c r="AB8" s="10"/>
      <c r="AC8" s="10"/>
      <c r="AD8" s="10"/>
      <c r="AE8" s="10"/>
      <c r="AF8" s="10"/>
      <c r="AG8" s="10"/>
      <c r="AH8" s="4" t="s">
        <v>49</v>
      </c>
      <c r="AJ8" s="4">
        <f t="shared" ref="AJ8:AJ26" si="0">SUM(I8:AE8)</f>
        <v>99</v>
      </c>
    </row>
    <row r="9" spans="1:37">
      <c r="B9" s="11" t="s">
        <v>50</v>
      </c>
      <c r="C9" s="10">
        <v>68</v>
      </c>
      <c r="D9" s="10" t="s">
        <v>0</v>
      </c>
      <c r="E9" s="10">
        <v>1</v>
      </c>
      <c r="F9" s="10">
        <v>1</v>
      </c>
      <c r="G9" s="10" t="s">
        <v>51</v>
      </c>
      <c r="I9" s="10"/>
      <c r="J9" s="10"/>
      <c r="K9" s="10"/>
      <c r="L9" s="10"/>
      <c r="M9" s="10">
        <v>8</v>
      </c>
      <c r="N9" s="10"/>
      <c r="O9" s="10"/>
      <c r="P9" s="10"/>
      <c r="Q9" s="10"/>
      <c r="R9" s="10">
        <v>48</v>
      </c>
      <c r="S9" s="10">
        <v>13</v>
      </c>
      <c r="T9" s="10">
        <v>19</v>
      </c>
      <c r="U9" s="10"/>
      <c r="V9" s="10">
        <v>7</v>
      </c>
      <c r="W9" s="10"/>
      <c r="X9" s="10"/>
      <c r="Y9" s="10"/>
      <c r="Z9" s="10"/>
      <c r="AA9" s="10"/>
      <c r="AB9" s="10">
        <v>5</v>
      </c>
      <c r="AC9" s="10"/>
      <c r="AD9" s="10"/>
      <c r="AE9" s="10"/>
      <c r="AF9" s="10"/>
      <c r="AG9" s="10"/>
      <c r="AI9" s="4" t="s">
        <v>52</v>
      </c>
      <c r="AJ9" s="4">
        <f t="shared" si="0"/>
        <v>100</v>
      </c>
    </row>
    <row r="10" spans="1:37">
      <c r="B10" s="11" t="s">
        <v>53</v>
      </c>
      <c r="C10" s="10">
        <v>68</v>
      </c>
      <c r="D10" s="10" t="s">
        <v>0</v>
      </c>
      <c r="E10" s="10">
        <v>1</v>
      </c>
      <c r="F10" s="10">
        <v>1</v>
      </c>
      <c r="G10" s="10" t="s">
        <v>54</v>
      </c>
      <c r="I10" s="10"/>
      <c r="J10" s="10"/>
      <c r="K10" s="10"/>
      <c r="L10" s="10"/>
      <c r="M10" s="10"/>
      <c r="N10" s="10"/>
      <c r="O10" s="10"/>
      <c r="P10" s="10"/>
      <c r="Q10" s="10"/>
      <c r="R10" s="10">
        <v>16</v>
      </c>
      <c r="S10" s="10">
        <v>35</v>
      </c>
      <c r="T10" s="10">
        <v>15</v>
      </c>
      <c r="U10" s="10"/>
      <c r="V10" s="10">
        <v>12</v>
      </c>
      <c r="W10" s="10">
        <v>21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I10" s="4" t="s">
        <v>55</v>
      </c>
      <c r="AJ10" s="4">
        <f t="shared" si="0"/>
        <v>99</v>
      </c>
    </row>
    <row r="11" spans="1:37" s="3" customFormat="1">
      <c r="B11" s="13" t="s">
        <v>56</v>
      </c>
      <c r="C11" s="14">
        <v>68</v>
      </c>
      <c r="D11" s="14" t="s">
        <v>0</v>
      </c>
      <c r="E11" s="14">
        <v>1</v>
      </c>
      <c r="F11" s="14">
        <v>1</v>
      </c>
      <c r="G11" s="14" t="s">
        <v>57</v>
      </c>
      <c r="I11" s="14"/>
      <c r="J11" s="14">
        <v>53</v>
      </c>
      <c r="K11" s="14">
        <v>5</v>
      </c>
      <c r="L11" s="14"/>
      <c r="M11" s="14"/>
      <c r="N11" s="14"/>
      <c r="O11" s="14"/>
      <c r="P11" s="14"/>
      <c r="Q11" s="14"/>
      <c r="R11" s="14">
        <v>24</v>
      </c>
      <c r="S11" s="14">
        <v>18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3" t="s">
        <v>58</v>
      </c>
      <c r="AJ11" s="3">
        <f t="shared" si="0"/>
        <v>100</v>
      </c>
    </row>
    <row r="12" spans="1:37" s="3" customFormat="1">
      <c r="B12" s="13" t="s">
        <v>107</v>
      </c>
      <c r="C12" s="14">
        <v>68</v>
      </c>
      <c r="D12" s="14" t="s">
        <v>0</v>
      </c>
      <c r="E12" s="14">
        <v>1</v>
      </c>
      <c r="F12" s="14">
        <v>1</v>
      </c>
      <c r="G12" s="14"/>
      <c r="I12" s="14"/>
      <c r="J12" s="14">
        <v>53</v>
      </c>
      <c r="K12" s="14"/>
      <c r="L12" s="14"/>
      <c r="M12" s="14"/>
      <c r="N12" s="14"/>
      <c r="O12" s="14"/>
      <c r="P12" s="14"/>
      <c r="Q12" s="14"/>
      <c r="R12" s="14">
        <v>18</v>
      </c>
      <c r="S12" s="14">
        <v>24</v>
      </c>
      <c r="T12" s="14"/>
      <c r="U12" s="14"/>
      <c r="V12" s="14"/>
      <c r="W12" s="14">
        <v>3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J12" s="3">
        <f t="shared" si="0"/>
        <v>98</v>
      </c>
    </row>
    <row r="13" spans="1:37" s="3" customFormat="1">
      <c r="B13" s="13" t="s">
        <v>59</v>
      </c>
      <c r="C13" s="14">
        <v>68</v>
      </c>
      <c r="D13" s="14" t="s">
        <v>0</v>
      </c>
      <c r="E13" s="14">
        <v>2</v>
      </c>
      <c r="F13" s="14">
        <v>1</v>
      </c>
      <c r="G13" s="14" t="s">
        <v>60</v>
      </c>
      <c r="I13" s="14"/>
      <c r="J13" s="14"/>
      <c r="K13" s="14">
        <v>6</v>
      </c>
      <c r="L13" s="14">
        <v>66</v>
      </c>
      <c r="M13" s="14"/>
      <c r="N13" s="14"/>
      <c r="O13" s="14"/>
      <c r="P13" s="14"/>
      <c r="Q13" s="14"/>
      <c r="R13" s="14"/>
      <c r="S13" s="14">
        <v>18</v>
      </c>
      <c r="T13" s="14">
        <v>11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3" t="s">
        <v>61</v>
      </c>
      <c r="AJ13" s="3">
        <f t="shared" si="0"/>
        <v>101</v>
      </c>
    </row>
    <row r="14" spans="1:37" s="3" customFormat="1">
      <c r="B14" s="13" t="s">
        <v>62</v>
      </c>
      <c r="C14" s="14">
        <v>68</v>
      </c>
      <c r="D14" s="14" t="s">
        <v>0</v>
      </c>
      <c r="E14" s="14">
        <v>2</v>
      </c>
      <c r="F14" s="14">
        <v>1</v>
      </c>
      <c r="G14" s="14" t="s">
        <v>63</v>
      </c>
      <c r="I14" s="14"/>
      <c r="J14" s="14"/>
      <c r="K14" s="14"/>
      <c r="L14" s="14"/>
      <c r="M14" s="14"/>
      <c r="N14" s="14"/>
      <c r="O14" s="14"/>
      <c r="P14" s="14"/>
      <c r="Q14" s="14"/>
      <c r="R14" s="14">
        <v>56</v>
      </c>
      <c r="S14" s="14">
        <v>37</v>
      </c>
      <c r="T14" s="14">
        <v>5</v>
      </c>
      <c r="U14" s="14"/>
      <c r="V14" s="14"/>
      <c r="W14" s="14"/>
      <c r="X14" s="14"/>
      <c r="Y14" s="14"/>
      <c r="Z14" s="14"/>
      <c r="AA14" s="14"/>
      <c r="AB14" s="14"/>
      <c r="AC14" s="14"/>
      <c r="AD14" s="14">
        <v>3</v>
      </c>
      <c r="AE14" s="14"/>
      <c r="AF14" s="14"/>
      <c r="AG14" s="14"/>
      <c r="AH14" s="3" t="s">
        <v>64</v>
      </c>
      <c r="AI14" s="3" t="s">
        <v>65</v>
      </c>
      <c r="AJ14" s="3">
        <f t="shared" si="0"/>
        <v>101</v>
      </c>
    </row>
    <row r="15" spans="1:37" s="3" customFormat="1">
      <c r="B15" s="13" t="s">
        <v>66</v>
      </c>
      <c r="C15" s="14">
        <v>68</v>
      </c>
      <c r="D15" s="14" t="s">
        <v>0</v>
      </c>
      <c r="E15" s="14">
        <v>2</v>
      </c>
      <c r="F15" s="14">
        <v>1</v>
      </c>
      <c r="G15" s="14" t="s">
        <v>67</v>
      </c>
      <c r="I15" s="14"/>
      <c r="J15" s="14"/>
      <c r="K15" s="14"/>
      <c r="L15" s="14"/>
      <c r="M15" s="14">
        <v>12</v>
      </c>
      <c r="N15" s="14"/>
      <c r="O15" s="14"/>
      <c r="P15" s="14"/>
      <c r="Q15" s="14"/>
      <c r="R15" s="14">
        <v>47</v>
      </c>
      <c r="S15" s="14">
        <v>27</v>
      </c>
      <c r="T15" s="14">
        <v>7</v>
      </c>
      <c r="U15" s="14"/>
      <c r="V15" s="14"/>
      <c r="W15" s="14"/>
      <c r="X15" s="14">
        <v>2</v>
      </c>
      <c r="Y15" s="14"/>
      <c r="Z15" s="14"/>
      <c r="AA15" s="14"/>
      <c r="AB15" s="14"/>
      <c r="AC15" s="14"/>
      <c r="AD15" s="14"/>
      <c r="AE15" s="14"/>
      <c r="AF15" s="14"/>
      <c r="AG15" s="14"/>
      <c r="AH15" s="3" t="s">
        <v>68</v>
      </c>
      <c r="AJ15" s="3">
        <f t="shared" si="0"/>
        <v>95</v>
      </c>
    </row>
    <row r="16" spans="1:37" s="3" customFormat="1">
      <c r="B16" s="13" t="s">
        <v>69</v>
      </c>
      <c r="C16" s="14">
        <v>68</v>
      </c>
      <c r="D16" s="14" t="s">
        <v>0</v>
      </c>
      <c r="E16" s="14">
        <v>4</v>
      </c>
      <c r="F16" s="14">
        <v>1</v>
      </c>
      <c r="G16" s="14" t="s">
        <v>70</v>
      </c>
      <c r="I16" s="14">
        <v>13</v>
      </c>
      <c r="J16" s="14">
        <v>20</v>
      </c>
      <c r="K16" s="14"/>
      <c r="L16" s="14"/>
      <c r="M16" s="14">
        <v>40</v>
      </c>
      <c r="N16" s="14"/>
      <c r="O16" s="14">
        <v>9</v>
      </c>
      <c r="P16" s="14"/>
      <c r="Q16" s="14"/>
      <c r="R16" s="14">
        <v>5</v>
      </c>
      <c r="S16" s="14">
        <v>3</v>
      </c>
      <c r="T16" s="14">
        <v>8</v>
      </c>
      <c r="U16" s="14"/>
      <c r="V16" s="14"/>
      <c r="W16" s="14"/>
      <c r="X16" s="14">
        <v>3</v>
      </c>
      <c r="Y16" s="14"/>
      <c r="Z16" s="14"/>
      <c r="AA16" s="14"/>
      <c r="AB16" s="14"/>
      <c r="AC16" s="14"/>
      <c r="AD16" s="14"/>
      <c r="AE16" s="14"/>
      <c r="AF16" s="27" t="s">
        <v>6</v>
      </c>
      <c r="AG16" s="27" t="s">
        <v>6</v>
      </c>
      <c r="AI16" s="28" t="s">
        <v>55</v>
      </c>
      <c r="AJ16" s="3">
        <f t="shared" si="0"/>
        <v>101</v>
      </c>
    </row>
    <row r="17" spans="1:36" s="3" customFormat="1">
      <c r="B17" s="13" t="s">
        <v>86</v>
      </c>
      <c r="C17" s="14">
        <v>68</v>
      </c>
      <c r="D17" s="14" t="s">
        <v>0</v>
      </c>
      <c r="E17" s="14">
        <v>8</v>
      </c>
      <c r="F17" s="14">
        <v>1</v>
      </c>
      <c r="G17" s="14" t="s">
        <v>71</v>
      </c>
      <c r="I17" s="14"/>
      <c r="J17" s="14"/>
      <c r="K17" s="14"/>
      <c r="L17" s="14"/>
      <c r="M17" s="14"/>
      <c r="N17" s="14"/>
      <c r="O17" s="14"/>
      <c r="P17" s="14"/>
      <c r="Q17" s="14"/>
      <c r="R17" s="14">
        <v>18</v>
      </c>
      <c r="S17" s="14">
        <v>67</v>
      </c>
      <c r="T17" s="14"/>
      <c r="U17" s="14"/>
      <c r="V17" s="14">
        <v>15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J17" s="3">
        <f t="shared" si="0"/>
        <v>100</v>
      </c>
    </row>
    <row r="18" spans="1:36" s="3" customFormat="1">
      <c r="B18" s="13" t="s">
        <v>108</v>
      </c>
      <c r="C18" s="14">
        <v>68</v>
      </c>
      <c r="D18" s="14" t="s">
        <v>0</v>
      </c>
      <c r="E18" s="14">
        <v>8</v>
      </c>
      <c r="F18" s="14">
        <v>1</v>
      </c>
      <c r="G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v>24</v>
      </c>
      <c r="S18" s="14">
        <v>66</v>
      </c>
      <c r="T18" s="14"/>
      <c r="U18" s="14"/>
      <c r="V18" s="14">
        <v>9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J18" s="3">
        <f t="shared" si="0"/>
        <v>99</v>
      </c>
    </row>
    <row r="19" spans="1:36" s="3" customFormat="1">
      <c r="A19" s="21" t="s">
        <v>72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6">
      <c r="A20" s="3"/>
      <c r="B20" s="13" t="s">
        <v>87</v>
      </c>
      <c r="C20" s="14">
        <v>75</v>
      </c>
      <c r="D20" s="14" t="s">
        <v>1</v>
      </c>
      <c r="E20" s="14">
        <v>1</v>
      </c>
      <c r="F20" s="14">
        <v>1</v>
      </c>
      <c r="G20" s="14" t="s">
        <v>24</v>
      </c>
      <c r="H20" s="3"/>
      <c r="I20" s="14"/>
      <c r="J20" s="14"/>
      <c r="K20" s="14"/>
      <c r="L20" s="14"/>
      <c r="M20" s="14"/>
      <c r="N20" s="14"/>
      <c r="O20" s="14">
        <v>9</v>
      </c>
      <c r="P20" s="14"/>
      <c r="Q20" s="14"/>
      <c r="R20" s="14">
        <v>79</v>
      </c>
      <c r="S20" s="14"/>
      <c r="T20" s="14"/>
      <c r="U20" s="14"/>
      <c r="V20" s="14">
        <v>11</v>
      </c>
      <c r="W20" s="14"/>
      <c r="X20" s="14"/>
      <c r="Y20" s="14"/>
      <c r="Z20" s="14"/>
      <c r="AA20" s="14"/>
      <c r="AB20" s="14"/>
      <c r="AC20" s="14">
        <v>1</v>
      </c>
      <c r="AD20" s="14"/>
      <c r="AE20" s="14"/>
      <c r="AF20" s="14"/>
      <c r="AG20" s="14"/>
      <c r="AH20" s="3" t="s">
        <v>76</v>
      </c>
      <c r="AI20" s="3"/>
      <c r="AJ20" s="4">
        <f t="shared" si="0"/>
        <v>100</v>
      </c>
    </row>
    <row r="21" spans="1:36">
      <c r="A21" s="3"/>
      <c r="B21" s="13" t="s">
        <v>73</v>
      </c>
      <c r="C21" s="10">
        <v>75</v>
      </c>
      <c r="D21" s="10" t="s">
        <v>1</v>
      </c>
      <c r="E21" s="10">
        <v>1</v>
      </c>
      <c r="F21" s="10" t="s">
        <v>74</v>
      </c>
      <c r="G21" s="10" t="s">
        <v>75</v>
      </c>
      <c r="H21" s="3"/>
      <c r="I21" s="14">
        <v>6</v>
      </c>
      <c r="J21" s="14"/>
      <c r="K21" s="14"/>
      <c r="L21" s="14"/>
      <c r="M21" s="14"/>
      <c r="N21" s="14">
        <v>5</v>
      </c>
      <c r="O21" s="14"/>
      <c r="P21" s="14"/>
      <c r="Q21" s="14"/>
      <c r="R21" s="14">
        <v>25</v>
      </c>
      <c r="S21" s="14"/>
      <c r="T21" s="14">
        <v>57</v>
      </c>
      <c r="U21" s="14"/>
      <c r="V21" s="14"/>
      <c r="W21" s="14"/>
      <c r="X21" s="14"/>
      <c r="Y21" s="14">
        <v>3</v>
      </c>
      <c r="Z21" s="14"/>
      <c r="AA21" s="14"/>
      <c r="AB21" s="14"/>
      <c r="AC21" s="14">
        <v>5</v>
      </c>
      <c r="AD21" s="3"/>
      <c r="AE21" s="14"/>
      <c r="AF21" s="14"/>
      <c r="AG21" s="14"/>
      <c r="AH21" s="3" t="s">
        <v>45</v>
      </c>
      <c r="AI21" s="3"/>
      <c r="AJ21" s="4">
        <f>SUM(I21:AE21)</f>
        <v>101</v>
      </c>
    </row>
    <row r="22" spans="1:36">
      <c r="A22" s="9" t="s">
        <v>77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6">
      <c r="B23" s="11" t="s">
        <v>88</v>
      </c>
      <c r="C23" s="10">
        <v>75</v>
      </c>
      <c r="D23" s="10" t="s">
        <v>0</v>
      </c>
      <c r="E23" s="10">
        <v>2</v>
      </c>
      <c r="F23" s="10">
        <v>1</v>
      </c>
      <c r="G23" s="10" t="s">
        <v>78</v>
      </c>
      <c r="I23" s="10"/>
      <c r="J23" s="10"/>
      <c r="K23" s="10"/>
      <c r="L23" s="10"/>
      <c r="M23" s="10"/>
      <c r="N23" s="10"/>
      <c r="O23" s="10"/>
      <c r="P23" s="10"/>
      <c r="Q23" s="10"/>
      <c r="R23" s="10">
        <v>95</v>
      </c>
      <c r="S23" s="10"/>
      <c r="T23" s="10">
        <v>5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J23" s="4">
        <f t="shared" si="0"/>
        <v>100</v>
      </c>
    </row>
    <row r="24" spans="1:36">
      <c r="B24" s="11" t="s">
        <v>79</v>
      </c>
      <c r="C24" s="10">
        <v>75</v>
      </c>
      <c r="D24" s="10" t="s">
        <v>0</v>
      </c>
      <c r="E24" s="10">
        <v>2</v>
      </c>
      <c r="F24" s="10">
        <v>1</v>
      </c>
      <c r="G24" s="10" t="s">
        <v>80</v>
      </c>
      <c r="I24" s="10"/>
      <c r="J24" s="10"/>
      <c r="K24" s="10"/>
      <c r="L24" s="10">
        <v>15</v>
      </c>
      <c r="M24" s="10">
        <v>4</v>
      </c>
      <c r="N24" s="10"/>
      <c r="O24" s="10"/>
      <c r="P24" s="10"/>
      <c r="Q24" s="10"/>
      <c r="R24" s="10"/>
      <c r="S24" s="10">
        <v>11</v>
      </c>
      <c r="T24" s="10">
        <v>56</v>
      </c>
      <c r="U24" s="10"/>
      <c r="V24" s="10">
        <v>1</v>
      </c>
      <c r="W24" s="10"/>
      <c r="X24" s="10"/>
      <c r="Y24" s="10"/>
      <c r="Z24" s="10"/>
      <c r="AA24" s="10"/>
      <c r="AB24" s="10"/>
      <c r="AC24" s="10"/>
      <c r="AD24" s="10"/>
      <c r="AE24" s="10">
        <v>13</v>
      </c>
      <c r="AF24" s="10"/>
      <c r="AG24" s="10"/>
      <c r="AH24" s="3"/>
      <c r="AI24" s="3"/>
      <c r="AJ24" s="4">
        <f t="shared" si="0"/>
        <v>100</v>
      </c>
    </row>
    <row r="25" spans="1:36">
      <c r="B25" s="13" t="s">
        <v>89</v>
      </c>
      <c r="C25" s="10"/>
      <c r="D25" s="10"/>
      <c r="E25" s="10"/>
      <c r="F25" s="10"/>
      <c r="G25" s="10"/>
      <c r="I25" s="10"/>
      <c r="J25" s="10"/>
      <c r="K25" s="10"/>
      <c r="L25" s="10"/>
      <c r="M25" s="10"/>
      <c r="N25" s="10">
        <v>2</v>
      </c>
      <c r="O25" s="10"/>
      <c r="P25" s="10"/>
      <c r="Q25" s="10"/>
      <c r="R25" s="10">
        <v>49</v>
      </c>
      <c r="S25" s="10"/>
      <c r="T25" s="10">
        <v>48</v>
      </c>
      <c r="U25" s="10">
        <v>2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3"/>
      <c r="AI25" s="3"/>
      <c r="AJ25" s="4">
        <f t="shared" si="0"/>
        <v>101</v>
      </c>
    </row>
    <row r="26" spans="1:36">
      <c r="A26" s="3"/>
      <c r="B26" s="13" t="s">
        <v>90</v>
      </c>
      <c r="C26" s="14">
        <v>75</v>
      </c>
      <c r="D26" s="14" t="s">
        <v>0</v>
      </c>
      <c r="E26" s="14">
        <v>3</v>
      </c>
      <c r="F26" s="14">
        <v>1</v>
      </c>
      <c r="G26" s="14" t="s">
        <v>81</v>
      </c>
      <c r="H26" s="3"/>
      <c r="I26" s="14"/>
      <c r="J26" s="14"/>
      <c r="K26" s="14"/>
      <c r="L26" s="14"/>
      <c r="M26" s="14"/>
      <c r="N26" s="14"/>
      <c r="O26" s="14"/>
      <c r="P26" s="14"/>
      <c r="Q26" s="14"/>
      <c r="R26" s="14">
        <v>9</v>
      </c>
      <c r="S26" s="14">
        <v>35</v>
      </c>
      <c r="T26" s="14">
        <v>51</v>
      </c>
      <c r="U26" s="14"/>
      <c r="V26" s="14">
        <v>1</v>
      </c>
      <c r="W26" s="14"/>
      <c r="X26" s="14"/>
      <c r="Y26" s="14"/>
      <c r="Z26" s="14"/>
      <c r="AA26" s="14"/>
      <c r="AB26" s="14"/>
      <c r="AC26" s="14">
        <v>3</v>
      </c>
      <c r="AD26" s="3"/>
      <c r="AE26" s="14"/>
      <c r="AF26" s="14"/>
      <c r="AG26" s="14"/>
      <c r="AH26" s="3" t="s">
        <v>45</v>
      </c>
      <c r="AI26" s="3"/>
      <c r="AJ26" s="4">
        <f t="shared" si="0"/>
        <v>99</v>
      </c>
    </row>
    <row r="28" spans="1:36">
      <c r="A28" s="4" t="s">
        <v>19</v>
      </c>
      <c r="B28" s="15"/>
    </row>
    <row r="29" spans="1:36" s="3" customForma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3" customFormat="1">
      <c r="B30" s="13"/>
      <c r="C30" s="10"/>
      <c r="D30" s="10"/>
      <c r="E30" s="14"/>
      <c r="F30" s="14"/>
      <c r="G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6" s="3" customFormat="1">
      <c r="B31" s="13"/>
      <c r="C31" s="10"/>
      <c r="D31" s="10"/>
      <c r="E31" s="14"/>
      <c r="F31" s="14"/>
      <c r="G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6" s="3" customFormat="1">
      <c r="B32" s="13"/>
      <c r="C32" s="10"/>
      <c r="D32" s="10"/>
      <c r="E32" s="14"/>
      <c r="F32" s="14"/>
      <c r="G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3" customFormat="1">
      <c r="B33" s="13"/>
      <c r="C33" s="10"/>
      <c r="D33" s="10"/>
      <c r="E33" s="14"/>
      <c r="F33" s="14"/>
      <c r="G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3" customFormat="1">
      <c r="B34" s="13"/>
      <c r="C34" s="10"/>
      <c r="D34" s="10"/>
      <c r="E34" s="14"/>
      <c r="F34" s="14"/>
      <c r="G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3" customFormat="1">
      <c r="B35" s="13"/>
      <c r="C35" s="10"/>
      <c r="D35" s="10"/>
      <c r="E35" s="14"/>
      <c r="F35" s="14"/>
      <c r="G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s="3" customFormat="1">
      <c r="B36" s="13"/>
      <c r="C36" s="10"/>
      <c r="D36" s="10"/>
      <c r="E36" s="14"/>
      <c r="F36" s="14"/>
      <c r="G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s="3" customFormat="1">
      <c r="B37" s="13"/>
      <c r="C37" s="10"/>
      <c r="D37" s="10"/>
      <c r="E37" s="14"/>
      <c r="F37" s="14"/>
      <c r="G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3" customFormat="1">
      <c r="B38" s="13"/>
      <c r="C38" s="10"/>
      <c r="D38" s="10"/>
      <c r="E38" s="14"/>
      <c r="F38" s="14"/>
      <c r="G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>
      <c r="B39" s="11"/>
      <c r="C39" s="10"/>
      <c r="D39" s="10"/>
      <c r="E39" s="10"/>
      <c r="F39" s="10"/>
      <c r="G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>
      <c r="A40" s="9"/>
      <c r="G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>
      <c r="B41" s="11"/>
      <c r="C41" s="10"/>
      <c r="D41" s="10"/>
      <c r="E41" s="10"/>
      <c r="F41" s="10"/>
      <c r="G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s="3" customFormat="1">
      <c r="B42" s="13"/>
      <c r="C42" s="14"/>
      <c r="D42" s="14"/>
      <c r="E42" s="14"/>
      <c r="F42" s="14"/>
      <c r="G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>
      <c r="B43" s="11"/>
      <c r="C43" s="10"/>
      <c r="D43" s="10"/>
      <c r="E43" s="10"/>
      <c r="F43" s="10"/>
      <c r="G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s="3" customFormat="1">
      <c r="B44" s="16"/>
      <c r="C44" s="14"/>
      <c r="D44" s="14"/>
      <c r="E44" s="14"/>
      <c r="F44" s="14"/>
      <c r="G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3" customFormat="1">
      <c r="B45" s="13"/>
      <c r="C45" s="14"/>
      <c r="D45" s="14"/>
      <c r="E45" s="14"/>
      <c r="F45" s="14"/>
      <c r="G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3" customFormat="1">
      <c r="B46" s="13"/>
      <c r="C46" s="14"/>
      <c r="D46" s="14"/>
      <c r="E46" s="14"/>
      <c r="F46" s="14"/>
      <c r="G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3" customFormat="1">
      <c r="B47" s="13"/>
      <c r="C47" s="14"/>
      <c r="D47" s="14"/>
      <c r="E47" s="14"/>
      <c r="F47" s="14"/>
      <c r="G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s="2" customFormat="1">
      <c r="B48" s="17"/>
      <c r="C48" s="14"/>
      <c r="D48" s="14"/>
      <c r="E48" s="10"/>
      <c r="F48" s="10"/>
      <c r="G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2:33">
      <c r="B49" s="11"/>
      <c r="C49" s="10"/>
      <c r="D49" s="10"/>
      <c r="E49" s="10"/>
      <c r="F49" s="10"/>
      <c r="G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s="3" customFormat="1">
      <c r="B50" s="13"/>
      <c r="C50" s="14"/>
      <c r="D50" s="14"/>
      <c r="E50" s="14"/>
      <c r="F50" s="14"/>
    </row>
    <row r="51" spans="2:33" s="3" customFormat="1">
      <c r="B51" s="13"/>
      <c r="C51" s="14"/>
      <c r="D51" s="14"/>
      <c r="E51" s="14"/>
      <c r="F51" s="14"/>
    </row>
    <row r="53" spans="2:33">
      <c r="B53" s="1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abbreviated_table</vt:lpstr>
      <vt:lpstr>full_table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Stéphane Rouméjon</cp:lastModifiedBy>
  <cp:lastPrinted>2016-02-02T17:19:33Z</cp:lastPrinted>
  <dcterms:created xsi:type="dcterms:W3CDTF">2016-01-25T06:30:32Z</dcterms:created>
  <dcterms:modified xsi:type="dcterms:W3CDTF">2016-06-09T20:51:46Z</dcterms:modified>
</cp:coreProperties>
</file>