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1900" yWindow="0" windowWidth="25040" windowHeight="15980" tabRatio="870"/>
  </bookViews>
  <sheets>
    <sheet name="S1 Ref Materials and repro" sheetId="4" r:id="rId1"/>
    <sheet name="S2 ICPOES conditions" sheetId="6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4" l="1"/>
  <c r="N7" i="4"/>
  <c r="N6" i="4"/>
  <c r="N5" i="4"/>
  <c r="N4" i="4"/>
  <c r="N3" i="4"/>
</calcChain>
</file>

<file path=xl/sharedStrings.xml><?xml version="1.0" encoding="utf-8"?>
<sst xmlns="http://schemas.openxmlformats.org/spreadsheetml/2006/main" count="89" uniqueCount="85">
  <si>
    <r>
      <t>SiO</t>
    </r>
    <r>
      <rPr>
        <b/>
        <vertAlign val="subscript"/>
        <sz val="12"/>
        <color theme="1"/>
        <rFont val="Arial"/>
      </rPr>
      <t>2</t>
    </r>
  </si>
  <si>
    <r>
      <t>TiO</t>
    </r>
    <r>
      <rPr>
        <b/>
        <vertAlign val="subscript"/>
        <sz val="12"/>
        <color theme="1"/>
        <rFont val="Arial"/>
      </rPr>
      <t>2</t>
    </r>
  </si>
  <si>
    <r>
      <t>Al</t>
    </r>
    <r>
      <rPr>
        <b/>
        <vertAlign val="subscript"/>
        <sz val="12"/>
        <color theme="1"/>
        <rFont val="Arial"/>
      </rPr>
      <t>2</t>
    </r>
    <r>
      <rPr>
        <b/>
        <sz val="12"/>
        <color theme="1"/>
        <rFont val="Arial"/>
      </rPr>
      <t>O</t>
    </r>
    <r>
      <rPr>
        <b/>
        <vertAlign val="subscript"/>
        <sz val="12"/>
        <color theme="1"/>
        <rFont val="Arial"/>
      </rPr>
      <t>3</t>
    </r>
  </si>
  <si>
    <r>
      <t>Fe</t>
    </r>
    <r>
      <rPr>
        <b/>
        <vertAlign val="subscript"/>
        <sz val="12"/>
        <color theme="1"/>
        <rFont val="Arial"/>
      </rPr>
      <t>2</t>
    </r>
    <r>
      <rPr>
        <b/>
        <sz val="12"/>
        <color theme="1"/>
        <rFont val="Arial"/>
      </rPr>
      <t>O</t>
    </r>
    <r>
      <rPr>
        <b/>
        <vertAlign val="subscript"/>
        <sz val="12"/>
        <color theme="1"/>
        <rFont val="Arial"/>
      </rPr>
      <t>3</t>
    </r>
  </si>
  <si>
    <t>MnO</t>
  </si>
  <si>
    <t>MgO</t>
  </si>
  <si>
    <t>CaO</t>
  </si>
  <si>
    <r>
      <t>Na</t>
    </r>
    <r>
      <rPr>
        <b/>
        <vertAlign val="subscript"/>
        <sz val="12"/>
        <color theme="1"/>
        <rFont val="Arial"/>
      </rPr>
      <t>2</t>
    </r>
    <r>
      <rPr>
        <b/>
        <sz val="12"/>
        <color theme="1"/>
        <rFont val="Arial"/>
      </rPr>
      <t>O</t>
    </r>
  </si>
  <si>
    <r>
      <t>K</t>
    </r>
    <r>
      <rPr>
        <b/>
        <vertAlign val="subscript"/>
        <sz val="12"/>
        <color theme="1"/>
        <rFont val="Arial"/>
      </rPr>
      <t>2</t>
    </r>
    <r>
      <rPr>
        <b/>
        <sz val="12"/>
        <color theme="1"/>
        <rFont val="Arial"/>
      </rPr>
      <t>O</t>
    </r>
  </si>
  <si>
    <r>
      <t>P</t>
    </r>
    <r>
      <rPr>
        <b/>
        <vertAlign val="subscript"/>
        <sz val="12"/>
        <color theme="1"/>
        <rFont val="Arial"/>
      </rPr>
      <t>2</t>
    </r>
    <r>
      <rPr>
        <b/>
        <sz val="12"/>
        <color theme="1"/>
        <rFont val="Arial"/>
      </rPr>
      <t>O</t>
    </r>
    <r>
      <rPr>
        <b/>
        <vertAlign val="subscript"/>
        <sz val="12"/>
        <color theme="1"/>
        <rFont val="Arial"/>
      </rPr>
      <t>5</t>
    </r>
  </si>
  <si>
    <t>Li</t>
  </si>
  <si>
    <t>Y</t>
  </si>
  <si>
    <t>Nb</t>
  </si>
  <si>
    <t>Mo</t>
  </si>
  <si>
    <t>Cd</t>
  </si>
  <si>
    <t>Sn</t>
  </si>
  <si>
    <t>Sb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</si>
  <si>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</si>
  <si>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</si>
  <si>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</si>
  <si>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</si>
  <si>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</si>
  <si>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</si>
  <si>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</si>
  <si>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</si>
  <si>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</si>
  <si>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</si>
  <si>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</si>
  <si>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Tm</t>
  </si>
  <si>
    <t>Er</t>
  </si>
  <si>
    <t>Yb</t>
  </si>
  <si>
    <t>Lu</t>
  </si>
  <si>
    <t>Hf</t>
  </si>
  <si>
    <t>Ta</t>
  </si>
  <si>
    <t>W</t>
  </si>
  <si>
    <t>Pb</t>
  </si>
  <si>
    <t>Bi</t>
  </si>
  <si>
    <t>Th</t>
  </si>
  <si>
    <t>U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</si>
  <si>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</si>
  <si>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</si>
  <si>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</si>
  <si>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</si>
  <si>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</si>
  <si>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</si>
  <si>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</si>
  <si>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</si>
  <si>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</si>
  <si>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</si>
  <si>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Zr</t>
  </si>
  <si>
    <t>Ba</t>
  </si>
  <si>
    <t>Wavelengths used during measurement of  major element analysis by Varian 725-ES ICP-OES.</t>
  </si>
  <si>
    <t>Element</t>
  </si>
  <si>
    <t>Wavelength (nm)</t>
  </si>
  <si>
    <t>Si</t>
  </si>
  <si>
    <t>Al</t>
  </si>
  <si>
    <t>Ca</t>
  </si>
  <si>
    <t>Fe</t>
  </si>
  <si>
    <t>K</t>
  </si>
  <si>
    <t>Mg</t>
  </si>
  <si>
    <t>Mn</t>
  </si>
  <si>
    <t>Na</t>
  </si>
  <si>
    <t>P</t>
  </si>
  <si>
    <t>Ti</t>
  </si>
  <si>
    <t xml:space="preserve">Major element composition of reference materials by ICP-OES </t>
  </si>
  <si>
    <t>Reference Material</t>
  </si>
  <si>
    <t>Lithology</t>
  </si>
  <si>
    <t>Total</t>
  </si>
  <si>
    <t>BIR-1a</t>
  </si>
  <si>
    <t>Basalt, Iceland, USA</t>
  </si>
  <si>
    <t>PCIGR measured, March 2016</t>
  </si>
  <si>
    <t>BHVO-2</t>
  </si>
  <si>
    <t>Basalt, Hawaii, USA</t>
  </si>
  <si>
    <t>JA-2</t>
  </si>
  <si>
    <t>Andesite, Japan</t>
  </si>
  <si>
    <t>Recommended values (Imai et al., 1995)</t>
  </si>
  <si>
    <t xml:space="preserve">Reproducibility of trace element compositions (ppm) of Ko'olau (Basalt, Oahu, Hawaii) by ICP-MS </t>
  </si>
  <si>
    <t>Repeated analyses alongside Exp. 357 samples (March 2016, PCIGR)</t>
  </si>
  <si>
    <t>Ko'olau (analysis 1)</t>
  </si>
  <si>
    <t>Ko'olau (analysis 2)</t>
  </si>
  <si>
    <t>Ko'olau (analysis 3)</t>
  </si>
  <si>
    <t>Earlier values (January 2015, PCIGR)</t>
  </si>
  <si>
    <t>Ko'olau</t>
  </si>
  <si>
    <t>Published Values (Normand and Garcia, EPSL, 1999; analyses by laser ablation)</t>
  </si>
  <si>
    <t>Recommended values (USGS)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</si>
</sst>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4"/>
      <color theme="1"/>
      <name val="Arial"/>
    </font>
    <font>
      <i/>
      <sz val="12"/>
      <color rgb="FFFF0000"/>
      <name val="Calibri"/>
      <scheme val="minor"/>
    </font>
    <font>
      <b/>
      <sz val="12"/>
      <name val="Arial"/>
    </font>
    <font>
      <b/>
      <sz val="12"/>
      <color theme="1"/>
      <name val="Arial"/>
    </font>
    <font>
      <b/>
      <vertAlign val="subscript"/>
      <sz val="12"/>
      <color theme="1"/>
      <name val="Arial"/>
    </font>
    <font>
      <sz val="12"/>
      <color theme="1"/>
      <name val="Arial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/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Fill="1" applyBorder="1"/>
    <xf numFmtId="1" fontId="7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1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2" fontId="7" fillId="0" borderId="0" xfId="0" applyNumberFormat="1" applyFont="1" applyFill="1" applyBorder="1"/>
    <xf numFmtId="1" fontId="7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2" fontId="7" fillId="0" borderId="2" xfId="0" applyNumberFormat="1" applyFont="1" applyFill="1" applyBorder="1"/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tabSelected="1" workbookViewId="0">
      <selection activeCell="C26" sqref="C26"/>
    </sheetView>
  </sheetViews>
  <sheetFormatPr baseColWidth="10" defaultRowHeight="15" x14ac:dyDescent="0"/>
  <cols>
    <col min="1" max="1" width="24.6640625" customWidth="1"/>
    <col min="2" max="2" width="19.5" bestFit="1" customWidth="1"/>
    <col min="3" max="3" width="37.33203125" bestFit="1" customWidth="1"/>
  </cols>
  <sheetData>
    <row r="1" spans="1:52" ht="17">
      <c r="A1" s="1" t="s">
        <v>64</v>
      </c>
      <c r="D1" s="2"/>
    </row>
    <row r="2" spans="1:52" s="22" customFormat="1">
      <c r="A2" s="6" t="s">
        <v>65</v>
      </c>
      <c r="B2" s="6" t="s">
        <v>66</v>
      </c>
      <c r="C2" s="6"/>
      <c r="D2" s="4" t="s">
        <v>0</v>
      </c>
      <c r="E2" s="4" t="s">
        <v>1</v>
      </c>
      <c r="F2" s="4" t="s">
        <v>2</v>
      </c>
      <c r="G2" s="5" t="s">
        <v>3</v>
      </c>
      <c r="H2" s="6" t="s">
        <v>4</v>
      </c>
      <c r="I2" s="6" t="s">
        <v>5</v>
      </c>
      <c r="J2" s="6" t="s">
        <v>6</v>
      </c>
      <c r="K2" s="4" t="s">
        <v>7</v>
      </c>
      <c r="L2" s="4" t="s">
        <v>8</v>
      </c>
      <c r="M2" s="4" t="s">
        <v>9</v>
      </c>
      <c r="N2" s="6" t="s">
        <v>67</v>
      </c>
      <c r="O2" s="21"/>
      <c r="P2" s="21"/>
      <c r="Q2" s="21"/>
      <c r="R2" s="21"/>
      <c r="S2" s="21"/>
    </row>
    <row r="3" spans="1:52" s="12" customFormat="1">
      <c r="A3" s="23" t="s">
        <v>68</v>
      </c>
      <c r="B3" s="23" t="s">
        <v>69</v>
      </c>
      <c r="C3" s="23" t="s">
        <v>70</v>
      </c>
      <c r="D3" s="9">
        <v>47.050927941705382</v>
      </c>
      <c r="E3" s="9">
        <v>0.94574611799893094</v>
      </c>
      <c r="F3" s="9">
        <v>16.120909039978226</v>
      </c>
      <c r="G3" s="9">
        <v>11.493524726251751</v>
      </c>
      <c r="H3" s="9">
        <v>0.17261108841903067</v>
      </c>
      <c r="I3" s="9">
        <v>9.660055342747075</v>
      </c>
      <c r="J3" s="9">
        <v>13.230503313224979</v>
      </c>
      <c r="K3" s="9">
        <v>1.9006707798902431</v>
      </c>
      <c r="L3" s="9">
        <v>0</v>
      </c>
      <c r="M3" s="9">
        <v>1.1812643991566039E-2</v>
      </c>
      <c r="N3" s="9">
        <f>SUM(D3:M3)</f>
        <v>100.58676099420717</v>
      </c>
      <c r="O3" s="24"/>
      <c r="P3" s="24"/>
      <c r="Q3" s="24"/>
      <c r="R3" s="24"/>
      <c r="S3" s="24"/>
    </row>
    <row r="4" spans="1:52" s="12" customFormat="1">
      <c r="A4" s="23"/>
      <c r="B4" s="23"/>
      <c r="C4" s="23" t="s">
        <v>84</v>
      </c>
      <c r="D4" s="9">
        <v>47.96</v>
      </c>
      <c r="E4" s="9">
        <v>0.96</v>
      </c>
      <c r="F4" s="9">
        <v>15.5</v>
      </c>
      <c r="G4" s="9">
        <v>11.3</v>
      </c>
      <c r="H4" s="9">
        <v>0.17499999999999999</v>
      </c>
      <c r="I4" s="9">
        <v>9.6999999999999993</v>
      </c>
      <c r="J4" s="9">
        <v>13.3</v>
      </c>
      <c r="K4" s="9">
        <v>1.82</v>
      </c>
      <c r="L4" s="9">
        <v>0.3</v>
      </c>
      <c r="M4" s="9">
        <v>2.1000000000000001E-2</v>
      </c>
      <c r="N4" s="9">
        <f t="shared" ref="N4:N8" si="0">SUM(D4:M4)</f>
        <v>101.03599999999999</v>
      </c>
      <c r="O4" s="24"/>
      <c r="P4" s="24"/>
      <c r="Q4" s="24"/>
      <c r="R4" s="24"/>
      <c r="S4" s="24"/>
    </row>
    <row r="5" spans="1:52" s="12" customFormat="1">
      <c r="A5" s="23" t="s">
        <v>71</v>
      </c>
      <c r="B5" s="23" t="s">
        <v>72</v>
      </c>
      <c r="C5" s="23" t="s">
        <v>70</v>
      </c>
      <c r="D5" s="9">
        <v>48.089485085754696</v>
      </c>
      <c r="E5" s="9">
        <v>2.6243839796748789</v>
      </c>
      <c r="F5" s="9">
        <v>13.809782879971975</v>
      </c>
      <c r="G5" s="9">
        <v>12.28893433437422</v>
      </c>
      <c r="H5" s="9">
        <v>0.16629104247929935</v>
      </c>
      <c r="I5" s="9">
        <v>7.1683240517076863</v>
      </c>
      <c r="J5" s="9">
        <v>11.192887065656601</v>
      </c>
      <c r="K5" s="9">
        <v>2.2926450476535409</v>
      </c>
      <c r="L5" s="9">
        <v>0.48255359628836497</v>
      </c>
      <c r="M5" s="9">
        <v>0.27068812566572864</v>
      </c>
      <c r="N5" s="9">
        <f t="shared" si="0"/>
        <v>98.385975209226999</v>
      </c>
      <c r="O5" s="24"/>
      <c r="P5" s="24"/>
      <c r="Q5" s="24"/>
      <c r="R5" s="24"/>
      <c r="S5" s="24"/>
    </row>
    <row r="6" spans="1:52" s="12" customFormat="1">
      <c r="A6" s="23"/>
      <c r="B6" s="23"/>
      <c r="C6" s="23" t="s">
        <v>84</v>
      </c>
      <c r="D6" s="9">
        <v>49.9</v>
      </c>
      <c r="E6" s="9">
        <v>2.73</v>
      </c>
      <c r="F6" s="9">
        <v>13.5</v>
      </c>
      <c r="G6" s="9">
        <v>12.3</v>
      </c>
      <c r="H6" s="9">
        <v>0.17</v>
      </c>
      <c r="I6" s="9">
        <v>7.23</v>
      </c>
      <c r="J6" s="9">
        <v>11.4</v>
      </c>
      <c r="K6" s="9">
        <v>2.2200000000000002</v>
      </c>
      <c r="L6" s="9">
        <v>0.52</v>
      </c>
      <c r="M6" s="9">
        <v>0.27</v>
      </c>
      <c r="N6" s="9">
        <f t="shared" si="0"/>
        <v>100.24</v>
      </c>
      <c r="O6" s="24"/>
      <c r="P6" s="24"/>
      <c r="Q6" s="24"/>
      <c r="R6" s="24"/>
      <c r="S6" s="24"/>
    </row>
    <row r="7" spans="1:52" s="27" customFormat="1">
      <c r="A7" s="25" t="s">
        <v>73</v>
      </c>
      <c r="B7" s="25" t="s">
        <v>74</v>
      </c>
      <c r="C7" s="23" t="s">
        <v>70</v>
      </c>
      <c r="D7" s="11">
        <v>56.49</v>
      </c>
      <c r="E7" s="11">
        <v>0.68</v>
      </c>
      <c r="F7" s="11">
        <v>16.510000000000002</v>
      </c>
      <c r="G7" s="11">
        <v>6.44</v>
      </c>
      <c r="H7" s="11">
        <v>0.11</v>
      </c>
      <c r="I7" s="11">
        <v>7.88</v>
      </c>
      <c r="J7" s="11">
        <v>6.45</v>
      </c>
      <c r="K7" s="11">
        <v>3.3</v>
      </c>
      <c r="L7" s="11">
        <v>1.93</v>
      </c>
      <c r="M7" s="11">
        <v>0.16</v>
      </c>
      <c r="N7" s="9">
        <f t="shared" si="0"/>
        <v>99.95</v>
      </c>
      <c r="O7" s="26"/>
      <c r="P7" s="26"/>
      <c r="Q7" s="26"/>
      <c r="R7" s="26"/>
      <c r="S7" s="26"/>
    </row>
    <row r="8" spans="1:52" s="30" customFormat="1">
      <c r="A8" s="28"/>
      <c r="B8" s="28"/>
      <c r="C8" s="28" t="s">
        <v>75</v>
      </c>
      <c r="D8" s="10">
        <v>56.42</v>
      </c>
      <c r="E8" s="10">
        <v>0.66</v>
      </c>
      <c r="F8" s="10">
        <v>15.41</v>
      </c>
      <c r="G8" s="10">
        <v>6.21</v>
      </c>
      <c r="H8" s="10">
        <v>0.108</v>
      </c>
      <c r="I8" s="10">
        <v>7.6</v>
      </c>
      <c r="J8" s="10">
        <v>6.29</v>
      </c>
      <c r="K8" s="10">
        <v>3.11</v>
      </c>
      <c r="L8" s="10">
        <v>1.81</v>
      </c>
      <c r="M8" s="10">
        <v>0.14599999999999999</v>
      </c>
      <c r="N8" s="10">
        <f t="shared" si="0"/>
        <v>97.763999999999996</v>
      </c>
      <c r="O8" s="29"/>
      <c r="P8" s="29"/>
      <c r="Q8" s="29"/>
      <c r="R8" s="29"/>
      <c r="S8" s="29"/>
    </row>
    <row r="10" spans="1:52" s="18" customFormat="1" ht="17">
      <c r="A10" s="1" t="s">
        <v>76</v>
      </c>
      <c r="B10" s="1"/>
    </row>
    <row r="11" spans="1:52" s="7" customFormat="1">
      <c r="A11" s="15"/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 t="s">
        <v>22</v>
      </c>
      <c r="O11" s="3" t="s">
        <v>23</v>
      </c>
      <c r="P11" s="3" t="s">
        <v>24</v>
      </c>
      <c r="Q11" s="3" t="s">
        <v>25</v>
      </c>
      <c r="R11" s="3" t="s">
        <v>26</v>
      </c>
      <c r="S11" s="3" t="s">
        <v>27</v>
      </c>
      <c r="T11" s="3" t="s">
        <v>28</v>
      </c>
      <c r="U11" s="3" t="s">
        <v>29</v>
      </c>
      <c r="V11" s="3" t="s">
        <v>30</v>
      </c>
      <c r="W11" s="3" t="s">
        <v>31</v>
      </c>
      <c r="X11" s="3" t="s">
        <v>32</v>
      </c>
      <c r="Y11" s="3" t="s">
        <v>33</v>
      </c>
      <c r="Z11" s="3" t="s">
        <v>34</v>
      </c>
      <c r="AA11" s="3" t="s">
        <v>35</v>
      </c>
      <c r="AB11" s="3" t="s">
        <v>36</v>
      </c>
      <c r="AC11" s="3" t="s">
        <v>37</v>
      </c>
      <c r="AD11" s="3" t="s">
        <v>38</v>
      </c>
      <c r="AE11" s="3" t="s">
        <v>39</v>
      </c>
      <c r="AF11" s="3" t="s">
        <v>40</v>
      </c>
      <c r="AG11" s="3" t="s">
        <v>41</v>
      </c>
      <c r="AH11" s="3" t="s">
        <v>42</v>
      </c>
      <c r="AI11" s="3" t="s">
        <v>43</v>
      </c>
      <c r="AJ11" s="3" t="s">
        <v>44</v>
      </c>
      <c r="AK11" s="3" t="s">
        <v>45</v>
      </c>
      <c r="AL11" s="3" t="s">
        <v>46</v>
      </c>
      <c r="AM11" s="3" t="s">
        <v>47</v>
      </c>
      <c r="AN11" s="3" t="s">
        <v>48</v>
      </c>
      <c r="AO11" s="3" t="s">
        <v>49</v>
      </c>
      <c r="AP11" s="3" t="s">
        <v>50</v>
      </c>
      <c r="AQ11" s="15"/>
      <c r="AR11" s="15"/>
      <c r="AS11" s="15"/>
      <c r="AT11" s="15"/>
      <c r="AU11" s="15"/>
    </row>
    <row r="12" spans="1:52" s="13" customFormat="1">
      <c r="A12" s="31" t="s">
        <v>77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32"/>
      <c r="AR12" s="32"/>
      <c r="AS12" s="32"/>
      <c r="AT12" s="32"/>
      <c r="AU12" s="32"/>
    </row>
    <row r="13" spans="1:52" s="18" customFormat="1">
      <c r="A13" s="17" t="s">
        <v>78</v>
      </c>
      <c r="B13" s="33">
        <v>4.0363761807443215</v>
      </c>
      <c r="C13" s="33">
        <v>23.529596330472007</v>
      </c>
      <c r="D13" s="33">
        <v>8.3376457360553111</v>
      </c>
      <c r="E13" s="33">
        <v>0.5048962558105804</v>
      </c>
      <c r="F13" s="33">
        <v>63.110085376913425</v>
      </c>
      <c r="G13" s="33">
        <v>1.1218366699575577</v>
      </c>
      <c r="H13" s="33">
        <v>2.1370155989283591E-2</v>
      </c>
      <c r="I13" s="33">
        <v>6.1467534008543365E-2</v>
      </c>
      <c r="J13" s="33">
        <v>10.274915207017079</v>
      </c>
      <c r="K13" s="33">
        <v>31.602480664284077</v>
      </c>
      <c r="L13" s="33">
        <v>4.0116495737737559</v>
      </c>
      <c r="M13" s="33">
        <v>20.039173817502007</v>
      </c>
      <c r="N13" s="33">
        <v>5.1950816877907462</v>
      </c>
      <c r="O13" s="33">
        <v>1.8024625485764121</v>
      </c>
      <c r="P13" s="33">
        <v>5.1482803735821516</v>
      </c>
      <c r="Q13" s="33">
        <v>0.80835204640244063</v>
      </c>
      <c r="R13" s="33">
        <v>4.5309234482987204</v>
      </c>
      <c r="S13" s="33">
        <v>0.82689789744380193</v>
      </c>
      <c r="T13" s="33">
        <v>0.29620157129851299</v>
      </c>
      <c r="U13" s="33">
        <v>2.1746879572008875</v>
      </c>
      <c r="V13" s="33">
        <v>1.7465697157629829</v>
      </c>
      <c r="W13" s="33">
        <v>0.24863776839778629</v>
      </c>
      <c r="X13" s="33">
        <v>3.6241476051259527</v>
      </c>
      <c r="Y13" s="33">
        <v>0.51437432078647327</v>
      </c>
      <c r="Z13" s="33">
        <v>1.6248438772059917</v>
      </c>
      <c r="AA13" s="33">
        <v>1.4911911368759008</v>
      </c>
      <c r="AB13" s="33">
        <v>1.1074471682724504E-2</v>
      </c>
      <c r="AC13" s="33">
        <v>0.55413748066705704</v>
      </c>
      <c r="AD13" s="33">
        <v>0.18657927582489314</v>
      </c>
      <c r="AE13" s="33">
        <v>24.980476219947416</v>
      </c>
      <c r="AF13" s="33">
        <v>247.45518853772813</v>
      </c>
      <c r="AG13" s="33">
        <v>303.05603786942277</v>
      </c>
      <c r="AH13" s="33">
        <v>40.14971553155096</v>
      </c>
      <c r="AI13" s="33">
        <v>118.82775994670861</v>
      </c>
      <c r="AJ13" s="33">
        <v>134.90890796317368</v>
      </c>
      <c r="AK13" s="33">
        <v>99.81051053039306</v>
      </c>
      <c r="AL13" s="33">
        <v>21.415167240072698</v>
      </c>
      <c r="AM13" s="33">
        <v>6.3308452613796806</v>
      </c>
      <c r="AN13" s="33">
        <v>397.12776207344552</v>
      </c>
      <c r="AO13" s="33">
        <v>138.97108456562808</v>
      </c>
      <c r="AP13" s="33">
        <v>79.848808197283148</v>
      </c>
      <c r="AQ13" s="33"/>
      <c r="AR13" s="33"/>
      <c r="AS13" s="33"/>
      <c r="AT13" s="33"/>
      <c r="AU13" s="33"/>
      <c r="AV13" s="34"/>
      <c r="AW13" s="34"/>
    </row>
    <row r="14" spans="1:52" s="18" customFormat="1">
      <c r="A14" s="17" t="s">
        <v>79</v>
      </c>
      <c r="B14" s="33">
        <v>4.2092945497256684</v>
      </c>
      <c r="C14" s="33">
        <v>22.921198238163665</v>
      </c>
      <c r="D14" s="33">
        <v>8.3344290199858033</v>
      </c>
      <c r="E14" s="33">
        <v>0.55152799825928212</v>
      </c>
      <c r="F14" s="33">
        <v>66.047338355183328</v>
      </c>
      <c r="G14" s="33">
        <v>1.2023565056357841</v>
      </c>
      <c r="H14" s="33">
        <v>2.4678776057539931E-2</v>
      </c>
      <c r="I14" s="33">
        <v>6.3899117767350008E-2</v>
      </c>
      <c r="J14" s="33">
        <v>10.456121867995234</v>
      </c>
      <c r="K14" s="33">
        <v>32.205210986035759</v>
      </c>
      <c r="L14" s="33">
        <v>4.0465401561220071</v>
      </c>
      <c r="M14" s="33">
        <v>20.26830052302703</v>
      </c>
      <c r="N14" s="33">
        <v>5.3082804502452134</v>
      </c>
      <c r="O14" s="33">
        <v>1.8154772915913129</v>
      </c>
      <c r="P14" s="33">
        <v>5.1914370162718493</v>
      </c>
      <c r="Q14" s="33">
        <v>0.82431589504893887</v>
      </c>
      <c r="R14" s="33">
        <v>4.6263492936718533</v>
      </c>
      <c r="S14" s="33">
        <v>0.84156756540184929</v>
      </c>
      <c r="T14" s="33">
        <v>0.30248151833309322</v>
      </c>
      <c r="U14" s="33">
        <v>2.2217773233207816</v>
      </c>
      <c r="V14" s="33">
        <v>1.7451283622126423</v>
      </c>
      <c r="W14" s="33">
        <v>0.24680914206457322</v>
      </c>
      <c r="X14" s="33">
        <v>3.735833579743566</v>
      </c>
      <c r="Y14" s="33">
        <v>0.52036441825145274</v>
      </c>
      <c r="Z14" s="33">
        <v>1.6924841646971953</v>
      </c>
      <c r="AA14" s="33">
        <v>1.4386949926044832</v>
      </c>
      <c r="AB14" s="33">
        <v>1.0937184843682468E-2</v>
      </c>
      <c r="AC14" s="33">
        <v>0.5664874362989365</v>
      </c>
      <c r="AD14" s="33">
        <v>0.18811929223670093</v>
      </c>
      <c r="AE14" s="33">
        <v>24.754649155327289</v>
      </c>
      <c r="AF14" s="33">
        <v>246.01183949035072</v>
      </c>
      <c r="AG14" s="33">
        <v>300.27728790715639</v>
      </c>
      <c r="AH14" s="33">
        <v>39.912987697531406</v>
      </c>
      <c r="AI14" s="33">
        <v>118.26479406631982</v>
      </c>
      <c r="AJ14" s="33">
        <v>133.11192708653795</v>
      </c>
      <c r="AK14" s="33">
        <v>95.400802589146465</v>
      </c>
      <c r="AL14" s="33">
        <v>21.214879702398946</v>
      </c>
      <c r="AM14" s="33">
        <v>6.2790961538952148</v>
      </c>
      <c r="AN14" s="33">
        <v>433.40573351284291</v>
      </c>
      <c r="AO14" s="33">
        <v>138.57923979430691</v>
      </c>
      <c r="AP14" s="33">
        <v>80.407936404988135</v>
      </c>
      <c r="AQ14" s="33"/>
      <c r="AR14" s="33"/>
      <c r="AS14" s="33"/>
      <c r="AT14" s="33"/>
      <c r="AU14" s="33"/>
      <c r="AV14" s="34"/>
      <c r="AW14" s="34"/>
    </row>
    <row r="15" spans="1:52" s="18" customFormat="1">
      <c r="A15" s="17" t="s">
        <v>80</v>
      </c>
      <c r="B15" s="33">
        <v>4.1596954955720316</v>
      </c>
      <c r="C15" s="33">
        <v>22.641539400993647</v>
      </c>
      <c r="D15" s="33">
        <v>8.2959329483925295</v>
      </c>
      <c r="E15" s="33">
        <v>0.57247032669495224</v>
      </c>
      <c r="F15" s="33">
        <v>67.87299522170801</v>
      </c>
      <c r="G15" s="33">
        <v>1.4054076401483426</v>
      </c>
      <c r="H15" s="33">
        <v>4.7790632055422028E-2</v>
      </c>
      <c r="I15" s="33">
        <v>6.4174379622335215E-2</v>
      </c>
      <c r="J15" s="33">
        <v>10.441215116287363</v>
      </c>
      <c r="K15" s="33">
        <v>32.465961547756031</v>
      </c>
      <c r="L15" s="33">
        <v>4.0506420563240146</v>
      </c>
      <c r="M15" s="33">
        <v>20.34930236800108</v>
      </c>
      <c r="N15" s="33">
        <v>5.3993823800246039</v>
      </c>
      <c r="O15" s="33">
        <v>1.8030803396797994</v>
      </c>
      <c r="P15" s="33">
        <v>5.2074061522527355</v>
      </c>
      <c r="Q15" s="33">
        <v>0.82587301126346724</v>
      </c>
      <c r="R15" s="33">
        <v>4.6089365101461732</v>
      </c>
      <c r="S15" s="33">
        <v>0.83659939178481169</v>
      </c>
      <c r="T15" s="33">
        <v>0.29997631402793118</v>
      </c>
      <c r="U15" s="33">
        <v>2.2187919940171708</v>
      </c>
      <c r="V15" s="33">
        <v>1.7825794407156617</v>
      </c>
      <c r="W15" s="33">
        <v>0.24598391480004936</v>
      </c>
      <c r="X15" s="33">
        <v>3.727801379114021</v>
      </c>
      <c r="Y15" s="33">
        <v>0.51963996419914782</v>
      </c>
      <c r="Z15" s="33">
        <v>1.6498309098946571</v>
      </c>
      <c r="AA15" s="33">
        <v>1.4901561081273056</v>
      </c>
      <c r="AB15" s="33">
        <v>1.0815049892887575E-2</v>
      </c>
      <c r="AC15" s="33">
        <v>0.57902687669454755</v>
      </c>
      <c r="AD15" s="33">
        <v>0.19106808678185258</v>
      </c>
      <c r="AE15" s="33">
        <v>24.747911876861931</v>
      </c>
      <c r="AF15" s="33">
        <v>249.64054154314536</v>
      </c>
      <c r="AG15" s="33">
        <v>303.08240180585602</v>
      </c>
      <c r="AH15" s="33">
        <v>40.061612550117445</v>
      </c>
      <c r="AI15" s="33">
        <v>119.1225917216657</v>
      </c>
      <c r="AJ15" s="33">
        <v>136.02355421160868</v>
      </c>
      <c r="AK15" s="33">
        <v>101.08486479717828</v>
      </c>
      <c r="AL15" s="33">
        <v>21.177688518465054</v>
      </c>
      <c r="AM15" s="33">
        <v>6.2631254397685661</v>
      </c>
      <c r="AN15" s="33">
        <v>435.6188615827561</v>
      </c>
      <c r="AO15" s="33">
        <v>138.8312256616677</v>
      </c>
      <c r="AP15" s="33">
        <v>81.252277928832285</v>
      </c>
      <c r="AQ15" s="33"/>
      <c r="AR15" s="33"/>
      <c r="AS15" s="33"/>
      <c r="AT15" s="33"/>
      <c r="AU15" s="33"/>
      <c r="AV15" s="34"/>
      <c r="AW15" s="34"/>
    </row>
    <row r="16" spans="1:52" s="18" customFormat="1">
      <c r="A16" s="31" t="s">
        <v>81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4"/>
      <c r="AX16" s="34"/>
      <c r="AY16" s="34"/>
      <c r="AZ16" s="34"/>
    </row>
    <row r="17" spans="1:52" s="18" customFormat="1">
      <c r="A17" s="17" t="s">
        <v>82</v>
      </c>
      <c r="B17" s="8">
        <v>4.1917135956684897</v>
      </c>
      <c r="C17" s="33">
        <v>23.430165959816371</v>
      </c>
      <c r="D17" s="8">
        <v>8.6819417929735341</v>
      </c>
      <c r="E17" s="8">
        <v>0.60433392585604584</v>
      </c>
      <c r="F17" s="8">
        <v>0.2669852484790956</v>
      </c>
      <c r="G17" s="8">
        <v>0.92694991109031355</v>
      </c>
      <c r="H17" s="8">
        <v>1.3815756837209306E-2</v>
      </c>
      <c r="I17" s="8">
        <v>6.5839327273557777E-2</v>
      </c>
      <c r="J17" s="33">
        <v>11.060095372186533</v>
      </c>
      <c r="K17" s="33">
        <v>29.120592106341864</v>
      </c>
      <c r="L17" s="33">
        <v>4.1827719917521184</v>
      </c>
      <c r="M17" s="33">
        <v>20.178488846297395</v>
      </c>
      <c r="N17" s="33">
        <v>5.3533015922420502</v>
      </c>
      <c r="O17" s="33">
        <v>1.8968202585272556</v>
      </c>
      <c r="P17" s="33">
        <v>5.6073990827987892</v>
      </c>
      <c r="Q17" s="33">
        <v>0.82555385621340283</v>
      </c>
      <c r="R17" s="33">
        <v>4.5503038417448103</v>
      </c>
      <c r="S17" s="33">
        <v>0.86634077157035372</v>
      </c>
      <c r="T17" s="33">
        <v>0.29924309771671836</v>
      </c>
      <c r="U17" s="33">
        <v>2.2641631361253678</v>
      </c>
      <c r="V17" s="33">
        <v>1.732005214007222</v>
      </c>
      <c r="W17" s="33">
        <v>0.24327864602031757</v>
      </c>
      <c r="X17" s="8">
        <v>3.7948212062888556</v>
      </c>
      <c r="Y17" s="8">
        <v>0.52363408757404406</v>
      </c>
      <c r="Z17" s="8">
        <v>1.7649431571591558</v>
      </c>
      <c r="AA17" s="33">
        <v>1.3631609161551022</v>
      </c>
      <c r="AB17" s="8">
        <v>1.0736949152542372E-2</v>
      </c>
      <c r="AC17" s="33">
        <v>0.59973037349593217</v>
      </c>
      <c r="AD17" s="33">
        <v>0.19143769863705198</v>
      </c>
      <c r="AE17" s="33">
        <v>25.573404913053682</v>
      </c>
      <c r="AF17" s="8">
        <v>266.4408623673159</v>
      </c>
      <c r="AG17" s="8">
        <v>258.59847759696368</v>
      </c>
      <c r="AH17" s="8">
        <v>41.471716149731137</v>
      </c>
      <c r="AI17" s="8">
        <v>107.75835879806033</v>
      </c>
      <c r="AJ17" s="8">
        <v>132.07658233417374</v>
      </c>
      <c r="AK17" s="8">
        <v>98.426988710574065</v>
      </c>
      <c r="AL17" s="8">
        <v>21.92264911391096</v>
      </c>
      <c r="AM17" s="8">
        <v>6.4986583055804408</v>
      </c>
      <c r="AN17" s="8">
        <v>400.73176298792879</v>
      </c>
      <c r="AO17" s="8">
        <v>144.88814194246518</v>
      </c>
      <c r="AP17" s="8">
        <v>86.136103798427158</v>
      </c>
      <c r="AQ17" s="33"/>
      <c r="AR17" s="33"/>
      <c r="AS17" s="33"/>
      <c r="AT17" s="33"/>
      <c r="AU17" s="33"/>
      <c r="AV17" s="34"/>
      <c r="AW17" s="34"/>
      <c r="AX17" s="34"/>
      <c r="AY17" s="34"/>
      <c r="AZ17" s="34"/>
    </row>
    <row r="18" spans="1:52" s="18" customFormat="1">
      <c r="A18" s="31" t="s">
        <v>83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33"/>
      <c r="AR18" s="33"/>
      <c r="AS18" s="33"/>
      <c r="AT18" s="33"/>
      <c r="AU18" s="33"/>
      <c r="AV18" s="34"/>
      <c r="AW18" s="34"/>
      <c r="AX18" s="34"/>
      <c r="AY18" s="34"/>
      <c r="AZ18" s="34"/>
    </row>
    <row r="19" spans="1:52" s="37" customFormat="1">
      <c r="A19" s="20" t="s">
        <v>82</v>
      </c>
      <c r="B19" s="35">
        <v>4.8</v>
      </c>
      <c r="C19" s="36">
        <v>20.2</v>
      </c>
      <c r="D19" s="35">
        <v>8.1999999999999993</v>
      </c>
      <c r="E19" s="35">
        <v>0.56999999999999995</v>
      </c>
      <c r="F19" s="20"/>
      <c r="G19" s="20"/>
      <c r="H19" s="20"/>
      <c r="I19" s="35">
        <v>8.7999999999999995E-2</v>
      </c>
      <c r="J19" s="36">
        <v>10.08</v>
      </c>
      <c r="K19" s="36">
        <v>23.8</v>
      </c>
      <c r="L19" s="36">
        <v>3.36</v>
      </c>
      <c r="M19" s="36">
        <v>16.8</v>
      </c>
      <c r="N19" s="36">
        <v>4.3499999999999996</v>
      </c>
      <c r="O19" s="36">
        <v>1.48</v>
      </c>
      <c r="P19" s="36">
        <v>4.49</v>
      </c>
      <c r="Q19" s="36">
        <v>0.68</v>
      </c>
      <c r="R19" s="36">
        <v>3.7</v>
      </c>
      <c r="S19" s="36">
        <v>0.69</v>
      </c>
      <c r="T19" s="20"/>
      <c r="U19" s="36">
        <v>1.71</v>
      </c>
      <c r="V19" s="36">
        <v>1.31</v>
      </c>
      <c r="W19" s="36">
        <v>0.19</v>
      </c>
      <c r="X19" s="35">
        <v>3.1</v>
      </c>
      <c r="Y19" s="20"/>
      <c r="Z19" s="20"/>
      <c r="AA19" s="36">
        <v>1.03</v>
      </c>
      <c r="AB19" s="20"/>
      <c r="AC19" s="36">
        <v>0.6</v>
      </c>
      <c r="AD19" s="36">
        <v>0.17</v>
      </c>
      <c r="AE19" s="36">
        <v>19</v>
      </c>
      <c r="AF19" s="20"/>
      <c r="AG19" s="35">
        <v>196</v>
      </c>
      <c r="AH19" s="35">
        <v>94</v>
      </c>
      <c r="AI19" s="20"/>
      <c r="AJ19" s="20"/>
      <c r="AK19" s="20"/>
      <c r="AL19" s="35">
        <v>16.7</v>
      </c>
      <c r="AM19" s="35">
        <v>7.6</v>
      </c>
      <c r="AN19" s="35">
        <v>343</v>
      </c>
      <c r="AO19" s="35">
        <v>132</v>
      </c>
      <c r="AP19" s="35">
        <v>95</v>
      </c>
      <c r="AQ19" s="20"/>
      <c r="AR19" s="20"/>
      <c r="AS19" s="20"/>
      <c r="AT19" s="20"/>
      <c r="AU19" s="2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N36" sqref="N36"/>
    </sheetView>
  </sheetViews>
  <sheetFormatPr baseColWidth="10" defaultRowHeight="15" x14ac:dyDescent="0"/>
  <cols>
    <col min="1" max="1" width="10.83203125" style="17"/>
    <col min="2" max="2" width="17.33203125" style="17" bestFit="1" customWidth="1"/>
    <col min="3" max="16384" width="10.83203125" style="18"/>
  </cols>
  <sheetData>
    <row r="1" spans="1:2" ht="17">
      <c r="A1" s="16" t="s">
        <v>51</v>
      </c>
    </row>
    <row r="2" spans="1:2">
      <c r="A2" s="19" t="s">
        <v>52</v>
      </c>
      <c r="B2" s="19" t="s">
        <v>53</v>
      </c>
    </row>
    <row r="3" spans="1:2">
      <c r="A3" s="17" t="s">
        <v>54</v>
      </c>
      <c r="B3" s="17">
        <v>250.69</v>
      </c>
    </row>
    <row r="4" spans="1:2">
      <c r="B4" s="17">
        <v>251.61099999999999</v>
      </c>
    </row>
    <row r="5" spans="1:2">
      <c r="A5" s="20"/>
      <c r="B5" s="20">
        <v>288.15800000000002</v>
      </c>
    </row>
    <row r="6" spans="1:2">
      <c r="A6" s="17" t="s">
        <v>55</v>
      </c>
      <c r="B6" s="17">
        <v>236.70500000000001</v>
      </c>
    </row>
    <row r="7" spans="1:2">
      <c r="B7" s="17">
        <v>237.321</v>
      </c>
    </row>
    <row r="8" spans="1:2">
      <c r="B8" s="17">
        <v>257.50900000000001</v>
      </c>
    </row>
    <row r="9" spans="1:2">
      <c r="B9" s="17">
        <v>308.21499999999997</v>
      </c>
    </row>
    <row r="10" spans="1:2">
      <c r="B10" s="17">
        <v>394.40100000000001</v>
      </c>
    </row>
    <row r="11" spans="1:2">
      <c r="A11" s="20"/>
      <c r="B11" s="20">
        <v>396.15199999999999</v>
      </c>
    </row>
    <row r="12" spans="1:2">
      <c r="A12" s="17" t="s">
        <v>56</v>
      </c>
      <c r="B12" s="17">
        <v>317.93299999999999</v>
      </c>
    </row>
    <row r="13" spans="1:2">
      <c r="A13" s="20"/>
      <c r="B13" s="20">
        <v>318.12700000000001</v>
      </c>
    </row>
    <row r="14" spans="1:2">
      <c r="A14" s="17" t="s">
        <v>57</v>
      </c>
      <c r="B14" s="17">
        <v>234.35</v>
      </c>
    </row>
    <row r="15" spans="1:2">
      <c r="A15" s="20"/>
      <c r="B15" s="20">
        <v>238.20400000000001</v>
      </c>
    </row>
    <row r="16" spans="1:2">
      <c r="A16" s="20" t="s">
        <v>58</v>
      </c>
      <c r="B16" s="20">
        <v>766.49099999999999</v>
      </c>
    </row>
    <row r="17" spans="1:2">
      <c r="A17" s="17" t="s">
        <v>59</v>
      </c>
      <c r="B17" s="17">
        <v>277.983</v>
      </c>
    </row>
    <row r="18" spans="1:2">
      <c r="B18" s="17">
        <v>279.07799999999997</v>
      </c>
    </row>
    <row r="19" spans="1:2">
      <c r="A19" s="20"/>
      <c r="B19" s="20">
        <v>280.27</v>
      </c>
    </row>
    <row r="20" spans="1:2">
      <c r="A20" s="17" t="s">
        <v>60</v>
      </c>
      <c r="B20" s="17">
        <v>257.61</v>
      </c>
    </row>
    <row r="21" spans="1:2">
      <c r="B21" s="17">
        <v>260.56799999999998</v>
      </c>
    </row>
    <row r="22" spans="1:2">
      <c r="B22" s="17">
        <v>293.30500000000001</v>
      </c>
    </row>
    <row r="23" spans="1:2">
      <c r="A23" s="20"/>
      <c r="B23" s="20">
        <v>293.93099999999998</v>
      </c>
    </row>
    <row r="24" spans="1:2">
      <c r="A24" s="17" t="s">
        <v>61</v>
      </c>
      <c r="B24" s="17">
        <v>588.995</v>
      </c>
    </row>
    <row r="25" spans="1:2">
      <c r="A25" s="20"/>
      <c r="B25" s="20">
        <v>589.59199999999998</v>
      </c>
    </row>
    <row r="26" spans="1:2">
      <c r="A26" s="17" t="s">
        <v>62</v>
      </c>
      <c r="B26" s="17">
        <v>178.22200000000001</v>
      </c>
    </row>
    <row r="27" spans="1:2">
      <c r="A27" s="20"/>
      <c r="B27" s="20">
        <v>213.61799999999999</v>
      </c>
    </row>
    <row r="28" spans="1:2">
      <c r="A28" s="17" t="s">
        <v>63</v>
      </c>
      <c r="B28" s="17">
        <v>334.94099999999997</v>
      </c>
    </row>
    <row r="29" spans="1:2">
      <c r="B29" s="17">
        <v>336.12200000000001</v>
      </c>
    </row>
    <row r="30" spans="1:2">
      <c r="A30" s="20"/>
      <c r="B30" s="20">
        <v>368.52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 Ref Materials and repro</vt:lpstr>
      <vt:lpstr>S2 ICPOES conditions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Bilenker</dc:creator>
  <cp:lastModifiedBy>Gretchen Früh-Green</cp:lastModifiedBy>
  <dcterms:created xsi:type="dcterms:W3CDTF">2016-04-21T17:08:36Z</dcterms:created>
  <dcterms:modified xsi:type="dcterms:W3CDTF">2016-06-07T18:04:59Z</dcterms:modified>
</cp:coreProperties>
</file>