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362_ERR\data reports\202\GalleyFromAuthor\"/>
    </mc:Choice>
  </mc:AlternateContent>
  <bookViews>
    <workbookView xWindow="780" yWindow="460" windowWidth="40240" windowHeight="20880" tabRatio="500"/>
  </bookViews>
  <sheets>
    <sheet name="Table 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<sst xmlns="http://schemas.openxmlformats.org/spreadsheetml/2006/main" count="197" uniqueCount="139">
  <si>
    <t>Depth (mbsf)</t>
  </si>
  <si>
    <t>C. pelagicus</t>
  </si>
  <si>
    <t>M. murus</t>
  </si>
  <si>
    <t>F. ulii</t>
  </si>
  <si>
    <t>A. mayaroensis</t>
  </si>
  <si>
    <t>P. pseudobulloides</t>
  </si>
  <si>
    <t>C. intermedius</t>
  </si>
  <si>
    <t>G. linneiana</t>
  </si>
  <si>
    <t>S. velascoensis</t>
  </si>
  <si>
    <t>PF</t>
  </si>
  <si>
    <r>
      <t>T. pertusus</t>
    </r>
    <r>
      <rPr>
        <sz val="12"/>
        <color theme="1"/>
        <rFont val="Calibri"/>
        <family val="2"/>
        <scheme val="minor"/>
      </rPr>
      <t xml:space="preserve"> (circular)</t>
    </r>
  </si>
  <si>
    <t>R</t>
  </si>
  <si>
    <t>Group</t>
  </si>
  <si>
    <t>CN</t>
  </si>
  <si>
    <t>P. inconstans</t>
  </si>
  <si>
    <t>D</t>
  </si>
  <si>
    <t>Comments</t>
  </si>
  <si>
    <t>55R-CC</t>
  </si>
  <si>
    <t>CN&gt; (Ma)</t>
  </si>
  <si>
    <t>CN&lt; (Ma)</t>
  </si>
  <si>
    <t>PF&gt; (Ma)</t>
  </si>
  <si>
    <t>PF&lt; (Ma)</t>
  </si>
  <si>
    <t>D&gt; (Ma)</t>
  </si>
  <si>
    <t>D&lt; (Ma)</t>
  </si>
  <si>
    <t>R&gt; (Ma)</t>
  </si>
  <si>
    <t>R&lt; (Ma)</t>
  </si>
  <si>
    <t>Tie point age (Ma)</t>
  </si>
  <si>
    <t>71R-2, 97</t>
  </si>
  <si>
    <t>69R-8, 54</t>
  </si>
  <si>
    <t>70R-CC</t>
  </si>
  <si>
    <t>69R-CC</t>
  </si>
  <si>
    <t>69R-8, 34-36</t>
  </si>
  <si>
    <r>
      <t xml:space="preserve">Globotruncana </t>
    </r>
    <r>
      <rPr>
        <sz val="12"/>
        <color theme="1"/>
        <rFont val="Calibri"/>
        <family val="2"/>
        <scheme val="minor"/>
      </rPr>
      <t>spp.</t>
    </r>
  </si>
  <si>
    <t>69R-6, 53-55</t>
  </si>
  <si>
    <t>64R-CC</t>
  </si>
  <si>
    <t>65R-1, 73</t>
  </si>
  <si>
    <t>65R-2, 130</t>
  </si>
  <si>
    <t>S. triloculinoides</t>
  </si>
  <si>
    <t>P. varianta</t>
  </si>
  <si>
    <t>S. moriformis</t>
  </si>
  <si>
    <r>
      <rPr>
        <sz val="12"/>
        <color theme="1"/>
        <rFont val="Calibri"/>
        <family val="2"/>
        <scheme val="minor"/>
      </rPr>
      <t>Absence</t>
    </r>
    <r>
      <rPr>
        <i/>
        <sz val="12"/>
        <color theme="1"/>
        <rFont val="Calibri"/>
        <family val="2"/>
        <scheme val="minor"/>
      </rPr>
      <t xml:space="preserve"> D. mohleri, </t>
    </r>
    <r>
      <rPr>
        <sz val="12"/>
        <color theme="1"/>
        <rFont val="Calibri"/>
        <family val="2"/>
        <scheme val="minor"/>
      </rPr>
      <t>presence</t>
    </r>
    <r>
      <rPr>
        <i/>
        <sz val="12"/>
        <color theme="1"/>
        <rFont val="Calibri"/>
        <family val="2"/>
        <scheme val="minor"/>
      </rPr>
      <t xml:space="preserve"> H. cantabriae</t>
    </r>
  </si>
  <si>
    <r>
      <rPr>
        <sz val="12"/>
        <color theme="1"/>
        <rFont val="Calibri"/>
        <family val="2"/>
        <scheme val="minor"/>
      </rPr>
      <t>Absence</t>
    </r>
    <r>
      <rPr>
        <i/>
        <sz val="12"/>
        <color theme="1"/>
        <rFont val="Calibri"/>
        <family val="2"/>
        <scheme val="minor"/>
      </rPr>
      <t xml:space="preserve"> P. uncinata, </t>
    </r>
    <r>
      <rPr>
        <sz val="12"/>
        <color theme="1"/>
        <rFont val="Calibri"/>
        <family val="2"/>
        <scheme val="minor"/>
      </rPr>
      <t>presence</t>
    </r>
    <r>
      <rPr>
        <i/>
        <sz val="12"/>
        <color theme="1"/>
        <rFont val="Calibri"/>
        <family val="2"/>
        <scheme val="minor"/>
      </rPr>
      <t xml:space="preserve"> G. compressa</t>
    </r>
  </si>
  <si>
    <t>Tie point Ma2</t>
  </si>
  <si>
    <t>Tie point Pa3</t>
  </si>
  <si>
    <t>Tie point Pa2</t>
  </si>
  <si>
    <r>
      <rPr>
        <sz val="12"/>
        <color theme="1"/>
        <rFont val="Calibri"/>
        <family val="2"/>
        <scheme val="minor"/>
      </rPr>
      <t xml:space="preserve">Absence </t>
    </r>
    <r>
      <rPr>
        <i/>
        <sz val="12"/>
        <color theme="1"/>
        <rFont val="Calibri"/>
        <family val="2"/>
        <scheme val="minor"/>
      </rPr>
      <t xml:space="preserve">Morozovella </t>
    </r>
    <r>
      <rPr>
        <sz val="12"/>
        <color theme="1"/>
        <rFont val="Calibri"/>
        <family val="2"/>
        <scheme val="minor"/>
      </rPr>
      <t>spp.</t>
    </r>
  </si>
  <si>
    <t>Tie point Pa1 (Pa - Paleocene)</t>
  </si>
  <si>
    <t>Tie point Ma1 (Ma - Maastrichtian)</t>
  </si>
  <si>
    <t>SAR (m/My)</t>
  </si>
  <si>
    <r>
      <rPr>
        <sz val="12"/>
        <color theme="1"/>
        <rFont val="Calibri"/>
        <family val="2"/>
        <scheme val="minor"/>
      </rPr>
      <t>Presence</t>
    </r>
    <r>
      <rPr>
        <i/>
        <sz val="12"/>
        <color theme="1"/>
        <rFont val="Calibri"/>
        <family val="2"/>
        <scheme val="minor"/>
      </rPr>
      <t xml:space="preserve"> G. patelliformis, P. hariensis </t>
    </r>
  </si>
  <si>
    <t>Tie point Mi5</t>
  </si>
  <si>
    <t>17.02</t>
  </si>
  <si>
    <t>10.20</t>
  </si>
  <si>
    <t>1269.17</t>
  </si>
  <si>
    <t>1323.55</t>
  </si>
  <si>
    <t>17.4</t>
  </si>
  <si>
    <t>58.1</t>
  </si>
  <si>
    <t>1326.82</t>
  </si>
  <si>
    <t>9.78</t>
  </si>
  <si>
    <t>10.62</t>
  </si>
  <si>
    <t>16.31</t>
  </si>
  <si>
    <t>17.72</t>
  </si>
  <si>
    <t>58.10</t>
  </si>
  <si>
    <t>1326.55</t>
  </si>
  <si>
    <t>57.22</t>
  </si>
  <si>
    <t>58.97</t>
  </si>
  <si>
    <t>1326.89</t>
  </si>
  <si>
    <t>55.07</t>
  </si>
  <si>
    <t>1350.07</t>
  </si>
  <si>
    <t>1357.43</t>
  </si>
  <si>
    <t>1359.46</t>
  </si>
  <si>
    <t>1327.67</t>
  </si>
  <si>
    <t>1335.03</t>
  </si>
  <si>
    <t>1337.06</t>
  </si>
  <si>
    <t>1360.60</t>
  </si>
  <si>
    <t>1338.20</t>
  </si>
  <si>
    <t>59.29</t>
  </si>
  <si>
    <t>61.62</t>
  </si>
  <si>
    <t>62.04</t>
  </si>
  <si>
    <t>63.12</t>
  </si>
  <si>
    <t>59.60</t>
  </si>
  <si>
    <t>1339.38</t>
  </si>
  <si>
    <t>63.25</t>
  </si>
  <si>
    <t>62.46</t>
  </si>
  <si>
    <t>64.02</t>
  </si>
  <si>
    <t>65.25</t>
  </si>
  <si>
    <t>61.33</t>
  </si>
  <si>
    <t>65.75</t>
  </si>
  <si>
    <t>66.26</t>
  </si>
  <si>
    <t>69.13</t>
  </si>
  <si>
    <t>65.65</t>
  </si>
  <si>
    <t>62.60</t>
  </si>
  <si>
    <t>63.90</t>
  </si>
  <si>
    <t>66.00</t>
  </si>
  <si>
    <t>65.70</t>
  </si>
  <si>
    <t>1399.23</t>
  </si>
  <si>
    <t>1401.01</t>
  </si>
  <si>
    <t>1341.16</t>
  </si>
  <si>
    <t>1341.35</t>
  </si>
  <si>
    <t>1401.20</t>
  </si>
  <si>
    <t>1341.47</t>
  </si>
  <si>
    <t>65.2</t>
  </si>
  <si>
    <t>66.9</t>
  </si>
  <si>
    <t>66.95</t>
  </si>
  <si>
    <t>1341.60</t>
  </si>
  <si>
    <t>67.33</t>
  </si>
  <si>
    <t>1354.46</t>
  </si>
  <si>
    <t>66.64</t>
  </si>
  <si>
    <t>67.25</t>
  </si>
  <si>
    <t>68.32</t>
  </si>
  <si>
    <t>1407.64</t>
  </si>
  <si>
    <t>1347.79</t>
  </si>
  <si>
    <t>1414.31</t>
  </si>
  <si>
    <t>1401.45</t>
  </si>
  <si>
    <r>
      <t xml:space="preserve">C. favosa, </t>
    </r>
    <r>
      <rPr>
        <i/>
        <sz val="12"/>
        <color indexed="8"/>
        <rFont val="Calibri"/>
        <family val="2"/>
      </rPr>
      <t>D. dentata</t>
    </r>
  </si>
  <si>
    <r>
      <t xml:space="preserve">A. morensis,  A. ellipticus </t>
    </r>
    <r>
      <rPr>
        <sz val="12"/>
        <color theme="1"/>
        <rFont val="Calibri"/>
        <family val="2"/>
        <scheme val="minor"/>
      </rPr>
      <t xml:space="preserve">f. </t>
    </r>
    <r>
      <rPr>
        <i/>
        <sz val="12"/>
        <color theme="1"/>
        <rFont val="Calibri"/>
        <family val="2"/>
        <scheme val="minor"/>
      </rPr>
      <t>lanceolata</t>
    </r>
  </si>
  <si>
    <t>Presence of biostratigraphic marker(s), unless indicated differently</t>
  </si>
  <si>
    <r>
      <rPr>
        <sz val="12"/>
        <color rgb="FF000000"/>
        <rFont val="Calibri"/>
        <family val="2"/>
      </rPr>
      <t>Absence</t>
    </r>
    <r>
      <rPr>
        <i/>
        <sz val="12"/>
        <color indexed="8"/>
        <rFont val="Calibri"/>
        <family val="2"/>
      </rPr>
      <t xml:space="preserve"> D. multiradiatus, </t>
    </r>
    <r>
      <rPr>
        <sz val="12"/>
        <color rgb="FF000000"/>
        <rFont val="Calibri"/>
        <family val="2"/>
      </rPr>
      <t>presence</t>
    </r>
    <r>
      <rPr>
        <i/>
        <sz val="12"/>
        <color indexed="8"/>
        <rFont val="Calibri"/>
        <family val="2"/>
      </rPr>
      <t xml:space="preserve"> D. mohleri</t>
    </r>
  </si>
  <si>
    <t>Tie point depth (mbsf)</t>
  </si>
  <si>
    <t>See 1) below</t>
  </si>
  <si>
    <t>See 2) below</t>
  </si>
  <si>
    <t>Table T1. Biostratigraphic data providing Paleocene and late Maastrichtian age control in Hole U1480G.</t>
  </si>
  <si>
    <t>CN  = calcareous nannofossils, PF = planktonic foraminifers, D = diatoms, R = radiolarians. "&gt;" implies youngest possible age, "&lt; implies oldest possible age. SAR = sediment accumulation rate.</t>
  </si>
  <si>
    <r>
      <rPr>
        <b/>
        <i/>
        <sz val="12"/>
        <color indexed="8"/>
        <rFont val="Calibri"/>
        <family val="2"/>
      </rPr>
      <t>Adjusted depth</t>
    </r>
    <r>
      <rPr>
        <sz val="12"/>
        <color theme="1"/>
        <rFont val="Calibri"/>
        <family val="2"/>
        <scheme val="minor"/>
      </rPr>
      <t xml:space="preserve"> (mbsf)</t>
    </r>
  </si>
  <si>
    <t>362-U1480G-</t>
  </si>
  <si>
    <t>Core-section, interval (cm)</t>
  </si>
  <si>
    <t>61R-5, 20</t>
  </si>
  <si>
    <t>61R-7, 55-56</t>
  </si>
  <si>
    <t>61R-7, 61-63</t>
  </si>
  <si>
    <t>65R-3, 95</t>
  </si>
  <si>
    <r>
      <t xml:space="preserve">Below: 22.40 m + an additional 37.45 m (total 59.85 m) of igneous strata from 65R-4, 32 cm (1361.24 mbsf), to 69R-5, 78 cm (1398.69 mbsf) have been subtracted from original mbsf depth (new depth referred to as </t>
    </r>
    <r>
      <rPr>
        <b/>
        <i/>
        <sz val="12"/>
        <color indexed="8"/>
        <rFont val="Calibri"/>
        <family val="2"/>
      </rPr>
      <t>Adjusted</t>
    </r>
    <r>
      <rPr>
        <sz val="12"/>
        <color theme="1"/>
        <rFont val="Calibri"/>
        <family val="2"/>
        <scheme val="minor"/>
      </rPr>
      <t xml:space="preserve"> mbsf).</t>
    </r>
  </si>
  <si>
    <r>
      <t xml:space="preserve">Below: 22.40 m of igneous strata from 62R-1, 0 cm (1327.40 mbsf), to 64R-2, 130 cm (1349.80 mbsf, have been subtracted from original mbsf depth (new depth referred to as </t>
    </r>
    <r>
      <rPr>
        <b/>
        <i/>
        <sz val="12"/>
        <color theme="1"/>
        <rFont val="Calibri"/>
        <family val="2"/>
        <scheme val="minor"/>
      </rPr>
      <t>Adjusted</t>
    </r>
    <r>
      <rPr>
        <sz val="12"/>
        <color theme="1"/>
        <rFont val="Calibri"/>
        <family val="2"/>
        <scheme val="minor"/>
      </rPr>
      <t xml:space="preserve"> mbsf).</t>
    </r>
  </si>
  <si>
    <r>
      <t xml:space="preserve">Sediment/volcanic basement contact at 71R-4, 6 cm (1415.35 mbsf = 1355.50 </t>
    </r>
    <r>
      <rPr>
        <b/>
        <i/>
        <sz val="12"/>
        <color indexed="8"/>
        <rFont val="Calibri"/>
        <family val="2"/>
      </rPr>
      <t>Adjusted</t>
    </r>
    <r>
      <rPr>
        <sz val="12"/>
        <color theme="1"/>
        <rFont val="Calibri"/>
        <family val="2"/>
        <scheme val="minor"/>
      </rPr>
      <t xml:space="preserve"> mbsf); has an oldest possible age of 67.4 Ma (extrapolated downhole from Tie Point Ma2).</t>
    </r>
  </si>
  <si>
    <t>1) Hiatus placed at 61R-7, 23 cm (1326.55 mbsf) = midpoint between 61R-7, 0 cm (1326.27 mbsf) and 61R-7, 56 cm (1326.83 mbsf).</t>
  </si>
  <si>
    <r>
      <t xml:space="preserve">2) Hiatus placed at 69R-8, 47 cm = 1341.47 </t>
    </r>
    <r>
      <rPr>
        <b/>
        <i/>
        <sz val="12"/>
        <color theme="1"/>
        <rFont val="Calibri"/>
        <family val="2"/>
        <scheme val="minor"/>
      </rPr>
      <t xml:space="preserve">Adjusted </t>
    </r>
    <r>
      <rPr>
        <sz val="12"/>
        <color theme="1"/>
        <rFont val="Calibri"/>
        <family val="2"/>
        <scheme val="minor"/>
      </rPr>
      <t xml:space="preserve">mbsf = midpoint between 69R-8, 54 cm (1341.35 </t>
    </r>
    <r>
      <rPr>
        <b/>
        <i/>
        <sz val="12"/>
        <color theme="1"/>
        <rFont val="Calibri"/>
        <family val="2"/>
        <scheme val="minor"/>
      </rPr>
      <t xml:space="preserve">Adjusted </t>
    </r>
    <r>
      <rPr>
        <sz val="12"/>
        <color theme="1"/>
        <rFont val="Calibri"/>
        <family val="2"/>
        <scheme val="minor"/>
      </rPr>
      <t xml:space="preserve">mbsf) and 69R-CC (1341.60 </t>
    </r>
    <r>
      <rPr>
        <b/>
        <i/>
        <sz val="12"/>
        <color theme="1"/>
        <rFont val="Calibri"/>
        <family val="2"/>
        <scheme val="minor"/>
      </rPr>
      <t xml:space="preserve">Adjusted </t>
    </r>
    <r>
      <rPr>
        <sz val="12"/>
        <color theme="1"/>
        <rFont val="Calibri"/>
        <family val="2"/>
        <scheme val="minor"/>
      </rPr>
      <t>mbsf).</t>
    </r>
  </si>
  <si>
    <r>
      <t xml:space="preserve">End hiatus: Extrapolated downhole from Tie Point Pa3  to 1341.47 </t>
    </r>
    <r>
      <rPr>
        <b/>
        <i/>
        <sz val="12"/>
        <color theme="1"/>
        <rFont val="Calibri"/>
        <family val="2"/>
        <scheme val="minor"/>
      </rPr>
      <t>Adjusted</t>
    </r>
    <r>
      <rPr>
        <sz val="12"/>
        <color theme="1"/>
        <rFont val="Calibri"/>
        <family val="2"/>
        <scheme val="minor"/>
      </rPr>
      <t xml:space="preserve"> mbsf (65.2 Ma)</t>
    </r>
  </si>
  <si>
    <r>
      <t xml:space="preserve">Onset hiatus: Extrapolated uphole from Tie Point Ma1 to 1341.47 </t>
    </r>
    <r>
      <rPr>
        <b/>
        <i/>
        <sz val="12"/>
        <color theme="1"/>
        <rFont val="Calibri"/>
        <family val="2"/>
        <scheme val="minor"/>
      </rPr>
      <t>Adjusted</t>
    </r>
    <r>
      <rPr>
        <sz val="12"/>
        <color theme="1"/>
        <rFont val="Calibri"/>
        <family val="2"/>
        <scheme val="minor"/>
      </rPr>
      <t xml:space="preserve"> mbsf (66.9 Ma)</t>
    </r>
  </si>
  <si>
    <r>
      <t>End hiatus: SAR extrapolated downhole from T</t>
    </r>
    <r>
      <rPr>
        <sz val="12"/>
        <color rgb="FF000000"/>
        <rFont val="Calibri"/>
        <family val="2"/>
      </rPr>
      <t xml:space="preserve">ie Point Mi4 </t>
    </r>
    <r>
      <rPr>
        <sz val="12"/>
        <color theme="1"/>
        <rFont val="Calibri"/>
        <family val="2"/>
        <scheme val="minor"/>
      </rPr>
      <t xml:space="preserve">to </t>
    </r>
    <r>
      <rPr>
        <sz val="12"/>
        <color rgb="FF000000"/>
        <rFont val="Calibri"/>
        <family val="2"/>
      </rPr>
      <t>1326.55</t>
    </r>
    <r>
      <rPr>
        <sz val="12"/>
        <color theme="1"/>
        <rFont val="Calibri"/>
        <family val="2"/>
        <scheme val="minor"/>
      </rPr>
      <t xml:space="preserve"> mbsf (17.4 Ma)</t>
    </r>
  </si>
  <si>
    <r>
      <t>Onset hiatus: SAR extrapolated uphole from T</t>
    </r>
    <r>
      <rPr>
        <sz val="12"/>
        <color rgb="FF000000"/>
        <rFont val="Calibri"/>
        <family val="2"/>
      </rPr>
      <t>ie Point Pa1</t>
    </r>
    <r>
      <rPr>
        <sz val="12"/>
        <color theme="1"/>
        <rFont val="Calibri"/>
        <family val="2"/>
        <scheme val="minor"/>
      </rPr>
      <t xml:space="preserve"> to </t>
    </r>
    <r>
      <rPr>
        <sz val="12"/>
        <color rgb="FF000000"/>
        <rFont val="Calibri"/>
        <family val="2"/>
      </rPr>
      <t>1326.55</t>
    </r>
    <r>
      <rPr>
        <sz val="12"/>
        <color theme="1"/>
        <rFont val="Calibri"/>
        <family val="2"/>
        <scheme val="minor"/>
      </rPr>
      <t xml:space="preserve"> mbsf (58.1 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</si>
</sst>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14" xfId="0" applyBorder="1"/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10" fillId="0" borderId="6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2" fontId="0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2" fontId="0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19" zoomScale="110" zoomScaleNormal="110" zoomScalePageLayoutView="110" workbookViewId="0">
      <selection activeCell="A35" sqref="A35:Q35"/>
    </sheetView>
  </sheetViews>
  <sheetFormatPr defaultColWidth="10.83203125" defaultRowHeight="15.5" x14ac:dyDescent="0.35"/>
  <cols>
    <col min="1" max="1" width="4.83203125" style="5" customWidth="1"/>
    <col min="2" max="2" width="38.1640625" style="3" customWidth="1"/>
    <col min="3" max="3" width="14.6640625" style="3" customWidth="1"/>
    <col min="4" max="4" width="8.33203125" style="3" customWidth="1"/>
    <col min="5" max="5" width="8.6640625" style="3" customWidth="1"/>
    <col min="6" max="7" width="6.83203125" style="14" customWidth="1"/>
    <col min="8" max="13" width="6.83203125" style="3" customWidth="1"/>
    <col min="14" max="14" width="11.5" style="3" customWidth="1"/>
    <col min="15" max="15" width="9.6640625" style="3" customWidth="1"/>
    <col min="16" max="16" width="7.83203125" style="11" customWidth="1"/>
    <col min="17" max="17" width="76.6640625" style="11" customWidth="1"/>
    <col min="18" max="18" width="10.83203125" style="11"/>
    <col min="19" max="20" width="10.6640625" customWidth="1"/>
    <col min="21" max="16384" width="10.83203125" style="11"/>
  </cols>
  <sheetData>
    <row r="1" spans="1:22" ht="20" customHeight="1" x14ac:dyDescent="0.35">
      <c r="A1" s="65" t="s">
        <v>121</v>
      </c>
    </row>
    <row r="2" spans="1:22" ht="20" customHeight="1" x14ac:dyDescent="0.35">
      <c r="A2" s="65"/>
    </row>
    <row r="3" spans="1:22" ht="20" customHeight="1" x14ac:dyDescent="0.35">
      <c r="A3" s="11" t="s">
        <v>122</v>
      </c>
    </row>
    <row r="5" spans="1:22" ht="57.5" customHeight="1" x14ac:dyDescent="0.35">
      <c r="A5" s="13" t="s">
        <v>12</v>
      </c>
      <c r="B5" s="66" t="s">
        <v>116</v>
      </c>
      <c r="C5" s="66" t="s">
        <v>125</v>
      </c>
      <c r="D5" s="22" t="s">
        <v>0</v>
      </c>
      <c r="E5" s="23" t="s">
        <v>123</v>
      </c>
      <c r="F5" s="22" t="s">
        <v>18</v>
      </c>
      <c r="G5" s="27" t="s">
        <v>19</v>
      </c>
      <c r="H5" s="27" t="s">
        <v>20</v>
      </c>
      <c r="I5" s="27" t="s">
        <v>21</v>
      </c>
      <c r="J5" s="27" t="s">
        <v>22</v>
      </c>
      <c r="K5" s="27" t="s">
        <v>23</v>
      </c>
      <c r="L5" s="27" t="s">
        <v>24</v>
      </c>
      <c r="M5" s="23" t="s">
        <v>25</v>
      </c>
      <c r="N5" s="61" t="s">
        <v>118</v>
      </c>
      <c r="O5" s="62" t="s">
        <v>26</v>
      </c>
      <c r="P5" s="63" t="s">
        <v>48</v>
      </c>
      <c r="Q5" s="35" t="s">
        <v>16</v>
      </c>
      <c r="U5"/>
    </row>
    <row r="6" spans="1:22" ht="20.5" customHeight="1" x14ac:dyDescent="0.35">
      <c r="A6" s="138"/>
      <c r="B6" s="139"/>
      <c r="C6" s="142" t="s">
        <v>124</v>
      </c>
      <c r="D6" s="38"/>
      <c r="E6" s="39"/>
      <c r="F6" s="38"/>
      <c r="G6" s="15"/>
      <c r="H6" s="15"/>
      <c r="I6" s="15"/>
      <c r="J6" s="15"/>
      <c r="K6" s="15"/>
      <c r="L6" s="15"/>
      <c r="M6" s="39"/>
      <c r="N6" s="61"/>
      <c r="O6" s="62"/>
      <c r="P6" s="140"/>
      <c r="Q6" s="141"/>
      <c r="U6"/>
    </row>
    <row r="7" spans="1:22" ht="20" customHeight="1" x14ac:dyDescent="0.35">
      <c r="A7" s="143" t="s">
        <v>15</v>
      </c>
      <c r="B7" s="94" t="s">
        <v>115</v>
      </c>
      <c r="C7" s="40" t="s">
        <v>17</v>
      </c>
      <c r="D7" s="38" t="s">
        <v>53</v>
      </c>
      <c r="E7" s="39"/>
      <c r="F7" s="38"/>
      <c r="G7" s="15"/>
      <c r="H7" s="7"/>
      <c r="I7" s="7"/>
      <c r="J7" s="7" t="s">
        <v>58</v>
      </c>
      <c r="K7" s="7" t="s">
        <v>59</v>
      </c>
      <c r="L7" s="7"/>
      <c r="M7" s="10"/>
      <c r="N7" s="3" t="s">
        <v>53</v>
      </c>
      <c r="O7" s="3" t="s">
        <v>52</v>
      </c>
      <c r="P7" s="31"/>
      <c r="Q7" s="16"/>
      <c r="U7"/>
    </row>
    <row r="8" spans="1:22" ht="20" customHeight="1" x14ac:dyDescent="0.35">
      <c r="A8" s="21" t="s">
        <v>11</v>
      </c>
      <c r="B8" s="41" t="s">
        <v>114</v>
      </c>
      <c r="C8" s="42" t="s">
        <v>126</v>
      </c>
      <c r="D8" s="71" t="s">
        <v>54</v>
      </c>
      <c r="E8" s="76"/>
      <c r="F8" s="43"/>
      <c r="G8" s="44"/>
      <c r="H8" s="37"/>
      <c r="I8" s="37"/>
      <c r="J8" s="37"/>
      <c r="K8" s="37"/>
      <c r="L8" s="6" t="s">
        <v>60</v>
      </c>
      <c r="M8" s="28" t="s">
        <v>61</v>
      </c>
      <c r="N8" s="3" t="s">
        <v>54</v>
      </c>
      <c r="O8" s="80" t="s">
        <v>51</v>
      </c>
      <c r="P8" s="34">
        <v>8</v>
      </c>
      <c r="Q8" s="75" t="s">
        <v>50</v>
      </c>
      <c r="U8"/>
    </row>
    <row r="9" spans="1:22" ht="20" customHeight="1" x14ac:dyDescent="0.35">
      <c r="A9" s="98"/>
      <c r="B9" s="95" t="s">
        <v>119</v>
      </c>
      <c r="C9" s="99"/>
      <c r="D9" s="100" t="s">
        <v>63</v>
      </c>
      <c r="E9" s="101"/>
      <c r="F9" s="102"/>
      <c r="G9" s="103"/>
      <c r="H9" s="104"/>
      <c r="I9" s="104"/>
      <c r="J9" s="104"/>
      <c r="K9" s="104"/>
      <c r="L9" s="104"/>
      <c r="M9" s="105"/>
      <c r="N9" s="106"/>
      <c r="O9" s="107" t="s">
        <v>55</v>
      </c>
      <c r="P9" s="108"/>
      <c r="Q9" s="98" t="s">
        <v>137</v>
      </c>
      <c r="U9"/>
    </row>
    <row r="10" spans="1:22" ht="20" customHeight="1" x14ac:dyDescent="0.35">
      <c r="A10" s="109"/>
      <c r="B10" s="96" t="s">
        <v>119</v>
      </c>
      <c r="C10" s="110"/>
      <c r="D10" s="111" t="s">
        <v>63</v>
      </c>
      <c r="E10" s="112"/>
      <c r="F10" s="113"/>
      <c r="G10" s="114"/>
      <c r="H10" s="115"/>
      <c r="I10" s="115"/>
      <c r="J10" s="115"/>
      <c r="K10" s="115"/>
      <c r="L10" s="115"/>
      <c r="M10" s="116"/>
      <c r="N10" s="117"/>
      <c r="O10" s="118" t="s">
        <v>56</v>
      </c>
      <c r="P10" s="119"/>
      <c r="Q10" s="109" t="s">
        <v>138</v>
      </c>
      <c r="U10"/>
    </row>
    <row r="11" spans="1:22" ht="20" customHeight="1" x14ac:dyDescent="0.35">
      <c r="A11" s="19" t="s">
        <v>13</v>
      </c>
      <c r="B11" s="67" t="s">
        <v>117</v>
      </c>
      <c r="C11" s="1" t="s">
        <v>127</v>
      </c>
      <c r="D11" s="25" t="s">
        <v>57</v>
      </c>
      <c r="E11" s="77"/>
      <c r="F11" s="29" t="s">
        <v>64</v>
      </c>
      <c r="G11" s="12" t="s">
        <v>65</v>
      </c>
      <c r="H11" s="2"/>
      <c r="I11" s="2"/>
      <c r="J11" s="2"/>
      <c r="K11" s="2"/>
      <c r="L11" s="2"/>
      <c r="M11" s="9"/>
      <c r="N11" s="25" t="s">
        <v>57</v>
      </c>
      <c r="O11" s="4" t="s">
        <v>62</v>
      </c>
      <c r="P11" s="33"/>
      <c r="Q11" s="73" t="s">
        <v>46</v>
      </c>
      <c r="U11"/>
    </row>
    <row r="12" spans="1:22" ht="20" customHeight="1" x14ac:dyDescent="0.35">
      <c r="A12" s="20" t="s">
        <v>9</v>
      </c>
      <c r="B12" s="18" t="s">
        <v>8</v>
      </c>
      <c r="C12" s="1" t="s">
        <v>128</v>
      </c>
      <c r="D12" s="25" t="s">
        <v>66</v>
      </c>
      <c r="E12" s="26"/>
      <c r="F12" s="29"/>
      <c r="G12" s="12"/>
      <c r="H12" s="2" t="s">
        <v>67</v>
      </c>
      <c r="I12" s="2"/>
      <c r="J12" s="2"/>
      <c r="K12" s="2"/>
      <c r="L12" s="2"/>
      <c r="M12" s="9"/>
      <c r="N12" s="25"/>
      <c r="O12" s="4"/>
      <c r="P12" s="33"/>
      <c r="Q12" s="17"/>
    </row>
    <row r="13" spans="1:22" ht="20" customHeight="1" x14ac:dyDescent="0.35">
      <c r="A13" s="132" t="s">
        <v>131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</row>
    <row r="14" spans="1:22" ht="20" customHeight="1" x14ac:dyDescent="0.35">
      <c r="A14" s="20" t="s">
        <v>9</v>
      </c>
      <c r="B14" s="18" t="s">
        <v>14</v>
      </c>
      <c r="C14" s="11" t="s">
        <v>34</v>
      </c>
      <c r="D14" s="93" t="s">
        <v>68</v>
      </c>
      <c r="E14" s="83" t="s">
        <v>71</v>
      </c>
      <c r="F14" s="24"/>
      <c r="G14" s="12"/>
      <c r="H14" s="2"/>
      <c r="I14" s="4" t="s">
        <v>92</v>
      </c>
      <c r="J14" s="2"/>
      <c r="K14" s="2"/>
      <c r="L14" s="2"/>
      <c r="M14" s="9"/>
      <c r="N14" s="8"/>
      <c r="O14" s="4"/>
      <c r="P14" s="33"/>
      <c r="Q14" s="36"/>
    </row>
    <row r="15" spans="1:22" ht="20" customHeight="1" x14ac:dyDescent="0.35">
      <c r="A15" s="20" t="s">
        <v>13</v>
      </c>
      <c r="B15" s="18" t="s">
        <v>40</v>
      </c>
      <c r="C15" s="11" t="s">
        <v>35</v>
      </c>
      <c r="D15" s="8" t="s">
        <v>69</v>
      </c>
      <c r="E15" s="83" t="s">
        <v>72</v>
      </c>
      <c r="F15" s="24" t="s">
        <v>65</v>
      </c>
      <c r="G15" s="30" t="s">
        <v>80</v>
      </c>
      <c r="H15" s="2"/>
      <c r="I15" s="4"/>
      <c r="J15" s="2"/>
      <c r="K15" s="2"/>
      <c r="L15" s="2"/>
      <c r="M15" s="9"/>
      <c r="N15" s="25" t="str">
        <f>E15</f>
        <v>1335.03</v>
      </c>
      <c r="O15" s="4" t="s">
        <v>76</v>
      </c>
      <c r="P15" s="32">
        <v>7</v>
      </c>
      <c r="Q15" s="73" t="s">
        <v>44</v>
      </c>
    </row>
    <row r="16" spans="1:22" ht="20" customHeight="1" x14ac:dyDescent="0.35">
      <c r="A16" s="20" t="s">
        <v>13</v>
      </c>
      <c r="B16" s="18" t="s">
        <v>3</v>
      </c>
      <c r="C16" s="11" t="s">
        <v>36</v>
      </c>
      <c r="D16" s="8" t="s">
        <v>70</v>
      </c>
      <c r="E16" s="46" t="s">
        <v>73</v>
      </c>
      <c r="F16" s="24"/>
      <c r="G16" s="30" t="s">
        <v>77</v>
      </c>
      <c r="H16" s="2"/>
      <c r="I16" s="4"/>
      <c r="J16" s="2"/>
      <c r="K16" s="2"/>
      <c r="L16" s="2"/>
      <c r="M16" s="9"/>
      <c r="N16" s="25"/>
      <c r="O16" s="4"/>
      <c r="P16" s="4"/>
      <c r="Q16" s="17"/>
      <c r="R16" s="4"/>
      <c r="U16" s="2"/>
      <c r="V16" s="2"/>
    </row>
    <row r="17" spans="1:22" ht="20" customHeight="1" x14ac:dyDescent="0.35">
      <c r="A17" s="20" t="s">
        <v>13</v>
      </c>
      <c r="B17" s="18" t="s">
        <v>39</v>
      </c>
      <c r="C17" s="11" t="s">
        <v>36</v>
      </c>
      <c r="D17" s="8" t="s">
        <v>70</v>
      </c>
      <c r="E17" s="46" t="s">
        <v>73</v>
      </c>
      <c r="F17" s="24"/>
      <c r="G17" s="30" t="s">
        <v>78</v>
      </c>
      <c r="H17" s="2"/>
      <c r="I17" s="4"/>
      <c r="J17" s="2"/>
      <c r="K17" s="2"/>
      <c r="L17" s="2"/>
      <c r="M17" s="9"/>
      <c r="N17" s="25"/>
      <c r="O17" s="4"/>
      <c r="P17" s="4"/>
      <c r="Q17" s="17"/>
      <c r="R17" s="4"/>
      <c r="U17" s="2"/>
      <c r="V17" s="2"/>
    </row>
    <row r="18" spans="1:22" ht="20" customHeight="1" x14ac:dyDescent="0.35">
      <c r="A18" s="20" t="s">
        <v>13</v>
      </c>
      <c r="B18" s="18" t="s">
        <v>10</v>
      </c>
      <c r="C18" s="11" t="s">
        <v>129</v>
      </c>
      <c r="D18" s="71" t="s">
        <v>74</v>
      </c>
      <c r="E18" s="84" t="s">
        <v>75</v>
      </c>
      <c r="F18" s="24"/>
      <c r="G18" s="30" t="s">
        <v>79</v>
      </c>
      <c r="H18" s="2"/>
      <c r="I18" s="4"/>
      <c r="J18" s="2"/>
      <c r="K18" s="2"/>
      <c r="L18" s="2"/>
      <c r="M18" s="9"/>
      <c r="N18" s="25"/>
      <c r="O18" s="4"/>
      <c r="P18" s="1"/>
      <c r="Q18" s="20"/>
      <c r="R18" s="2"/>
      <c r="U18" s="2"/>
      <c r="V18" s="2"/>
    </row>
    <row r="19" spans="1:22" ht="20" customHeight="1" x14ac:dyDescent="0.35">
      <c r="A19" s="132" t="s">
        <v>130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  <c r="R19" s="2"/>
      <c r="U19" s="2"/>
      <c r="V19" s="2"/>
    </row>
    <row r="20" spans="1:22" ht="20" customHeight="1" x14ac:dyDescent="0.35">
      <c r="A20" s="86" t="s">
        <v>9</v>
      </c>
      <c r="B20" s="87" t="s">
        <v>45</v>
      </c>
      <c r="C20" s="17" t="s">
        <v>33</v>
      </c>
      <c r="D20" s="4" t="s">
        <v>95</v>
      </c>
      <c r="E20" s="91" t="s">
        <v>81</v>
      </c>
      <c r="F20"/>
      <c r="G20"/>
      <c r="H20" s="72" t="s">
        <v>83</v>
      </c>
      <c r="I20"/>
      <c r="J20"/>
      <c r="K20"/>
      <c r="L20"/>
      <c r="M20" s="88"/>
      <c r="N20" s="89"/>
      <c r="O20" s="90"/>
      <c r="P20" s="88"/>
      <c r="Q20" s="88"/>
      <c r="R20" s="2"/>
      <c r="U20" s="2"/>
      <c r="V20" s="2"/>
    </row>
    <row r="21" spans="1:22" ht="20" customHeight="1" x14ac:dyDescent="0.35">
      <c r="A21" s="20" t="s">
        <v>9</v>
      </c>
      <c r="B21" s="18" t="s">
        <v>41</v>
      </c>
      <c r="C21" s="17" t="s">
        <v>33</v>
      </c>
      <c r="D21" s="4" t="s">
        <v>95</v>
      </c>
      <c r="E21" s="92" t="s">
        <v>81</v>
      </c>
      <c r="F21" s="12"/>
      <c r="G21" s="30"/>
      <c r="H21" s="4" t="s">
        <v>91</v>
      </c>
      <c r="I21" s="4" t="s">
        <v>92</v>
      </c>
      <c r="J21" s="2"/>
      <c r="K21" s="2"/>
      <c r="L21" s="2"/>
      <c r="M21" s="2"/>
      <c r="N21" s="8" t="s">
        <v>81</v>
      </c>
      <c r="O21" s="4" t="s">
        <v>82</v>
      </c>
      <c r="P21" s="64">
        <v>1</v>
      </c>
      <c r="Q21" s="74" t="s">
        <v>43</v>
      </c>
      <c r="R21" s="4"/>
      <c r="U21" s="2"/>
      <c r="V21" s="2"/>
    </row>
    <row r="22" spans="1:22" ht="20" customHeight="1" x14ac:dyDescent="0.35">
      <c r="A22" s="20" t="s">
        <v>9</v>
      </c>
      <c r="B22" s="45" t="s">
        <v>38</v>
      </c>
      <c r="C22" s="17" t="s">
        <v>33</v>
      </c>
      <c r="D22" s="4" t="s">
        <v>95</v>
      </c>
      <c r="E22" s="85" t="s">
        <v>81</v>
      </c>
      <c r="F22" s="24"/>
      <c r="G22" s="30"/>
      <c r="H22" s="4"/>
      <c r="I22" s="4" t="s">
        <v>84</v>
      </c>
      <c r="J22" s="2"/>
      <c r="K22" s="2"/>
      <c r="L22" s="2"/>
      <c r="M22" s="9"/>
      <c r="N22" s="2"/>
      <c r="O22" s="4"/>
      <c r="P22" s="32"/>
      <c r="Q22" s="36"/>
      <c r="R22" s="4"/>
      <c r="U22" s="2"/>
      <c r="V22" s="2"/>
    </row>
    <row r="23" spans="1:22" ht="20" customHeight="1" x14ac:dyDescent="0.35">
      <c r="A23" s="20" t="s">
        <v>9</v>
      </c>
      <c r="B23" s="45" t="s">
        <v>37</v>
      </c>
      <c r="C23" s="17" t="s">
        <v>33</v>
      </c>
      <c r="D23" s="2" t="s">
        <v>95</v>
      </c>
      <c r="E23" s="46" t="s">
        <v>81</v>
      </c>
      <c r="F23" s="24"/>
      <c r="G23" s="30"/>
      <c r="H23" s="4"/>
      <c r="I23" s="2" t="s">
        <v>85</v>
      </c>
      <c r="J23" s="2"/>
      <c r="K23" s="2"/>
      <c r="L23" s="2"/>
      <c r="M23" s="9"/>
      <c r="N23" s="2"/>
      <c r="O23" s="2"/>
      <c r="P23" s="1"/>
      <c r="Q23" s="20"/>
      <c r="R23" s="2"/>
      <c r="U23" s="2"/>
      <c r="V23" s="2"/>
    </row>
    <row r="24" spans="1:22" ht="20" customHeight="1" x14ac:dyDescent="0.35">
      <c r="A24" s="20" t="s">
        <v>9</v>
      </c>
      <c r="B24" s="45" t="s">
        <v>5</v>
      </c>
      <c r="C24" s="17" t="s">
        <v>33</v>
      </c>
      <c r="D24" s="2" t="s">
        <v>95</v>
      </c>
      <c r="E24" s="46" t="s">
        <v>81</v>
      </c>
      <c r="F24" s="24"/>
      <c r="G24" s="30"/>
      <c r="H24" s="2" t="s">
        <v>86</v>
      </c>
      <c r="I24" s="2" t="s">
        <v>87</v>
      </c>
      <c r="J24" s="2"/>
      <c r="K24" s="2"/>
      <c r="L24" s="2"/>
      <c r="M24" s="9"/>
      <c r="N24" s="2"/>
      <c r="O24" s="33"/>
      <c r="P24" s="1"/>
      <c r="Q24" s="17"/>
      <c r="R24" s="2"/>
      <c r="U24" s="2"/>
      <c r="V24" s="2"/>
    </row>
    <row r="25" spans="1:22" ht="20" customHeight="1" x14ac:dyDescent="0.35">
      <c r="A25" s="20" t="s">
        <v>9</v>
      </c>
      <c r="B25" s="45" t="s">
        <v>32</v>
      </c>
      <c r="C25" s="17" t="s">
        <v>31</v>
      </c>
      <c r="D25" s="2" t="s">
        <v>96</v>
      </c>
      <c r="E25" s="46" t="s">
        <v>97</v>
      </c>
      <c r="F25" s="24"/>
      <c r="G25" s="12"/>
      <c r="H25" s="4" t="s">
        <v>93</v>
      </c>
      <c r="I25" s="2"/>
      <c r="J25" s="2"/>
      <c r="K25" s="2"/>
      <c r="L25" s="2"/>
      <c r="M25" s="9"/>
      <c r="N25" s="4"/>
      <c r="O25" s="4"/>
      <c r="P25" s="4"/>
      <c r="Q25" s="17"/>
      <c r="R25" s="2"/>
      <c r="U25" s="4"/>
      <c r="V25" s="2"/>
    </row>
    <row r="26" spans="1:22" ht="20" customHeight="1" x14ac:dyDescent="0.35">
      <c r="A26" s="20" t="s">
        <v>9</v>
      </c>
      <c r="B26" s="45" t="s">
        <v>4</v>
      </c>
      <c r="C26" s="17" t="s">
        <v>31</v>
      </c>
      <c r="D26" s="2" t="s">
        <v>96</v>
      </c>
      <c r="E26" s="51" t="s">
        <v>97</v>
      </c>
      <c r="F26" s="24"/>
      <c r="G26" s="30"/>
      <c r="H26" s="4" t="s">
        <v>88</v>
      </c>
      <c r="I26" s="4" t="s">
        <v>89</v>
      </c>
      <c r="J26" s="2"/>
      <c r="K26" s="2"/>
      <c r="L26" s="2"/>
      <c r="M26" s="9"/>
      <c r="N26" s="4"/>
      <c r="O26" s="4"/>
      <c r="P26" s="4"/>
      <c r="Q26" s="20"/>
      <c r="R26" s="4"/>
      <c r="U26" s="2"/>
      <c r="V26" s="4"/>
    </row>
    <row r="27" spans="1:22" ht="20" customHeight="1" x14ac:dyDescent="0.35">
      <c r="A27" s="20" t="s">
        <v>13</v>
      </c>
      <c r="B27" s="45" t="s">
        <v>6</v>
      </c>
      <c r="C27" s="17" t="s">
        <v>28</v>
      </c>
      <c r="D27" s="4" t="s">
        <v>99</v>
      </c>
      <c r="E27" s="51" t="s">
        <v>98</v>
      </c>
      <c r="F27" s="24"/>
      <c r="G27" s="30" t="s">
        <v>90</v>
      </c>
      <c r="H27" s="2"/>
      <c r="I27" s="2"/>
      <c r="J27" s="2"/>
      <c r="K27" s="2"/>
      <c r="L27" s="2"/>
      <c r="M27" s="9"/>
      <c r="N27" s="68"/>
      <c r="O27" s="32"/>
      <c r="P27" s="64"/>
      <c r="Q27" s="17"/>
      <c r="R27" s="4"/>
      <c r="U27" s="2"/>
      <c r="V27" s="4"/>
    </row>
    <row r="28" spans="1:22" ht="20" customHeight="1" x14ac:dyDescent="0.35">
      <c r="A28" s="20" t="s">
        <v>13</v>
      </c>
      <c r="B28" s="45" t="s">
        <v>1</v>
      </c>
      <c r="C28" s="17" t="s">
        <v>28</v>
      </c>
      <c r="D28" s="4" t="s">
        <v>99</v>
      </c>
      <c r="E28" s="46" t="s">
        <v>98</v>
      </c>
      <c r="F28" s="24"/>
      <c r="G28" s="30" t="s">
        <v>94</v>
      </c>
      <c r="H28" s="2"/>
      <c r="I28" s="4"/>
      <c r="J28" s="2"/>
      <c r="K28" s="2"/>
      <c r="L28" s="2"/>
      <c r="M28" s="9"/>
      <c r="N28" s="4"/>
      <c r="O28" s="4"/>
      <c r="P28" s="70"/>
      <c r="Q28" s="78"/>
      <c r="R28" s="4"/>
      <c r="U28" s="2"/>
      <c r="V28" s="2"/>
    </row>
    <row r="29" spans="1:22" ht="20" customHeight="1" x14ac:dyDescent="0.35">
      <c r="B29" s="16" t="s">
        <v>120</v>
      </c>
      <c r="C29" s="120"/>
      <c r="D29" s="121"/>
      <c r="E29" s="122" t="s">
        <v>100</v>
      </c>
      <c r="F29" s="102"/>
      <c r="G29" s="123"/>
      <c r="H29" s="104"/>
      <c r="I29" s="121"/>
      <c r="J29" s="104"/>
      <c r="K29" s="104"/>
      <c r="L29" s="104"/>
      <c r="M29" s="105"/>
      <c r="N29" s="124"/>
      <c r="O29" s="107" t="s">
        <v>101</v>
      </c>
      <c r="P29" s="121"/>
      <c r="Q29" s="98" t="s">
        <v>135</v>
      </c>
      <c r="R29" s="4"/>
      <c r="U29" s="2"/>
      <c r="V29" s="2"/>
    </row>
    <row r="30" spans="1:22" ht="20" customHeight="1" x14ac:dyDescent="0.35">
      <c r="B30" s="78" t="s">
        <v>120</v>
      </c>
      <c r="C30" s="125"/>
      <c r="D30" s="126"/>
      <c r="E30" s="127" t="s">
        <v>100</v>
      </c>
      <c r="F30" s="113"/>
      <c r="G30" s="128"/>
      <c r="H30" s="115"/>
      <c r="I30" s="126"/>
      <c r="J30" s="115"/>
      <c r="K30" s="115"/>
      <c r="L30" s="115"/>
      <c r="M30" s="116"/>
      <c r="N30" s="129"/>
      <c r="O30" s="118" t="s">
        <v>102</v>
      </c>
      <c r="P30" s="126"/>
      <c r="Q30" s="109" t="s">
        <v>136</v>
      </c>
      <c r="R30" s="4"/>
      <c r="U30" s="2"/>
      <c r="V30" s="2"/>
    </row>
    <row r="31" spans="1:22" ht="20" customHeight="1" x14ac:dyDescent="0.35">
      <c r="A31" s="20" t="s">
        <v>9</v>
      </c>
      <c r="B31" s="48" t="s">
        <v>49</v>
      </c>
      <c r="C31" s="57" t="s">
        <v>30</v>
      </c>
      <c r="D31" s="4" t="s">
        <v>113</v>
      </c>
      <c r="E31" s="51" t="s">
        <v>104</v>
      </c>
      <c r="F31" s="24"/>
      <c r="G31" s="12"/>
      <c r="H31" s="2" t="s">
        <v>107</v>
      </c>
      <c r="I31" s="2" t="s">
        <v>108</v>
      </c>
      <c r="J31" s="2"/>
      <c r="K31" s="2"/>
      <c r="L31" s="2"/>
      <c r="M31" s="9"/>
      <c r="N31" s="4" t="s">
        <v>104</v>
      </c>
      <c r="O31" s="4" t="s">
        <v>103</v>
      </c>
      <c r="P31" s="70"/>
      <c r="Q31" s="79" t="s">
        <v>47</v>
      </c>
      <c r="R31" s="4"/>
      <c r="U31" s="2"/>
      <c r="V31" s="2"/>
    </row>
    <row r="32" spans="1:22" ht="20" customHeight="1" x14ac:dyDescent="0.35">
      <c r="A32" s="20" t="s">
        <v>9</v>
      </c>
      <c r="B32" s="45" t="s">
        <v>4</v>
      </c>
      <c r="C32" s="17" t="s">
        <v>29</v>
      </c>
      <c r="D32" s="2" t="s">
        <v>110</v>
      </c>
      <c r="E32" s="46" t="s">
        <v>111</v>
      </c>
      <c r="F32" s="24"/>
      <c r="G32" s="12"/>
      <c r="H32" s="2" t="s">
        <v>88</v>
      </c>
      <c r="I32" s="2" t="s">
        <v>89</v>
      </c>
      <c r="J32" s="2"/>
      <c r="K32" s="2"/>
      <c r="L32" s="2"/>
      <c r="M32" s="9"/>
      <c r="N32" s="2"/>
      <c r="O32" s="4"/>
      <c r="P32" s="32"/>
      <c r="Q32" s="69"/>
      <c r="R32" s="2"/>
      <c r="U32" s="2"/>
      <c r="V32" s="2"/>
    </row>
    <row r="33" spans="1:17" ht="20" customHeight="1" x14ac:dyDescent="0.35">
      <c r="A33" s="20" t="s">
        <v>9</v>
      </c>
      <c r="B33" s="45" t="s">
        <v>7</v>
      </c>
      <c r="C33" s="17" t="s">
        <v>29</v>
      </c>
      <c r="D33" s="3" t="s">
        <v>110</v>
      </c>
      <c r="E33" s="83" t="s">
        <v>111</v>
      </c>
      <c r="F33" s="52"/>
      <c r="G33" s="47"/>
      <c r="H33" s="2" t="s">
        <v>109</v>
      </c>
      <c r="I33" s="2"/>
      <c r="J33" s="2"/>
      <c r="K33" s="2"/>
      <c r="L33" s="2"/>
      <c r="M33" s="9"/>
      <c r="N33" s="4"/>
      <c r="O33" s="4"/>
      <c r="P33" s="32"/>
      <c r="Q33" s="17"/>
    </row>
    <row r="34" spans="1:17" ht="20" customHeight="1" x14ac:dyDescent="0.35">
      <c r="A34" s="59" t="s">
        <v>13</v>
      </c>
      <c r="B34" s="48" t="s">
        <v>2</v>
      </c>
      <c r="C34" s="58" t="s">
        <v>27</v>
      </c>
      <c r="D34" s="3" t="s">
        <v>112</v>
      </c>
      <c r="E34" s="83" t="s">
        <v>106</v>
      </c>
      <c r="F34" s="53"/>
      <c r="G34" s="54" t="s">
        <v>105</v>
      </c>
      <c r="H34" s="55"/>
      <c r="I34" s="55"/>
      <c r="J34" s="55"/>
      <c r="K34" s="55"/>
      <c r="L34" s="55"/>
      <c r="M34" s="56"/>
      <c r="N34" s="3" t="s">
        <v>106</v>
      </c>
      <c r="O34" s="49" t="s">
        <v>105</v>
      </c>
      <c r="P34" s="50">
        <v>33</v>
      </c>
      <c r="Q34" s="75" t="s">
        <v>42</v>
      </c>
    </row>
    <row r="35" spans="1:17" ht="20" customHeight="1" x14ac:dyDescent="0.35">
      <c r="A35" s="135" t="s">
        <v>132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7"/>
    </row>
    <row r="36" spans="1:17" ht="20" customHeight="1" x14ac:dyDescent="0.3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20" customHeight="1" x14ac:dyDescent="0.35">
      <c r="A37" s="130" t="s">
        <v>133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7" ht="16" customHeight="1" x14ac:dyDescent="0.35">
      <c r="A38" s="130" t="s">
        <v>134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1:17" ht="16" customHeight="1" x14ac:dyDescent="0.35">
      <c r="A39" s="97"/>
      <c r="B39" s="97"/>
    </row>
    <row r="40" spans="1:17" ht="16" customHeight="1" x14ac:dyDescent="0.35">
      <c r="I40" s="80"/>
    </row>
    <row r="41" spans="1:17" ht="16" customHeight="1" x14ac:dyDescent="0.35"/>
    <row r="42" spans="1:17" ht="16" customHeight="1" x14ac:dyDescent="0.35"/>
    <row r="43" spans="1:17" ht="16" customHeight="1" x14ac:dyDescent="0.35">
      <c r="D43" s="82"/>
    </row>
    <row r="44" spans="1:17" ht="16" customHeight="1" x14ac:dyDescent="0.35">
      <c r="H44" s="81"/>
      <c r="I44" s="80"/>
    </row>
    <row r="45" spans="1:17" ht="16" customHeight="1" x14ac:dyDescent="0.35">
      <c r="D45" s="82"/>
    </row>
    <row r="46" spans="1:17" ht="16" customHeight="1" x14ac:dyDescent="0.35"/>
    <row r="47" spans="1:17" ht="16" customHeight="1" x14ac:dyDescent="0.35"/>
    <row r="48" spans="1:17" ht="16" customHeight="1" x14ac:dyDescent="0.35"/>
    <row r="49" ht="16" customHeight="1" x14ac:dyDescent="0.35"/>
    <row r="50" ht="16" customHeight="1" x14ac:dyDescent="0.35"/>
    <row r="51" ht="16" customHeight="1" x14ac:dyDescent="0.35"/>
    <row r="52" ht="16" customHeight="1" x14ac:dyDescent="0.35"/>
    <row r="53" ht="16" customHeight="1" x14ac:dyDescent="0.35"/>
    <row r="54" ht="16" customHeight="1" x14ac:dyDescent="0.35"/>
    <row r="55" ht="16" customHeight="1" x14ac:dyDescent="0.35"/>
    <row r="56" ht="16" customHeight="1" x14ac:dyDescent="0.35"/>
    <row r="57" ht="16" customHeight="1" x14ac:dyDescent="0.35"/>
    <row r="58" ht="16" customHeight="1" x14ac:dyDescent="0.35"/>
    <row r="59" ht="16" customHeight="1" x14ac:dyDescent="0.35"/>
    <row r="60" ht="16" customHeight="1" x14ac:dyDescent="0.35"/>
    <row r="61" ht="16" customHeight="1" x14ac:dyDescent="0.35"/>
    <row r="62" ht="16" customHeight="1" x14ac:dyDescent="0.35"/>
    <row r="63" ht="16" customHeight="1" x14ac:dyDescent="0.35"/>
    <row r="64" ht="16" customHeight="1" x14ac:dyDescent="0.35"/>
    <row r="65" ht="16" customHeight="1" x14ac:dyDescent="0.35"/>
    <row r="66" ht="16" customHeight="1" x14ac:dyDescent="0.35"/>
    <row r="67" ht="16" customHeight="1" x14ac:dyDescent="0.35"/>
    <row r="68" ht="16" customHeight="1" x14ac:dyDescent="0.35"/>
    <row r="69" ht="16" customHeight="1" x14ac:dyDescent="0.35"/>
    <row r="70" ht="16" customHeight="1" x14ac:dyDescent="0.35"/>
    <row r="71" ht="16" customHeight="1" x14ac:dyDescent="0.35"/>
    <row r="72" ht="16" customHeight="1" x14ac:dyDescent="0.35"/>
    <row r="73" ht="16" customHeight="1" x14ac:dyDescent="0.35"/>
    <row r="74" ht="16" customHeight="1" x14ac:dyDescent="0.35"/>
    <row r="75" ht="16" customHeight="1" x14ac:dyDescent="0.35"/>
    <row r="76" ht="16" customHeight="1" x14ac:dyDescent="0.35"/>
    <row r="77" ht="16" customHeight="1" x14ac:dyDescent="0.35"/>
  </sheetData>
  <mergeCells count="5">
    <mergeCell ref="A37:K37"/>
    <mergeCell ref="A38:O38"/>
    <mergeCell ref="A13:Q13"/>
    <mergeCell ref="A19:Q19"/>
    <mergeCell ref="A35:Q35"/>
  </mergeCells>
  <phoneticPr fontId="1" type="noConversion"/>
  <pageMargins left="0.75000000000000011" right="0.35629921259842523" top="1" bottom="1" header="0.5" footer="0.5"/>
  <pageSetup paperSize="9" scale="9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Backman</dc:creator>
  <cp:lastModifiedBy>Lorri Peters</cp:lastModifiedBy>
  <cp:lastPrinted>2018-10-22T08:31:11Z</cp:lastPrinted>
  <dcterms:created xsi:type="dcterms:W3CDTF">2016-08-20T13:16:50Z</dcterms:created>
  <dcterms:modified xsi:type="dcterms:W3CDTF">2019-07-30T18:52:02Z</dcterms:modified>
</cp:coreProperties>
</file>