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62_ERR\data reports\207\initial\Supplementary material\"/>
    </mc:Choice>
  </mc:AlternateContent>
  <xr:revisionPtr revIDLastSave="0" documentId="8_{6D422F78-8BEB-4C48-BD93-CB27A5E73611}" xr6:coauthVersionLast="36" xr6:coauthVersionMax="36" xr10:uidLastSave="{00000000-0000-0000-0000-000000000000}"/>
  <bookViews>
    <workbookView xWindow="0" yWindow="0" windowWidth="37065" windowHeight="16500" xr2:uid="{7F42F8E9-AAD0-40B9-856E-B7D0AAC2EE6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7" i="1" l="1"/>
  <c r="X218" i="1"/>
  <c r="X219" i="1"/>
  <c r="X220" i="1"/>
  <c r="X221" i="1"/>
  <c r="X222" i="1"/>
  <c r="X223" i="1"/>
  <c r="X225" i="1"/>
  <c r="X226" i="1"/>
  <c r="X227" i="1"/>
  <c r="X228" i="1"/>
  <c r="X229" i="1"/>
  <c r="X230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9" i="1"/>
  <c r="X350" i="1"/>
  <c r="X351" i="1"/>
  <c r="X352" i="1"/>
  <c r="X353" i="1"/>
  <c r="X354" i="1"/>
  <c r="X355" i="1"/>
  <c r="X356" i="1"/>
  <c r="X357" i="1"/>
  <c r="X358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5" i="1"/>
  <c r="X386" i="1"/>
  <c r="X387" i="1"/>
  <c r="X388" i="1"/>
  <c r="X389" i="1"/>
  <c r="X390" i="1"/>
  <c r="X391" i="1"/>
  <c r="X393" i="1"/>
  <c r="X394" i="1"/>
  <c r="X395" i="1"/>
  <c r="X396" i="1"/>
  <c r="X397" i="1"/>
  <c r="X398" i="1"/>
  <c r="X399" i="1"/>
  <c r="X400" i="1"/>
  <c r="X401" i="1"/>
  <c r="X215" i="1"/>
  <c r="X403" i="1"/>
  <c r="W217" i="1"/>
  <c r="W218" i="1"/>
  <c r="W219" i="1"/>
  <c r="W220" i="1"/>
  <c r="W221" i="1"/>
  <c r="W222" i="1"/>
  <c r="W223" i="1"/>
  <c r="W225" i="1"/>
  <c r="W226" i="1"/>
  <c r="W227" i="1"/>
  <c r="W228" i="1"/>
  <c r="W229" i="1"/>
  <c r="W230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5" i="1"/>
  <c r="W386" i="1"/>
  <c r="W387" i="1"/>
  <c r="W388" i="1"/>
  <c r="W389" i="1"/>
  <c r="W390" i="1"/>
  <c r="W391" i="1"/>
  <c r="W393" i="1"/>
  <c r="W394" i="1"/>
  <c r="W395" i="1"/>
  <c r="W396" i="1"/>
  <c r="W397" i="1"/>
  <c r="W398" i="1"/>
  <c r="W399" i="1"/>
  <c r="W400" i="1"/>
  <c r="W401" i="1"/>
  <c r="W215" i="1"/>
  <c r="W403" i="1"/>
  <c r="V217" i="1"/>
  <c r="V218" i="1"/>
  <c r="V219" i="1"/>
  <c r="V220" i="1"/>
  <c r="V221" i="1"/>
  <c r="V222" i="1"/>
  <c r="V223" i="1"/>
  <c r="V225" i="1"/>
  <c r="V226" i="1"/>
  <c r="V227" i="1"/>
  <c r="V228" i="1"/>
  <c r="V229" i="1"/>
  <c r="V230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9" i="1"/>
  <c r="V350" i="1"/>
  <c r="V351" i="1"/>
  <c r="V352" i="1"/>
  <c r="V353" i="1"/>
  <c r="V354" i="1"/>
  <c r="V355" i="1"/>
  <c r="V356" i="1"/>
  <c r="V357" i="1"/>
  <c r="V358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5" i="1"/>
  <c r="V386" i="1"/>
  <c r="V387" i="1"/>
  <c r="V388" i="1"/>
  <c r="V389" i="1"/>
  <c r="V390" i="1"/>
  <c r="V391" i="1"/>
  <c r="V393" i="1"/>
  <c r="V394" i="1"/>
  <c r="V395" i="1"/>
  <c r="V396" i="1"/>
  <c r="V397" i="1"/>
  <c r="V398" i="1"/>
  <c r="V399" i="1"/>
  <c r="V400" i="1"/>
  <c r="V401" i="1"/>
  <c r="V215" i="1"/>
  <c r="V403" i="1"/>
  <c r="U217" i="1"/>
  <c r="U218" i="1"/>
  <c r="U219" i="1"/>
  <c r="U220" i="1"/>
  <c r="U221" i="1"/>
  <c r="U222" i="1"/>
  <c r="U223" i="1"/>
  <c r="U225" i="1"/>
  <c r="U226" i="1"/>
  <c r="U227" i="1"/>
  <c r="U228" i="1"/>
  <c r="U229" i="1"/>
  <c r="U230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9" i="1"/>
  <c r="U350" i="1"/>
  <c r="U351" i="1"/>
  <c r="U352" i="1"/>
  <c r="U353" i="1"/>
  <c r="U354" i="1"/>
  <c r="U355" i="1"/>
  <c r="U356" i="1"/>
  <c r="U357" i="1"/>
  <c r="U358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5" i="1"/>
  <c r="U386" i="1"/>
  <c r="U387" i="1"/>
  <c r="U388" i="1"/>
  <c r="U389" i="1"/>
  <c r="U390" i="1"/>
  <c r="U391" i="1"/>
  <c r="U393" i="1"/>
  <c r="U394" i="1"/>
  <c r="U395" i="1"/>
  <c r="U396" i="1"/>
  <c r="U397" i="1"/>
  <c r="U398" i="1"/>
  <c r="U399" i="1"/>
  <c r="U400" i="1"/>
  <c r="U401" i="1"/>
  <c r="U215" i="1"/>
  <c r="U403" i="1"/>
  <c r="T217" i="1"/>
  <c r="T218" i="1"/>
  <c r="T219" i="1"/>
  <c r="T220" i="1"/>
  <c r="T221" i="1"/>
  <c r="T222" i="1"/>
  <c r="T223" i="1"/>
  <c r="T225" i="1"/>
  <c r="T226" i="1"/>
  <c r="T227" i="1"/>
  <c r="T228" i="1"/>
  <c r="T229" i="1"/>
  <c r="T230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9" i="1"/>
  <c r="T350" i="1"/>
  <c r="T351" i="1"/>
  <c r="T352" i="1"/>
  <c r="T353" i="1"/>
  <c r="T354" i="1"/>
  <c r="T355" i="1"/>
  <c r="T356" i="1"/>
  <c r="T357" i="1"/>
  <c r="T358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5" i="1"/>
  <c r="T386" i="1"/>
  <c r="T387" i="1"/>
  <c r="T388" i="1"/>
  <c r="T389" i="1"/>
  <c r="T390" i="1"/>
  <c r="T391" i="1"/>
  <c r="T393" i="1"/>
  <c r="T394" i="1"/>
  <c r="T395" i="1"/>
  <c r="T396" i="1"/>
  <c r="T397" i="1"/>
  <c r="T398" i="1"/>
  <c r="T399" i="1"/>
  <c r="T400" i="1"/>
  <c r="T401" i="1"/>
  <c r="T215" i="1"/>
  <c r="T403" i="1"/>
  <c r="S217" i="1"/>
  <c r="S218" i="1"/>
  <c r="S219" i="1"/>
  <c r="S220" i="1"/>
  <c r="S221" i="1"/>
  <c r="S222" i="1"/>
  <c r="S223" i="1"/>
  <c r="S225" i="1"/>
  <c r="S226" i="1"/>
  <c r="S227" i="1"/>
  <c r="S228" i="1"/>
  <c r="S229" i="1"/>
  <c r="S230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5" i="1"/>
  <c r="S386" i="1"/>
  <c r="S387" i="1"/>
  <c r="S388" i="1"/>
  <c r="S389" i="1"/>
  <c r="S390" i="1"/>
  <c r="S391" i="1"/>
  <c r="S393" i="1"/>
  <c r="S394" i="1"/>
  <c r="S395" i="1"/>
  <c r="S396" i="1"/>
  <c r="S397" i="1"/>
  <c r="S398" i="1"/>
  <c r="S399" i="1"/>
  <c r="S400" i="1"/>
  <c r="S401" i="1"/>
  <c r="S215" i="1"/>
  <c r="S403" i="1"/>
  <c r="R217" i="1"/>
  <c r="R218" i="1"/>
  <c r="R219" i="1"/>
  <c r="R220" i="1"/>
  <c r="R221" i="1"/>
  <c r="R222" i="1"/>
  <c r="R223" i="1"/>
  <c r="R225" i="1"/>
  <c r="R226" i="1"/>
  <c r="R227" i="1"/>
  <c r="R228" i="1"/>
  <c r="R229" i="1"/>
  <c r="R230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9" i="1"/>
  <c r="R350" i="1"/>
  <c r="R351" i="1"/>
  <c r="R352" i="1"/>
  <c r="R353" i="1"/>
  <c r="R354" i="1"/>
  <c r="R355" i="1"/>
  <c r="R356" i="1"/>
  <c r="R357" i="1"/>
  <c r="R358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5" i="1"/>
  <c r="R386" i="1"/>
  <c r="R387" i="1"/>
  <c r="R388" i="1"/>
  <c r="R389" i="1"/>
  <c r="R390" i="1"/>
  <c r="R391" i="1"/>
  <c r="R393" i="1"/>
  <c r="R394" i="1"/>
  <c r="R395" i="1"/>
  <c r="R396" i="1"/>
  <c r="R397" i="1"/>
  <c r="R398" i="1"/>
  <c r="R399" i="1"/>
  <c r="R400" i="1"/>
  <c r="R401" i="1"/>
  <c r="R215" i="1"/>
  <c r="R403" i="1"/>
  <c r="Q217" i="1"/>
  <c r="Q218" i="1"/>
  <c r="Q219" i="1"/>
  <c r="Q220" i="1"/>
  <c r="Q221" i="1"/>
  <c r="Q222" i="1"/>
  <c r="Q223" i="1"/>
  <c r="Q225" i="1"/>
  <c r="Q226" i="1"/>
  <c r="Q227" i="1"/>
  <c r="Q228" i="1"/>
  <c r="Q229" i="1"/>
  <c r="Q230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9" i="1"/>
  <c r="Q350" i="1"/>
  <c r="Q351" i="1"/>
  <c r="Q352" i="1"/>
  <c r="Q353" i="1"/>
  <c r="Q354" i="1"/>
  <c r="Q355" i="1"/>
  <c r="Q356" i="1"/>
  <c r="Q357" i="1"/>
  <c r="Q358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5" i="1"/>
  <c r="Q386" i="1"/>
  <c r="Q387" i="1"/>
  <c r="Q388" i="1"/>
  <c r="Q389" i="1"/>
  <c r="Q390" i="1"/>
  <c r="Q391" i="1"/>
  <c r="Q393" i="1"/>
  <c r="Q394" i="1"/>
  <c r="Q395" i="1"/>
  <c r="Q396" i="1"/>
  <c r="Q397" i="1"/>
  <c r="Q398" i="1"/>
  <c r="Q399" i="1"/>
  <c r="Q400" i="1"/>
  <c r="Q401" i="1"/>
  <c r="Q215" i="1"/>
  <c r="Q403" i="1"/>
  <c r="P217" i="1"/>
  <c r="P218" i="1"/>
  <c r="P219" i="1"/>
  <c r="P220" i="1"/>
  <c r="P221" i="1"/>
  <c r="P222" i="1"/>
  <c r="P223" i="1"/>
  <c r="P225" i="1"/>
  <c r="P226" i="1"/>
  <c r="P227" i="1"/>
  <c r="P228" i="1"/>
  <c r="P229" i="1"/>
  <c r="P230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5" i="1"/>
  <c r="P386" i="1"/>
  <c r="P387" i="1"/>
  <c r="P388" i="1"/>
  <c r="P389" i="1"/>
  <c r="P390" i="1"/>
  <c r="P391" i="1"/>
  <c r="P393" i="1"/>
  <c r="P394" i="1"/>
  <c r="P395" i="1"/>
  <c r="P396" i="1"/>
  <c r="P397" i="1"/>
  <c r="P398" i="1"/>
  <c r="P399" i="1"/>
  <c r="P400" i="1"/>
  <c r="P401" i="1"/>
  <c r="P215" i="1"/>
  <c r="P403" i="1"/>
  <c r="O217" i="1"/>
  <c r="O218" i="1"/>
  <c r="O219" i="1"/>
  <c r="O220" i="1"/>
  <c r="O221" i="1"/>
  <c r="O222" i="1"/>
  <c r="O223" i="1"/>
  <c r="O225" i="1"/>
  <c r="O226" i="1"/>
  <c r="O227" i="1"/>
  <c r="O228" i="1"/>
  <c r="O229" i="1"/>
  <c r="O230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9" i="1"/>
  <c r="O350" i="1"/>
  <c r="O351" i="1"/>
  <c r="O352" i="1"/>
  <c r="O353" i="1"/>
  <c r="O354" i="1"/>
  <c r="O355" i="1"/>
  <c r="O356" i="1"/>
  <c r="O357" i="1"/>
  <c r="O358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5" i="1"/>
  <c r="O386" i="1"/>
  <c r="O387" i="1"/>
  <c r="O388" i="1"/>
  <c r="O389" i="1"/>
  <c r="O390" i="1"/>
  <c r="O391" i="1"/>
  <c r="O393" i="1"/>
  <c r="O394" i="1"/>
  <c r="O395" i="1"/>
  <c r="O396" i="1"/>
  <c r="O397" i="1"/>
  <c r="O398" i="1"/>
  <c r="O399" i="1"/>
  <c r="O400" i="1"/>
  <c r="O401" i="1"/>
  <c r="O215" i="1"/>
  <c r="O403" i="1"/>
  <c r="N217" i="1"/>
  <c r="N218" i="1"/>
  <c r="N219" i="1"/>
  <c r="N220" i="1"/>
  <c r="N221" i="1"/>
  <c r="N222" i="1"/>
  <c r="N223" i="1"/>
  <c r="N225" i="1"/>
  <c r="N226" i="1"/>
  <c r="N227" i="1"/>
  <c r="N228" i="1"/>
  <c r="N229" i="1"/>
  <c r="N230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6" i="1"/>
  <c r="N357" i="1"/>
  <c r="N358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5" i="1"/>
  <c r="N386" i="1"/>
  <c r="N387" i="1"/>
  <c r="N388" i="1"/>
  <c r="N389" i="1"/>
  <c r="N390" i="1"/>
  <c r="N391" i="1"/>
  <c r="N393" i="1"/>
  <c r="N394" i="1"/>
  <c r="N395" i="1"/>
  <c r="N396" i="1"/>
  <c r="N397" i="1"/>
  <c r="N398" i="1"/>
  <c r="N399" i="1"/>
  <c r="N400" i="1"/>
  <c r="N401" i="1"/>
  <c r="N215" i="1"/>
  <c r="N403" i="1"/>
  <c r="L401" i="1"/>
  <c r="L403" i="1"/>
  <c r="K401" i="1"/>
  <c r="K403" i="1"/>
  <c r="J401" i="1"/>
  <c r="J403" i="1"/>
  <c r="I401" i="1"/>
  <c r="I403" i="1"/>
  <c r="H401" i="1"/>
  <c r="H403" i="1"/>
  <c r="G401" i="1"/>
  <c r="G403" i="1"/>
  <c r="F401" i="1"/>
  <c r="F403" i="1"/>
  <c r="E401" i="1"/>
  <c r="E403" i="1"/>
  <c r="D401" i="1"/>
  <c r="D403" i="1"/>
  <c r="C401" i="1"/>
  <c r="C403" i="1"/>
  <c r="B401" i="1"/>
  <c r="B403" i="1"/>
  <c r="X402" i="1"/>
  <c r="W402" i="1"/>
  <c r="V402" i="1"/>
  <c r="U402" i="1"/>
  <c r="T402" i="1"/>
  <c r="S402" i="1"/>
  <c r="R402" i="1"/>
  <c r="Q402" i="1"/>
  <c r="P402" i="1"/>
  <c r="O402" i="1"/>
  <c r="N402" i="1"/>
  <c r="L402" i="1"/>
  <c r="K402" i="1"/>
  <c r="J402" i="1"/>
  <c r="I402" i="1"/>
  <c r="H402" i="1"/>
  <c r="G402" i="1"/>
  <c r="F402" i="1"/>
  <c r="E402" i="1"/>
  <c r="D402" i="1"/>
  <c r="C402" i="1"/>
  <c r="B40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0" i="1"/>
  <c r="S31" i="1"/>
  <c r="S32" i="1"/>
  <c r="S33" i="1"/>
  <c r="S34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06" i="1"/>
  <c r="S107" i="1"/>
  <c r="S108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9" i="1"/>
  <c r="S160" i="1"/>
  <c r="S161" i="1"/>
  <c r="S162" i="1"/>
  <c r="S163" i="1"/>
  <c r="S164" i="1"/>
  <c r="S165" i="1"/>
  <c r="S166" i="1"/>
  <c r="S167" i="1"/>
  <c r="S168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5" i="1"/>
  <c r="S196" i="1"/>
  <c r="S197" i="1"/>
  <c r="S198" i="1"/>
  <c r="S199" i="1"/>
  <c r="S200" i="1"/>
  <c r="S201" i="1"/>
  <c r="S202" i="1"/>
  <c r="S204" i="1"/>
  <c r="S205" i="1"/>
  <c r="S206" i="1"/>
  <c r="S207" i="1"/>
  <c r="S208" i="1"/>
  <c r="S209" i="1"/>
  <c r="S213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0" i="1"/>
  <c r="R31" i="1"/>
  <c r="R32" i="1"/>
  <c r="R33" i="1"/>
  <c r="R34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5" i="1"/>
  <c r="R106" i="1"/>
  <c r="R107" i="1"/>
  <c r="R108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9" i="1"/>
  <c r="R160" i="1"/>
  <c r="R161" i="1"/>
  <c r="R162" i="1"/>
  <c r="R163" i="1"/>
  <c r="R164" i="1"/>
  <c r="R165" i="1"/>
  <c r="R166" i="1"/>
  <c r="R167" i="1"/>
  <c r="R168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5" i="1"/>
  <c r="R196" i="1"/>
  <c r="R197" i="1"/>
  <c r="R198" i="1"/>
  <c r="R199" i="1"/>
  <c r="R200" i="1"/>
  <c r="R201" i="1"/>
  <c r="R202" i="1"/>
  <c r="R204" i="1"/>
  <c r="R205" i="1"/>
  <c r="R206" i="1"/>
  <c r="R207" i="1"/>
  <c r="R208" i="1"/>
  <c r="R209" i="1"/>
  <c r="R213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9" i="1"/>
  <c r="X30" i="1"/>
  <c r="X31" i="1"/>
  <c r="X32" i="1"/>
  <c r="X33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5" i="1"/>
  <c r="X106" i="1"/>
  <c r="X107" i="1"/>
  <c r="X108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9" i="1"/>
  <c r="X160" i="1"/>
  <c r="X161" i="1"/>
  <c r="X162" i="1"/>
  <c r="X163" i="1"/>
  <c r="X164" i="1"/>
  <c r="X165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5" i="1"/>
  <c r="X196" i="1"/>
  <c r="X197" i="1"/>
  <c r="X198" i="1"/>
  <c r="X199" i="1"/>
  <c r="X200" i="1"/>
  <c r="X201" i="1"/>
  <c r="X202" i="1"/>
  <c r="X204" i="1"/>
  <c r="X205" i="1"/>
  <c r="X206" i="1"/>
  <c r="X207" i="1"/>
  <c r="X208" i="1"/>
  <c r="X209" i="1"/>
  <c r="X210" i="1"/>
  <c r="X4" i="1"/>
  <c r="X212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9" i="1"/>
  <c r="W30" i="1"/>
  <c r="W31" i="1"/>
  <c r="W32" i="1"/>
  <c r="W33" i="1"/>
  <c r="W34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5" i="1"/>
  <c r="W106" i="1"/>
  <c r="W107" i="1"/>
  <c r="W108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9" i="1"/>
  <c r="W160" i="1"/>
  <c r="W161" i="1"/>
  <c r="W162" i="1"/>
  <c r="W163" i="1"/>
  <c r="W164" i="1"/>
  <c r="W165" i="1"/>
  <c r="W166" i="1"/>
  <c r="W167" i="1"/>
  <c r="W168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5" i="1"/>
  <c r="W196" i="1"/>
  <c r="W197" i="1"/>
  <c r="W198" i="1"/>
  <c r="W199" i="1"/>
  <c r="W200" i="1"/>
  <c r="W201" i="1"/>
  <c r="W202" i="1"/>
  <c r="W204" i="1"/>
  <c r="W205" i="1"/>
  <c r="W206" i="1"/>
  <c r="W207" i="1"/>
  <c r="W208" i="1"/>
  <c r="W209" i="1"/>
  <c r="W210" i="1"/>
  <c r="W4" i="1"/>
  <c r="W21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34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5" i="1"/>
  <c r="V106" i="1"/>
  <c r="V107" i="1"/>
  <c r="V108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9" i="1"/>
  <c r="V160" i="1"/>
  <c r="V161" i="1"/>
  <c r="V162" i="1"/>
  <c r="V163" i="1"/>
  <c r="V164" i="1"/>
  <c r="V165" i="1"/>
  <c r="V166" i="1"/>
  <c r="V167" i="1"/>
  <c r="V168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5" i="1"/>
  <c r="V196" i="1"/>
  <c r="V197" i="1"/>
  <c r="V198" i="1"/>
  <c r="V199" i="1"/>
  <c r="V200" i="1"/>
  <c r="V201" i="1"/>
  <c r="V202" i="1"/>
  <c r="V204" i="1"/>
  <c r="V205" i="1"/>
  <c r="V206" i="1"/>
  <c r="V207" i="1"/>
  <c r="V208" i="1"/>
  <c r="V209" i="1"/>
  <c r="V210" i="1"/>
  <c r="V4" i="1"/>
  <c r="V212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9" i="1"/>
  <c r="U30" i="1"/>
  <c r="U31" i="1"/>
  <c r="U32" i="1"/>
  <c r="U33" i="1"/>
  <c r="U34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5" i="1"/>
  <c r="U106" i="1"/>
  <c r="U107" i="1"/>
  <c r="U108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9" i="1"/>
  <c r="U160" i="1"/>
  <c r="U161" i="1"/>
  <c r="U162" i="1"/>
  <c r="U163" i="1"/>
  <c r="U164" i="1"/>
  <c r="U165" i="1"/>
  <c r="U166" i="1"/>
  <c r="U167" i="1"/>
  <c r="U168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5" i="1"/>
  <c r="U196" i="1"/>
  <c r="U197" i="1"/>
  <c r="U198" i="1"/>
  <c r="U199" i="1"/>
  <c r="U200" i="1"/>
  <c r="U201" i="1"/>
  <c r="U202" i="1"/>
  <c r="U204" i="1"/>
  <c r="U205" i="1"/>
  <c r="U206" i="1"/>
  <c r="U207" i="1"/>
  <c r="U208" i="1"/>
  <c r="U209" i="1"/>
  <c r="U210" i="1"/>
  <c r="U4" i="1"/>
  <c r="U212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5" i="1"/>
  <c r="T106" i="1"/>
  <c r="T107" i="1"/>
  <c r="T108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9" i="1"/>
  <c r="T160" i="1"/>
  <c r="T161" i="1"/>
  <c r="T162" i="1"/>
  <c r="T163" i="1"/>
  <c r="T164" i="1"/>
  <c r="T165" i="1"/>
  <c r="T166" i="1"/>
  <c r="T167" i="1"/>
  <c r="T168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5" i="1"/>
  <c r="T196" i="1"/>
  <c r="T197" i="1"/>
  <c r="T198" i="1"/>
  <c r="T199" i="1"/>
  <c r="T200" i="1"/>
  <c r="T201" i="1"/>
  <c r="T202" i="1"/>
  <c r="T204" i="1"/>
  <c r="T205" i="1"/>
  <c r="T206" i="1"/>
  <c r="T207" i="1"/>
  <c r="T208" i="1"/>
  <c r="T209" i="1"/>
  <c r="T210" i="1"/>
  <c r="T4" i="1"/>
  <c r="T212" i="1"/>
  <c r="S210" i="1"/>
  <c r="S4" i="1"/>
  <c r="S212" i="1"/>
  <c r="R210" i="1"/>
  <c r="R4" i="1"/>
  <c r="R21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5" i="1"/>
  <c r="Q106" i="1"/>
  <c r="Q107" i="1"/>
  <c r="Q108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9" i="1"/>
  <c r="Q160" i="1"/>
  <c r="Q161" i="1"/>
  <c r="Q162" i="1"/>
  <c r="Q163" i="1"/>
  <c r="Q164" i="1"/>
  <c r="Q165" i="1"/>
  <c r="Q166" i="1"/>
  <c r="Q167" i="1"/>
  <c r="Q168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5" i="1"/>
  <c r="Q196" i="1"/>
  <c r="Q197" i="1"/>
  <c r="Q198" i="1"/>
  <c r="Q199" i="1"/>
  <c r="Q200" i="1"/>
  <c r="Q201" i="1"/>
  <c r="Q202" i="1"/>
  <c r="Q204" i="1"/>
  <c r="Q205" i="1"/>
  <c r="Q206" i="1"/>
  <c r="Q207" i="1"/>
  <c r="Q208" i="1"/>
  <c r="Q209" i="1"/>
  <c r="Q210" i="1"/>
  <c r="Q4" i="1"/>
  <c r="Q21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9" i="1"/>
  <c r="P160" i="1"/>
  <c r="P161" i="1"/>
  <c r="P162" i="1"/>
  <c r="P163" i="1"/>
  <c r="P164" i="1"/>
  <c r="P165" i="1"/>
  <c r="P166" i="1"/>
  <c r="P167" i="1"/>
  <c r="P168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5" i="1"/>
  <c r="P196" i="1"/>
  <c r="P197" i="1"/>
  <c r="P198" i="1"/>
  <c r="P199" i="1"/>
  <c r="P200" i="1"/>
  <c r="P201" i="1"/>
  <c r="P202" i="1"/>
  <c r="P204" i="1"/>
  <c r="P205" i="1"/>
  <c r="P206" i="1"/>
  <c r="P207" i="1"/>
  <c r="P208" i="1"/>
  <c r="P209" i="1"/>
  <c r="P210" i="1"/>
  <c r="P4" i="1"/>
  <c r="P212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5" i="1"/>
  <c r="O106" i="1"/>
  <c r="O107" i="1"/>
  <c r="O108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9" i="1"/>
  <c r="O160" i="1"/>
  <c r="O161" i="1"/>
  <c r="O162" i="1"/>
  <c r="O163" i="1"/>
  <c r="O164" i="1"/>
  <c r="O165" i="1"/>
  <c r="O166" i="1"/>
  <c r="O167" i="1"/>
  <c r="O168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5" i="1"/>
  <c r="O196" i="1"/>
  <c r="O197" i="1"/>
  <c r="O198" i="1"/>
  <c r="O199" i="1"/>
  <c r="O200" i="1"/>
  <c r="O201" i="1"/>
  <c r="O202" i="1"/>
  <c r="O204" i="1"/>
  <c r="O205" i="1"/>
  <c r="O206" i="1"/>
  <c r="O207" i="1"/>
  <c r="O208" i="1"/>
  <c r="O209" i="1"/>
  <c r="O210" i="1"/>
  <c r="O4" i="1"/>
  <c r="O21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1" i="1"/>
  <c r="N32" i="1"/>
  <c r="N33" i="1"/>
  <c r="N34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5" i="1"/>
  <c r="N106" i="1"/>
  <c r="N107" i="1"/>
  <c r="N108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9" i="1"/>
  <c r="N160" i="1"/>
  <c r="N161" i="1"/>
  <c r="N162" i="1"/>
  <c r="N163" i="1"/>
  <c r="N164" i="1"/>
  <c r="N165" i="1"/>
  <c r="N166" i="1"/>
  <c r="N167" i="1"/>
  <c r="N168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5" i="1"/>
  <c r="N196" i="1"/>
  <c r="N197" i="1"/>
  <c r="N198" i="1"/>
  <c r="N199" i="1"/>
  <c r="N200" i="1"/>
  <c r="N201" i="1"/>
  <c r="N202" i="1"/>
  <c r="N204" i="1"/>
  <c r="N205" i="1"/>
  <c r="N206" i="1"/>
  <c r="N207" i="1"/>
  <c r="N208" i="1"/>
  <c r="N209" i="1"/>
  <c r="N210" i="1"/>
  <c r="N4" i="1"/>
  <c r="N212" i="1"/>
  <c r="L210" i="1"/>
  <c r="L212" i="1"/>
  <c r="K210" i="1"/>
  <c r="K212" i="1"/>
  <c r="J210" i="1"/>
  <c r="J212" i="1"/>
  <c r="I210" i="1"/>
  <c r="I212" i="1"/>
  <c r="H210" i="1"/>
  <c r="H212" i="1"/>
  <c r="G210" i="1"/>
  <c r="G212" i="1"/>
  <c r="F210" i="1"/>
  <c r="F212" i="1"/>
  <c r="E210" i="1"/>
  <c r="E212" i="1"/>
  <c r="D210" i="1"/>
  <c r="D212" i="1"/>
  <c r="C210" i="1"/>
  <c r="C212" i="1"/>
  <c r="B210" i="1"/>
  <c r="B212" i="1"/>
  <c r="X211" i="1"/>
  <c r="W211" i="1"/>
  <c r="V211" i="1"/>
  <c r="U211" i="1"/>
  <c r="T211" i="1"/>
  <c r="S211" i="1"/>
  <c r="R211" i="1"/>
  <c r="Q211" i="1"/>
  <c r="P211" i="1"/>
  <c r="O211" i="1"/>
  <c r="N211" i="1"/>
  <c r="L211" i="1"/>
  <c r="K211" i="1"/>
  <c r="J211" i="1"/>
  <c r="I211" i="1"/>
  <c r="H211" i="1"/>
  <c r="G211" i="1"/>
  <c r="F211" i="1"/>
  <c r="E211" i="1"/>
  <c r="D211" i="1"/>
  <c r="C211" i="1"/>
  <c r="B211" i="1"/>
</calcChain>
</file>

<file path=xl/sharedStrings.xml><?xml version="1.0" encoding="utf-8"?>
<sst xmlns="http://schemas.openxmlformats.org/spreadsheetml/2006/main" count="406" uniqueCount="34">
  <si>
    <t>Supplementary data 4: Standard monitor measurements EMP and LA-ICPMS</t>
  </si>
  <si>
    <t>Monitor measurements electron microprobe in wt%</t>
  </si>
  <si>
    <t xml:space="preserve">Comment  </t>
  </si>
  <si>
    <t xml:space="preserve">   Na2O  </t>
  </si>
  <si>
    <t xml:space="preserve">   K2O   </t>
  </si>
  <si>
    <t xml:space="preserve">   FeO   </t>
  </si>
  <si>
    <t xml:space="preserve">   SiO2  </t>
  </si>
  <si>
    <t xml:space="preserve">   TiO2  </t>
  </si>
  <si>
    <t xml:space="preserve">   MgO   </t>
  </si>
  <si>
    <t xml:space="preserve">   CaO   </t>
  </si>
  <si>
    <t xml:space="preserve">   MnO   </t>
  </si>
  <si>
    <t xml:space="preserve">   Al2O3 </t>
  </si>
  <si>
    <t xml:space="preserve">   P2O5  </t>
  </si>
  <si>
    <t xml:space="preserve">  Total  </t>
  </si>
  <si>
    <t>Total</t>
  </si>
  <si>
    <t>Lipari Reference data*</t>
  </si>
  <si>
    <t>Lipari Lit</t>
  </si>
  <si>
    <t xml:space="preserve">Lipari </t>
  </si>
  <si>
    <t>16/18.06.2016</t>
  </si>
  <si>
    <t xml:space="preserve">LIpari </t>
  </si>
  <si>
    <t xml:space="preserve">LIapri </t>
  </si>
  <si>
    <t xml:space="preserve">lipari </t>
  </si>
  <si>
    <t xml:space="preserve">Lipar </t>
  </si>
  <si>
    <t xml:space="preserve">LIPARI </t>
  </si>
  <si>
    <t>average</t>
  </si>
  <si>
    <t>STD in % (Intrasample variation)</t>
  </si>
  <si>
    <t>1Sig error in % (compared to Lit values)</t>
  </si>
  <si>
    <t>*Obsidian from Lipari, Cannetto Lami lava; Reference data: Hunt and Hill, 2001,Tephrological implications of beam size— sample-size effects in electron microprobe analysis of glass shards. J Quat Sci, 16 (2), 105–117</t>
  </si>
  <si>
    <t>VGA99 Reference data**</t>
  </si>
  <si>
    <t>VGA Lit</t>
  </si>
  <si>
    <t xml:space="preserve">VGA </t>
  </si>
  <si>
    <t xml:space="preserve">Vga </t>
  </si>
  <si>
    <t>16/18.6.16</t>
  </si>
  <si>
    <t>** Glas, Basalt NMNH 113498-1 (VGA-99): Jarosewich, E., Nelen, J. A., and Norberg, J. A. (1980) Reference Samples
for Electron Microprobe Analysis. Geostandards Newsletter 4, p. 43-47.Geological Survey Open-File Report 2014–1090, 24 p., plus 2 appendixes in separate files, http://dx.doi.org/10.3133/ofr20141090.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</si>
</sst>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3" fillId="2" borderId="0" xfId="0" applyNumberFormat="1" applyFont="1" applyFill="1"/>
    <xf numFmtId="2" fontId="4" fillId="2" borderId="0" xfId="0" applyNumberFormat="1" applyFont="1" applyFill="1"/>
    <xf numFmtId="49" fontId="4" fillId="2" borderId="0" xfId="0" applyNumberFormat="1" applyFont="1" applyFill="1"/>
    <xf numFmtId="2" fontId="0" fillId="2" borderId="0" xfId="0" applyNumberFormat="1" applyFill="1"/>
    <xf numFmtId="49" fontId="4" fillId="0" borderId="0" xfId="0" applyNumberFormat="1" applyFont="1"/>
    <xf numFmtId="49" fontId="0" fillId="0" borderId="0" xfId="0" applyNumberFormat="1"/>
    <xf numFmtId="14" fontId="2" fillId="0" borderId="0" xfId="0" applyNumberFormat="1" applyFont="1" applyAlignment="1">
      <alignment horizontal="center"/>
    </xf>
    <xf numFmtId="2" fontId="0" fillId="0" borderId="0" xfId="0" applyNumberFormat="1"/>
    <xf numFmtId="49" fontId="4" fillId="0" borderId="0" xfId="0" applyNumberFormat="1" applyFont="1" applyFill="1"/>
    <xf numFmtId="2" fontId="4" fillId="0" borderId="0" xfId="0" applyNumberFormat="1" applyFont="1" applyFill="1"/>
    <xf numFmtId="2" fontId="0" fillId="0" borderId="0" xfId="1" applyNumberFormat="1" applyFont="1" applyFill="1"/>
    <xf numFmtId="0" fontId="0" fillId="0" borderId="0" xfId="0" applyFill="1"/>
    <xf numFmtId="14" fontId="2" fillId="0" borderId="0" xfId="0" applyNumberFormat="1" applyFont="1" applyFill="1" applyAlignment="1">
      <alignment horizontal="center"/>
    </xf>
    <xf numFmtId="0" fontId="0" fillId="0" borderId="0" xfId="1" applyFont="1" applyFill="1"/>
    <xf numFmtId="14" fontId="0" fillId="0" borderId="0" xfId="1" applyNumberFormat="1" applyFont="1" applyFill="1"/>
    <xf numFmtId="2" fontId="0" fillId="0" borderId="0" xfId="0" applyNumberFormat="1" applyFill="1"/>
    <xf numFmtId="14" fontId="0" fillId="0" borderId="0" xfId="0" applyNumberFormat="1" applyFill="1"/>
    <xf numFmtId="14" fontId="2" fillId="0" borderId="0" xfId="1" applyNumberFormat="1" applyFont="1" applyFill="1" applyAlignment="1">
      <alignment horizontal="center"/>
    </xf>
    <xf numFmtId="2" fontId="5" fillId="0" borderId="0" xfId="1" applyNumberFormat="1" applyFont="1" applyFill="1"/>
    <xf numFmtId="49" fontId="0" fillId="0" borderId="0" xfId="0" applyNumberFormat="1" applyFill="1"/>
    <xf numFmtId="0" fontId="3" fillId="2" borderId="0" xfId="2" applyFont="1" applyFill="1"/>
    <xf numFmtId="2" fontId="3" fillId="2" borderId="0" xfId="2" applyNumberFormat="1" applyFont="1" applyFill="1"/>
    <xf numFmtId="2" fontId="4" fillId="2" borderId="0" xfId="2" applyNumberFormat="1" applyFont="1" applyFill="1"/>
    <xf numFmtId="2" fontId="4" fillId="0" borderId="0" xfId="2" applyNumberFormat="1" applyFont="1"/>
    <xf numFmtId="0" fontId="7" fillId="3" borderId="0" xfId="2" applyFont="1" applyFill="1"/>
    <xf numFmtId="2" fontId="8" fillId="3" borderId="0" xfId="2" applyNumberFormat="1" applyFont="1" applyFill="1"/>
    <xf numFmtId="0" fontId="4" fillId="0" borderId="0" xfId="2" applyFont="1"/>
    <xf numFmtId="0" fontId="9" fillId="0" borderId="0" xfId="2" applyFont="1"/>
    <xf numFmtId="2" fontId="9" fillId="0" borderId="0" xfId="2" applyNumberFormat="1" applyFont="1"/>
    <xf numFmtId="0" fontId="0" fillId="0" borderId="0" xfId="3" applyFont="1"/>
    <xf numFmtId="2" fontId="0" fillId="0" borderId="0" xfId="3" applyNumberFormat="1" applyFont="1"/>
    <xf numFmtId="0" fontId="0" fillId="4" borderId="0" xfId="0" applyFill="1"/>
    <xf numFmtId="2" fontId="0" fillId="4" borderId="0" xfId="0" applyNumberFormat="1" applyFill="1"/>
    <xf numFmtId="0" fontId="2" fillId="0" borderId="0" xfId="0" applyFont="1" applyFill="1" applyAlignment="1">
      <alignment horizontal="center"/>
    </xf>
    <xf numFmtId="0" fontId="7" fillId="4" borderId="0" xfId="2" applyFont="1" applyFill="1"/>
    <xf numFmtId="2" fontId="8" fillId="4" borderId="0" xfId="2" applyNumberFormat="1" applyFont="1" applyFill="1"/>
    <xf numFmtId="0" fontId="7" fillId="5" borderId="0" xfId="2" applyFont="1" applyFill="1"/>
    <xf numFmtId="2" fontId="8" fillId="5" borderId="0" xfId="2" applyNumberFormat="1" applyFont="1" applyFill="1"/>
  </cellXfs>
  <cellStyles count="4">
    <cellStyle name="Normal" xfId="0" builtinId="0"/>
    <cellStyle name="Standard 10" xfId="2" xr:uid="{4342048C-C2FE-4550-9291-62EEA6207BD1}"/>
    <cellStyle name="Standard 2" xfId="1" xr:uid="{7420B5AF-CEA1-4F1E-B3A5-EDD6CF72D551}"/>
    <cellStyle name="Standard 39" xfId="3" xr:uid="{0BC5E959-D8D0-4E54-BD64-31085A6AB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BD24-B27A-4DCC-BA26-D5F7E8E93106}">
  <dimension ref="A1:AP405"/>
  <sheetViews>
    <sheetView tabSelected="1" workbookViewId="0"/>
  </sheetViews>
  <sheetFormatPr defaultColWidth="12.5703125" defaultRowHeight="15" x14ac:dyDescent="0.25"/>
  <cols>
    <col min="1" max="1" width="22.7109375" customWidth="1"/>
  </cols>
  <sheetData>
    <row r="1" spans="1:25" ht="15.75" x14ac:dyDescent="0.25">
      <c r="A1" s="1" t="s">
        <v>0</v>
      </c>
    </row>
    <row r="2" spans="1:25" ht="15.75" x14ac:dyDescent="0.25">
      <c r="A2" s="1" t="s">
        <v>1</v>
      </c>
    </row>
    <row r="3" spans="1:25" s="1" customFormat="1" ht="15.7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  <c r="W3" s="1" t="s">
        <v>12</v>
      </c>
      <c r="X3" s="1" t="s">
        <v>14</v>
      </c>
    </row>
    <row r="4" spans="1:25" s="7" customFormat="1" ht="15.75" x14ac:dyDescent="0.25">
      <c r="A4" s="2" t="s">
        <v>15</v>
      </c>
      <c r="B4" s="3">
        <v>3.93</v>
      </c>
      <c r="C4" s="3">
        <v>5.1100000000000003</v>
      </c>
      <c r="D4" s="3">
        <v>1.51</v>
      </c>
      <c r="E4" s="3">
        <v>74.349999999999994</v>
      </c>
      <c r="F4" s="3">
        <v>0.1</v>
      </c>
      <c r="G4" s="3">
        <v>0.05</v>
      </c>
      <c r="H4" s="3">
        <v>0.74</v>
      </c>
      <c r="I4" s="3">
        <v>7.0000000000000007E-2</v>
      </c>
      <c r="J4" s="3">
        <v>12.85</v>
      </c>
      <c r="K4" s="3">
        <v>0.01</v>
      </c>
      <c r="L4" s="3">
        <v>98.98</v>
      </c>
      <c r="M4" s="4" t="s">
        <v>16</v>
      </c>
      <c r="N4" s="5">
        <f>B4/$L4*100</f>
        <v>3.970499090725399</v>
      </c>
      <c r="O4" s="5">
        <f t="shared" ref="O4:X4" si="0">C4/$L4*100</f>
        <v>5.1626591230551622</v>
      </c>
      <c r="P4" s="5">
        <f t="shared" si="0"/>
        <v>1.5255607193372398</v>
      </c>
      <c r="Q4" s="5">
        <f t="shared" si="0"/>
        <v>75.11618508789654</v>
      </c>
      <c r="R4" s="5">
        <f t="shared" si="0"/>
        <v>0.10103051121438675</v>
      </c>
      <c r="S4" s="5">
        <f t="shared" si="0"/>
        <v>5.0515255607193374E-2</v>
      </c>
      <c r="T4" s="5">
        <f t="shared" si="0"/>
        <v>0.74762578298646187</v>
      </c>
      <c r="U4" s="5">
        <f t="shared" si="0"/>
        <v>7.0721357850070721E-2</v>
      </c>
      <c r="V4" s="5">
        <f t="shared" si="0"/>
        <v>12.982420691048697</v>
      </c>
      <c r="W4" s="5">
        <f t="shared" si="0"/>
        <v>1.0103051121438673E-2</v>
      </c>
      <c r="X4" s="5">
        <f t="shared" si="0"/>
        <v>100</v>
      </c>
      <c r="Y4" s="6"/>
    </row>
    <row r="5" spans="1:25" ht="15.75" x14ac:dyDescent="0.25">
      <c r="A5" s="8">
        <v>42531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25" s="13" customFormat="1" ht="15.75" x14ac:dyDescent="0.25">
      <c r="A6" s="10" t="s">
        <v>17</v>
      </c>
      <c r="B6" s="11">
        <v>3.92</v>
      </c>
      <c r="C6" s="11">
        <v>5.0999999999999996</v>
      </c>
      <c r="D6" s="11">
        <v>1.45</v>
      </c>
      <c r="E6" s="11">
        <v>73.989999999999995</v>
      </c>
      <c r="F6" s="11">
        <v>8.0600000000000005E-2</v>
      </c>
      <c r="G6" s="11">
        <v>3.6499999999999998E-2</v>
      </c>
      <c r="H6" s="11">
        <v>0.753</v>
      </c>
      <c r="I6" s="11">
        <v>0.1258</v>
      </c>
      <c r="J6" s="11">
        <v>12.89</v>
      </c>
      <c r="K6" s="11">
        <v>2.46E-2</v>
      </c>
      <c r="L6" s="11">
        <v>98.370500000000007</v>
      </c>
      <c r="M6" s="10"/>
      <c r="N6" s="12">
        <f>B6/$L6*100</f>
        <v>3.9849345078046774</v>
      </c>
      <c r="O6" s="12">
        <f t="shared" ref="O6:X21" si="1">C6/$L6*100</f>
        <v>5.1844811198479208</v>
      </c>
      <c r="P6" s="12">
        <f t="shared" si="1"/>
        <v>1.4740191419175463</v>
      </c>
      <c r="Q6" s="12">
        <f t="shared" si="1"/>
        <v>75.215638834813277</v>
      </c>
      <c r="R6" s="12">
        <f t="shared" si="1"/>
        <v>8.1935132992106377E-2</v>
      </c>
      <c r="S6" s="12">
        <f t="shared" si="1"/>
        <v>3.7104619779303752E-2</v>
      </c>
      <c r="T6" s="12">
        <f t="shared" si="1"/>
        <v>0.76547338887166372</v>
      </c>
      <c r="U6" s="12">
        <f t="shared" si="1"/>
        <v>0.1278838676229154</v>
      </c>
      <c r="V6" s="12">
        <f t="shared" si="1"/>
        <v>13.103521889184258</v>
      </c>
      <c r="W6" s="12">
        <f t="shared" si="1"/>
        <v>2.500749716632527E-2</v>
      </c>
      <c r="X6" s="12">
        <f t="shared" si="1"/>
        <v>100</v>
      </c>
    </row>
    <row r="7" spans="1:25" s="13" customFormat="1" ht="15.75" x14ac:dyDescent="0.25">
      <c r="A7" s="10" t="s">
        <v>17</v>
      </c>
      <c r="B7" s="11">
        <v>3.95</v>
      </c>
      <c r="C7" s="11">
        <v>5.07</v>
      </c>
      <c r="D7" s="11">
        <v>1.73</v>
      </c>
      <c r="E7" s="11">
        <v>74.489999999999995</v>
      </c>
      <c r="F7" s="11">
        <v>0.10390000000000001</v>
      </c>
      <c r="G7" s="11">
        <v>3.2000000000000001E-2</v>
      </c>
      <c r="H7" s="11">
        <v>0.75319999999999998</v>
      </c>
      <c r="I7" s="11">
        <v>2.69E-2</v>
      </c>
      <c r="J7" s="11">
        <v>12.96</v>
      </c>
      <c r="K7" s="11">
        <v>0</v>
      </c>
      <c r="L7" s="11">
        <v>99.116</v>
      </c>
      <c r="M7" s="10"/>
      <c r="N7" s="12">
        <f t="shared" ref="N7:X43" si="2">B7/$L7*100</f>
        <v>3.9852294281448</v>
      </c>
      <c r="O7" s="12">
        <f t="shared" si="1"/>
        <v>5.1152185318213004</v>
      </c>
      <c r="P7" s="12">
        <f t="shared" si="1"/>
        <v>1.7454295976431655</v>
      </c>
      <c r="Q7" s="12">
        <f t="shared" si="1"/>
        <v>75.154364582912947</v>
      </c>
      <c r="R7" s="12">
        <f t="shared" si="1"/>
        <v>0.10482666774284677</v>
      </c>
      <c r="S7" s="12">
        <f t="shared" si="1"/>
        <v>3.2285402962185725E-2</v>
      </c>
      <c r="T7" s="12">
        <f t="shared" si="1"/>
        <v>0.75991767222244644</v>
      </c>
      <c r="U7" s="12">
        <f t="shared" si="1"/>
        <v>2.7139916865087373E-2</v>
      </c>
      <c r="V7" s="12">
        <f t="shared" si="1"/>
        <v>13.075588199685217</v>
      </c>
      <c r="W7" s="12">
        <f t="shared" si="1"/>
        <v>0</v>
      </c>
      <c r="X7" s="12">
        <f t="shared" si="1"/>
        <v>100</v>
      </c>
    </row>
    <row r="8" spans="1:25" s="13" customFormat="1" ht="15.75" x14ac:dyDescent="0.25">
      <c r="A8" s="10" t="s">
        <v>17</v>
      </c>
      <c r="B8" s="11">
        <v>3.76</v>
      </c>
      <c r="C8" s="11">
        <v>5.0599999999999996</v>
      </c>
      <c r="D8" s="11">
        <v>1.51</v>
      </c>
      <c r="E8" s="11">
        <v>71.64</v>
      </c>
      <c r="F8" s="11">
        <v>8.1600000000000006E-2</v>
      </c>
      <c r="G8" s="11">
        <v>3.5099999999999999E-2</v>
      </c>
      <c r="H8" s="11">
        <v>0.75670000000000004</v>
      </c>
      <c r="I8" s="11">
        <v>0.10440000000000001</v>
      </c>
      <c r="J8" s="11">
        <v>12.89</v>
      </c>
      <c r="K8" s="11">
        <v>2.4799999999999999E-2</v>
      </c>
      <c r="L8" s="11">
        <v>95.862700000000004</v>
      </c>
      <c r="M8" s="10"/>
      <c r="N8" s="12">
        <f t="shared" si="2"/>
        <v>3.9222763389723005</v>
      </c>
      <c r="O8" s="12">
        <f t="shared" si="1"/>
        <v>5.2783825199999583</v>
      </c>
      <c r="P8" s="12">
        <f t="shared" si="1"/>
        <v>1.5751694871936635</v>
      </c>
      <c r="Q8" s="12">
        <f t="shared" si="1"/>
        <v>74.731882160631812</v>
      </c>
      <c r="R8" s="12">
        <f t="shared" si="1"/>
        <v>8.5121741824505257E-2</v>
      </c>
      <c r="S8" s="12">
        <f t="shared" si="1"/>
        <v>3.661486688774674E-2</v>
      </c>
      <c r="T8" s="12">
        <f t="shared" si="1"/>
        <v>0.78935811321817551</v>
      </c>
      <c r="U8" s="12">
        <f t="shared" si="1"/>
        <v>0.10890575792252878</v>
      </c>
      <c r="V8" s="12">
        <f t="shared" si="1"/>
        <v>13.446314364189618</v>
      </c>
      <c r="W8" s="12">
        <f t="shared" si="1"/>
        <v>2.5870333299604538E-2</v>
      </c>
      <c r="X8" s="12">
        <f t="shared" si="1"/>
        <v>100</v>
      </c>
    </row>
    <row r="9" spans="1:25" s="13" customFormat="1" ht="15.75" x14ac:dyDescent="0.25">
      <c r="A9" s="10" t="s">
        <v>17</v>
      </c>
      <c r="B9" s="11">
        <v>3.88</v>
      </c>
      <c r="C9" s="11">
        <v>5.05</v>
      </c>
      <c r="D9" s="11">
        <v>1.6</v>
      </c>
      <c r="E9" s="11">
        <v>72.72</v>
      </c>
      <c r="F9" s="11">
        <v>8.0699999999999994E-2</v>
      </c>
      <c r="G9" s="11">
        <v>7.0000000000000001E-3</v>
      </c>
      <c r="H9" s="11">
        <v>0.78129999999999999</v>
      </c>
      <c r="I9" s="11">
        <v>1.2999999999999999E-3</v>
      </c>
      <c r="J9" s="11">
        <v>13.1</v>
      </c>
      <c r="K9" s="11">
        <v>0</v>
      </c>
      <c r="L9" s="11">
        <v>97.220399999999998</v>
      </c>
      <c r="M9" s="10"/>
      <c r="N9" s="12">
        <f t="shared" si="2"/>
        <v>3.990931944324442</v>
      </c>
      <c r="O9" s="12">
        <f t="shared" si="1"/>
        <v>5.1943830718655759</v>
      </c>
      <c r="P9" s="12">
        <f t="shared" si="1"/>
        <v>1.6457451316801825</v>
      </c>
      <c r="Q9" s="12">
        <f t="shared" si="1"/>
        <v>74.7991162348643</v>
      </c>
      <c r="R9" s="12">
        <f t="shared" si="1"/>
        <v>8.3007270079119191E-2</v>
      </c>
      <c r="S9" s="12">
        <f t="shared" si="1"/>
        <v>7.2001349511007975E-3</v>
      </c>
      <c r="T9" s="12">
        <f t="shared" si="1"/>
        <v>0.80363791961357911</v>
      </c>
      <c r="U9" s="12">
        <f t="shared" si="1"/>
        <v>1.3371679194901481E-3</v>
      </c>
      <c r="V9" s="12">
        <f t="shared" si="1"/>
        <v>13.474538265631491</v>
      </c>
      <c r="W9" s="12">
        <f t="shared" si="1"/>
        <v>0</v>
      </c>
      <c r="X9" s="12">
        <f t="shared" si="1"/>
        <v>100</v>
      </c>
    </row>
    <row r="10" spans="1:25" s="13" customFormat="1" ht="15.75" x14ac:dyDescent="0.25">
      <c r="A10" s="10" t="s">
        <v>17</v>
      </c>
      <c r="B10" s="11">
        <v>3.89</v>
      </c>
      <c r="C10" s="11">
        <v>5.08</v>
      </c>
      <c r="D10" s="11">
        <v>1.48</v>
      </c>
      <c r="E10" s="11">
        <v>73.819999999999993</v>
      </c>
      <c r="F10" s="11">
        <v>8.7800000000000003E-2</v>
      </c>
      <c r="G10" s="11">
        <v>2.8000000000000001E-2</v>
      </c>
      <c r="H10" s="11">
        <v>0.7722</v>
      </c>
      <c r="I10" s="11">
        <v>0.108</v>
      </c>
      <c r="J10" s="11">
        <v>12.98</v>
      </c>
      <c r="K10" s="11">
        <v>0</v>
      </c>
      <c r="L10" s="11">
        <v>98.246099999999998</v>
      </c>
      <c r="M10" s="10"/>
      <c r="N10" s="12">
        <f t="shared" si="2"/>
        <v>3.9594447006038918</v>
      </c>
      <c r="O10" s="12">
        <f t="shared" si="1"/>
        <v>5.1706887092719196</v>
      </c>
      <c r="P10" s="12">
        <f t="shared" si="1"/>
        <v>1.5064211200241029</v>
      </c>
      <c r="Q10" s="12">
        <f t="shared" si="1"/>
        <v>75.137842621742749</v>
      </c>
      <c r="R10" s="12">
        <f t="shared" si="1"/>
        <v>8.9367415093321773E-2</v>
      </c>
      <c r="S10" s="12">
        <f t="shared" si="1"/>
        <v>2.8499859027483029E-2</v>
      </c>
      <c r="T10" s="12">
        <f t="shared" si="1"/>
        <v>0.78598539789365685</v>
      </c>
      <c r="U10" s="12">
        <f t="shared" si="1"/>
        <v>0.10992802767743452</v>
      </c>
      <c r="V10" s="12">
        <f t="shared" si="1"/>
        <v>13.211720363454631</v>
      </c>
      <c r="W10" s="12">
        <f t="shared" si="1"/>
        <v>0</v>
      </c>
      <c r="X10" s="12">
        <f t="shared" si="1"/>
        <v>100</v>
      </c>
    </row>
    <row r="11" spans="1:25" s="13" customFormat="1" ht="15.75" x14ac:dyDescent="0.25">
      <c r="A11" s="10" t="s">
        <v>17</v>
      </c>
      <c r="B11" s="11">
        <v>4.1500000000000004</v>
      </c>
      <c r="C11" s="11">
        <v>5.0999999999999996</v>
      </c>
      <c r="D11" s="11">
        <v>1.48</v>
      </c>
      <c r="E11" s="11">
        <v>73.91</v>
      </c>
      <c r="F11" s="11">
        <v>8.1299999999999997E-2</v>
      </c>
      <c r="G11" s="11">
        <v>4.6399999999999997E-2</v>
      </c>
      <c r="H11" s="11">
        <v>0.72450000000000003</v>
      </c>
      <c r="I11" s="11">
        <v>8.3400000000000002E-2</v>
      </c>
      <c r="J11" s="11">
        <v>13.23</v>
      </c>
      <c r="K11" s="11">
        <v>0</v>
      </c>
      <c r="L11" s="11">
        <v>98.805700000000002</v>
      </c>
      <c r="M11" s="10"/>
      <c r="N11" s="12">
        <f t="shared" si="2"/>
        <v>4.2001625412299095</v>
      </c>
      <c r="O11" s="12">
        <f t="shared" si="1"/>
        <v>5.1616455325957915</v>
      </c>
      <c r="P11" s="12">
        <f t="shared" si="1"/>
        <v>1.4978892918121121</v>
      </c>
      <c r="Q11" s="12">
        <f t="shared" si="1"/>
        <v>74.803376728265675</v>
      </c>
      <c r="R11" s="12">
        <f t="shared" si="1"/>
        <v>8.2282702313732914E-2</v>
      </c>
      <c r="S11" s="12">
        <f t="shared" si="1"/>
        <v>4.6960853473028377E-2</v>
      </c>
      <c r="T11" s="12">
        <f t="shared" si="1"/>
        <v>0.7332572918364022</v>
      </c>
      <c r="U11" s="12">
        <f t="shared" si="1"/>
        <v>8.4408085768331184E-2</v>
      </c>
      <c r="V11" s="12">
        <f t="shared" si="1"/>
        <v>13.389915763969082</v>
      </c>
      <c r="W11" s="12">
        <f t="shared" si="1"/>
        <v>0</v>
      </c>
      <c r="X11" s="12">
        <f t="shared" si="1"/>
        <v>100</v>
      </c>
    </row>
    <row r="12" spans="1:25" s="13" customFormat="1" ht="15.75" x14ac:dyDescent="0.25">
      <c r="A12" s="10" t="s">
        <v>17</v>
      </c>
      <c r="B12" s="11">
        <v>3.99</v>
      </c>
      <c r="C12" s="11">
        <v>5.09</v>
      </c>
      <c r="D12" s="11">
        <v>1.55</v>
      </c>
      <c r="E12" s="11">
        <v>75.28</v>
      </c>
      <c r="F12" s="11">
        <v>0.1004</v>
      </c>
      <c r="G12" s="11">
        <v>3.4200000000000001E-2</v>
      </c>
      <c r="H12" s="11">
        <v>0.78820000000000001</v>
      </c>
      <c r="I12" s="11">
        <v>8.9999999999999998E-4</v>
      </c>
      <c r="J12" s="11">
        <v>13.03</v>
      </c>
      <c r="K12" s="11">
        <v>1.3299999999999999E-2</v>
      </c>
      <c r="L12" s="11">
        <v>99.877099999999999</v>
      </c>
      <c r="M12" s="10"/>
      <c r="N12" s="12">
        <f t="shared" si="2"/>
        <v>3.9949097440754691</v>
      </c>
      <c r="O12" s="12">
        <f t="shared" si="1"/>
        <v>5.0962633076050468</v>
      </c>
      <c r="P12" s="12">
        <f t="shared" si="1"/>
        <v>1.5519072940644052</v>
      </c>
      <c r="Q12" s="12">
        <f t="shared" si="1"/>
        <v>75.372632965915116</v>
      </c>
      <c r="R12" s="12">
        <f t="shared" si="1"/>
        <v>0.10052354343488147</v>
      </c>
      <c r="S12" s="12">
        <f t="shared" si="1"/>
        <v>3.4242083520646879E-2</v>
      </c>
      <c r="T12" s="12">
        <f t="shared" si="1"/>
        <v>0.78916988979455749</v>
      </c>
      <c r="U12" s="12">
        <f t="shared" si="1"/>
        <v>9.0110746106965463E-4</v>
      </c>
      <c r="V12" s="12">
        <f t="shared" si="1"/>
        <v>13.046033575264</v>
      </c>
      <c r="W12" s="12">
        <f t="shared" si="1"/>
        <v>1.3316365813584896E-2</v>
      </c>
      <c r="X12" s="12">
        <f t="shared" si="1"/>
        <v>100</v>
      </c>
    </row>
    <row r="13" spans="1:25" s="13" customFormat="1" ht="15.75" x14ac:dyDescent="0.25">
      <c r="A13" s="10" t="s">
        <v>17</v>
      </c>
      <c r="B13" s="11">
        <v>3.98</v>
      </c>
      <c r="C13" s="11">
        <v>5.0599999999999996</v>
      </c>
      <c r="D13" s="11">
        <v>1.92</v>
      </c>
      <c r="E13" s="11">
        <v>73.86</v>
      </c>
      <c r="F13" s="11">
        <v>9.2899999999999996E-2</v>
      </c>
      <c r="G13" s="11">
        <v>1.4E-2</v>
      </c>
      <c r="H13" s="11">
        <v>0.78290000000000004</v>
      </c>
      <c r="I13" s="11">
        <v>2.9100000000000001E-2</v>
      </c>
      <c r="J13" s="11">
        <v>13.12</v>
      </c>
      <c r="K13" s="11">
        <v>0</v>
      </c>
      <c r="L13" s="11">
        <v>98.858999999999995</v>
      </c>
      <c r="M13" s="10"/>
      <c r="N13" s="12">
        <f t="shared" si="2"/>
        <v>4.0259359289493117</v>
      </c>
      <c r="O13" s="12">
        <f t="shared" si="1"/>
        <v>5.118400954895356</v>
      </c>
      <c r="P13" s="12">
        <f t="shared" si="1"/>
        <v>1.9421600461263011</v>
      </c>
      <c r="Q13" s="12">
        <f t="shared" si="1"/>
        <v>74.712469274421139</v>
      </c>
      <c r="R13" s="12">
        <f t="shared" si="1"/>
        <v>9.3972223065173638E-2</v>
      </c>
      <c r="S13" s="12">
        <f t="shared" si="1"/>
        <v>1.4161583669670947E-2</v>
      </c>
      <c r="T13" s="12">
        <f t="shared" si="1"/>
        <v>0.79193598964181311</v>
      </c>
      <c r="U13" s="12">
        <f t="shared" si="1"/>
        <v>2.9435863199101756E-2</v>
      </c>
      <c r="V13" s="12">
        <f t="shared" si="1"/>
        <v>13.271426981863058</v>
      </c>
      <c r="W13" s="12">
        <f t="shared" si="1"/>
        <v>0</v>
      </c>
      <c r="X13" s="12">
        <f t="shared" si="1"/>
        <v>100</v>
      </c>
    </row>
    <row r="14" spans="1:25" s="13" customFormat="1" ht="15.75" x14ac:dyDescent="0.25">
      <c r="A14" s="10" t="s">
        <v>17</v>
      </c>
      <c r="B14" s="11">
        <v>3.98</v>
      </c>
      <c r="C14" s="11">
        <v>5.19</v>
      </c>
      <c r="D14" s="11">
        <v>1.44</v>
      </c>
      <c r="E14" s="11">
        <v>75.58</v>
      </c>
      <c r="F14" s="11">
        <v>7.7399999999999997E-2</v>
      </c>
      <c r="G14" s="11">
        <v>8.3999999999999995E-3</v>
      </c>
      <c r="H14" s="11">
        <v>0.74760000000000004</v>
      </c>
      <c r="I14" s="11">
        <v>5.2499999999999998E-2</v>
      </c>
      <c r="J14" s="11">
        <v>13.28</v>
      </c>
      <c r="K14" s="11">
        <v>5.9999999999999995E-4</v>
      </c>
      <c r="L14" s="11">
        <v>100.35639999999999</v>
      </c>
      <c r="M14" s="10"/>
      <c r="N14" s="12">
        <f t="shared" si="2"/>
        <v>3.9658656548062705</v>
      </c>
      <c r="O14" s="12">
        <f t="shared" si="1"/>
        <v>5.171568529759937</v>
      </c>
      <c r="P14" s="12">
        <f t="shared" si="1"/>
        <v>1.43488606606056</v>
      </c>
      <c r="Q14" s="12">
        <f t="shared" si="1"/>
        <v>75.311589495039684</v>
      </c>
      <c r="R14" s="12">
        <f t="shared" si="1"/>
        <v>7.7125126050755111E-2</v>
      </c>
      <c r="S14" s="12">
        <f t="shared" si="1"/>
        <v>8.3701687186866006E-3</v>
      </c>
      <c r="T14" s="12">
        <f t="shared" si="1"/>
        <v>0.74494501596310758</v>
      </c>
      <c r="U14" s="12">
        <f t="shared" si="1"/>
        <v>5.2313554491791252E-2</v>
      </c>
      <c r="V14" s="12">
        <f t="shared" si="1"/>
        <v>13.232838164780722</v>
      </c>
      <c r="W14" s="12">
        <f t="shared" si="1"/>
        <v>5.9786919419190009E-4</v>
      </c>
      <c r="X14" s="12">
        <f t="shared" si="1"/>
        <v>100</v>
      </c>
    </row>
    <row r="15" spans="1:25" s="13" customFormat="1" ht="15.75" x14ac:dyDescent="0.25">
      <c r="A15" s="10" t="s">
        <v>17</v>
      </c>
      <c r="B15" s="11">
        <v>3.81</v>
      </c>
      <c r="C15" s="11">
        <v>5.1100000000000003</v>
      </c>
      <c r="D15" s="11">
        <v>1.68</v>
      </c>
      <c r="E15" s="11">
        <v>75.180000000000007</v>
      </c>
      <c r="F15" s="11">
        <v>6.9500000000000006E-2</v>
      </c>
      <c r="G15" s="11">
        <v>0</v>
      </c>
      <c r="H15" s="11">
        <v>0.79810000000000003</v>
      </c>
      <c r="I15" s="11">
        <v>4.3799999999999999E-2</v>
      </c>
      <c r="J15" s="11">
        <v>13.02</v>
      </c>
      <c r="K15" s="11">
        <v>0</v>
      </c>
      <c r="L15" s="11">
        <v>99.711500000000001</v>
      </c>
      <c r="M15" s="10"/>
      <c r="N15" s="12">
        <f t="shared" si="2"/>
        <v>3.821023653239596</v>
      </c>
      <c r="O15" s="12">
        <f t="shared" si="1"/>
        <v>5.1247850047386709</v>
      </c>
      <c r="P15" s="12">
        <f t="shared" si="1"/>
        <v>1.6848608234757274</v>
      </c>
      <c r="Q15" s="12">
        <f t="shared" si="1"/>
        <v>75.397521850538809</v>
      </c>
      <c r="R15" s="12">
        <f t="shared" si="1"/>
        <v>6.9701087637835155E-2</v>
      </c>
      <c r="S15" s="12">
        <f t="shared" si="1"/>
        <v>0</v>
      </c>
      <c r="T15" s="12">
        <f t="shared" si="1"/>
        <v>0.8004091804857012</v>
      </c>
      <c r="U15" s="12">
        <f t="shared" si="1"/>
        <v>4.3926728612045746E-2</v>
      </c>
      <c r="V15" s="12">
        <f t="shared" si="1"/>
        <v>13.057671381936887</v>
      </c>
      <c r="W15" s="12">
        <f t="shared" si="1"/>
        <v>0</v>
      </c>
      <c r="X15" s="12">
        <f t="shared" si="1"/>
        <v>100</v>
      </c>
    </row>
    <row r="16" spans="1:25" s="13" customFormat="1" ht="15.75" x14ac:dyDescent="0.25">
      <c r="A16" s="10" t="s">
        <v>17</v>
      </c>
      <c r="B16" s="11">
        <v>4.12</v>
      </c>
      <c r="C16" s="11">
        <v>5.03</v>
      </c>
      <c r="D16" s="11">
        <v>1.66</v>
      </c>
      <c r="E16" s="11">
        <v>74.459999999999994</v>
      </c>
      <c r="F16" s="11">
        <v>8.8599999999999998E-2</v>
      </c>
      <c r="G16" s="11">
        <v>4.7500000000000001E-2</v>
      </c>
      <c r="H16" s="11">
        <v>0.76019999999999999</v>
      </c>
      <c r="I16" s="11">
        <v>0.10009999999999999</v>
      </c>
      <c r="J16" s="11">
        <v>13.12</v>
      </c>
      <c r="K16" s="11">
        <v>0</v>
      </c>
      <c r="L16" s="11">
        <v>99.386499999999998</v>
      </c>
      <c r="M16" s="10"/>
      <c r="N16" s="12">
        <f t="shared" si="2"/>
        <v>4.145432226710871</v>
      </c>
      <c r="O16" s="12">
        <f t="shared" si="1"/>
        <v>5.0610495389212824</v>
      </c>
      <c r="P16" s="12">
        <f t="shared" si="1"/>
        <v>1.6702469651310792</v>
      </c>
      <c r="Q16" s="12">
        <f t="shared" si="1"/>
        <v>74.919631941963942</v>
      </c>
      <c r="R16" s="12">
        <f t="shared" si="1"/>
        <v>8.9146916331694942E-2</v>
      </c>
      <c r="S16" s="12">
        <f t="shared" si="1"/>
        <v>4.7793211351642328E-2</v>
      </c>
      <c r="T16" s="12">
        <f t="shared" si="1"/>
        <v>0.7648926162003894</v>
      </c>
      <c r="U16" s="12">
        <f t="shared" si="1"/>
        <v>0.1007179043431452</v>
      </c>
      <c r="V16" s="12">
        <f t="shared" si="1"/>
        <v>13.200988061758888</v>
      </c>
      <c r="W16" s="12">
        <f t="shared" si="1"/>
        <v>0</v>
      </c>
      <c r="X16" s="12">
        <f t="shared" si="1"/>
        <v>100</v>
      </c>
    </row>
    <row r="17" spans="1:24" s="13" customFormat="1" ht="15.75" x14ac:dyDescent="0.25">
      <c r="A17" s="10" t="s">
        <v>17</v>
      </c>
      <c r="B17" s="11">
        <v>4.0599999999999996</v>
      </c>
      <c r="C17" s="11">
        <v>5.05</v>
      </c>
      <c r="D17" s="11">
        <v>1.54</v>
      </c>
      <c r="E17" s="11">
        <v>74.680000000000007</v>
      </c>
      <c r="F17" s="11">
        <v>8.4500000000000006E-2</v>
      </c>
      <c r="G17" s="11">
        <v>2.0199999999999999E-2</v>
      </c>
      <c r="H17" s="11">
        <v>0.78890000000000005</v>
      </c>
      <c r="I17" s="11">
        <v>8.9200000000000002E-2</v>
      </c>
      <c r="J17" s="11">
        <v>13.21</v>
      </c>
      <c r="K17" s="11">
        <v>1.66E-2</v>
      </c>
      <c r="L17" s="11">
        <v>99.539500000000004</v>
      </c>
      <c r="M17" s="10"/>
      <c r="N17" s="12">
        <f t="shared" si="2"/>
        <v>4.0787827947699151</v>
      </c>
      <c r="O17" s="12">
        <f t="shared" si="1"/>
        <v>5.0733628358591316</v>
      </c>
      <c r="P17" s="12">
        <f t="shared" si="1"/>
        <v>1.5471245083610023</v>
      </c>
      <c r="Q17" s="12">
        <f t="shared" si="1"/>
        <v>75.025492392467314</v>
      </c>
      <c r="R17" s="12">
        <f t="shared" si="1"/>
        <v>8.4890922699029023E-2</v>
      </c>
      <c r="S17" s="12">
        <f t="shared" si="1"/>
        <v>2.0293451343436526E-2</v>
      </c>
      <c r="T17" s="12">
        <f t="shared" si="1"/>
        <v>0.79254969132856801</v>
      </c>
      <c r="U17" s="12">
        <f t="shared" si="1"/>
        <v>8.9612666328442475E-2</v>
      </c>
      <c r="V17" s="12">
        <f t="shared" si="1"/>
        <v>13.271113477564183</v>
      </c>
      <c r="W17" s="12">
        <f t="shared" si="1"/>
        <v>1.6676796648566649E-2</v>
      </c>
      <c r="X17" s="12">
        <f t="shared" si="1"/>
        <v>100</v>
      </c>
    </row>
    <row r="18" spans="1:24" s="13" customFormat="1" ht="15.75" x14ac:dyDescent="0.25">
      <c r="A18" s="10" t="s">
        <v>17</v>
      </c>
      <c r="B18" s="11">
        <v>3.83</v>
      </c>
      <c r="C18" s="11">
        <v>5.09</v>
      </c>
      <c r="D18" s="11">
        <v>1.79</v>
      </c>
      <c r="E18" s="11">
        <v>74.760000000000005</v>
      </c>
      <c r="F18" s="11">
        <v>0.1024</v>
      </c>
      <c r="G18" s="11">
        <v>5.0599999999999999E-2</v>
      </c>
      <c r="H18" s="11">
        <v>0.72389999999999999</v>
      </c>
      <c r="I18" s="11">
        <v>1.89E-2</v>
      </c>
      <c r="J18" s="11">
        <v>12.99</v>
      </c>
      <c r="K18" s="11">
        <v>0</v>
      </c>
      <c r="L18" s="11">
        <v>99.355900000000005</v>
      </c>
      <c r="M18" s="10"/>
      <c r="N18" s="12">
        <f t="shared" si="2"/>
        <v>3.8548289532881288</v>
      </c>
      <c r="O18" s="12">
        <f t="shared" si="1"/>
        <v>5.122997225127043</v>
      </c>
      <c r="P18" s="12">
        <f t="shared" si="1"/>
        <v>1.8016041322156007</v>
      </c>
      <c r="Q18" s="12">
        <f t="shared" si="1"/>
        <v>75.244650795775598</v>
      </c>
      <c r="R18" s="12">
        <f t="shared" si="1"/>
        <v>0.10306383415579751</v>
      </c>
      <c r="S18" s="12">
        <f t="shared" si="1"/>
        <v>5.0928027424642114E-2</v>
      </c>
      <c r="T18" s="12">
        <f t="shared" si="1"/>
        <v>0.72859286665411915</v>
      </c>
      <c r="U18" s="12">
        <f t="shared" si="1"/>
        <v>1.9022524077583716E-2</v>
      </c>
      <c r="V18" s="12">
        <f t="shared" si="1"/>
        <v>13.07421099300595</v>
      </c>
      <c r="W18" s="12">
        <f t="shared" si="1"/>
        <v>0</v>
      </c>
      <c r="X18" s="12">
        <f t="shared" si="1"/>
        <v>100</v>
      </c>
    </row>
    <row r="19" spans="1:24" s="13" customFormat="1" ht="15.75" x14ac:dyDescent="0.25">
      <c r="A19" s="10" t="s">
        <v>17</v>
      </c>
      <c r="B19" s="11">
        <v>3.93</v>
      </c>
      <c r="C19" s="11">
        <v>5.16</v>
      </c>
      <c r="D19" s="11">
        <v>1.63</v>
      </c>
      <c r="E19" s="11">
        <v>75</v>
      </c>
      <c r="F19" s="11">
        <v>5.7799999999999997E-2</v>
      </c>
      <c r="G19" s="11">
        <v>1.66E-2</v>
      </c>
      <c r="H19" s="11">
        <v>0.754</v>
      </c>
      <c r="I19" s="11">
        <v>5.0200000000000002E-2</v>
      </c>
      <c r="J19" s="11">
        <v>13.13</v>
      </c>
      <c r="K19" s="11">
        <v>2.7799999999999998E-2</v>
      </c>
      <c r="L19" s="11">
        <v>99.756500000000003</v>
      </c>
      <c r="M19" s="10"/>
      <c r="N19" s="12">
        <f t="shared" si="2"/>
        <v>3.9395929087327639</v>
      </c>
      <c r="O19" s="12">
        <f t="shared" si="1"/>
        <v>5.172595269481187</v>
      </c>
      <c r="P19" s="12">
        <f t="shared" si="1"/>
        <v>1.6339787382275841</v>
      </c>
      <c r="Q19" s="12">
        <f t="shared" si="1"/>
        <v>75.183070777342834</v>
      </c>
      <c r="R19" s="12">
        <f t="shared" si="1"/>
        <v>5.7941086545738874E-2</v>
      </c>
      <c r="S19" s="12">
        <f t="shared" si="1"/>
        <v>1.6640519665385212E-2</v>
      </c>
      <c r="T19" s="12">
        <f t="shared" si="1"/>
        <v>0.75584047154821987</v>
      </c>
      <c r="U19" s="12">
        <f t="shared" si="1"/>
        <v>5.0322535373634798E-2</v>
      </c>
      <c r="V19" s="12">
        <f t="shared" si="1"/>
        <v>13.162049590753485</v>
      </c>
      <c r="W19" s="12">
        <f t="shared" si="1"/>
        <v>2.7867858234801739E-2</v>
      </c>
      <c r="X19" s="12">
        <f t="shared" si="1"/>
        <v>100</v>
      </c>
    </row>
    <row r="20" spans="1:24" s="13" customFormat="1" ht="15.75" x14ac:dyDescent="0.25">
      <c r="A20" s="10" t="s">
        <v>17</v>
      </c>
      <c r="B20" s="11">
        <v>3.89</v>
      </c>
      <c r="C20" s="11">
        <v>5.15</v>
      </c>
      <c r="D20" s="11">
        <v>1.76</v>
      </c>
      <c r="E20" s="11">
        <v>74.36</v>
      </c>
      <c r="F20" s="11">
        <v>7.9399999999999998E-2</v>
      </c>
      <c r="G20" s="11">
        <v>3.4099999999999998E-2</v>
      </c>
      <c r="H20" s="11">
        <v>0.76459999999999995</v>
      </c>
      <c r="I20" s="11">
        <v>0.1197</v>
      </c>
      <c r="J20" s="11">
        <v>13.14</v>
      </c>
      <c r="K20" s="11">
        <v>5.9999999999999995E-4</v>
      </c>
      <c r="L20" s="11">
        <v>99.298500000000004</v>
      </c>
      <c r="M20" s="10"/>
      <c r="N20" s="12">
        <f t="shared" si="2"/>
        <v>3.9174811301278472</v>
      </c>
      <c r="O20" s="12">
        <f t="shared" si="1"/>
        <v>5.1863824730484351</v>
      </c>
      <c r="P20" s="12">
        <f t="shared" si="1"/>
        <v>1.7724336218573291</v>
      </c>
      <c r="Q20" s="12">
        <f t="shared" si="1"/>
        <v>74.88532052347216</v>
      </c>
      <c r="R20" s="12">
        <f t="shared" si="1"/>
        <v>7.9960925895154508E-2</v>
      </c>
      <c r="S20" s="12">
        <f t="shared" si="1"/>
        <v>3.4340901423485753E-2</v>
      </c>
      <c r="T20" s="12">
        <f t="shared" si="1"/>
        <v>0.77000156095006467</v>
      </c>
      <c r="U20" s="12">
        <f t="shared" si="1"/>
        <v>0.12054562757745585</v>
      </c>
      <c r="V20" s="12">
        <f t="shared" si="1"/>
        <v>13.23282829045756</v>
      </c>
      <c r="W20" s="12">
        <f t="shared" si="1"/>
        <v>6.042387347240894E-4</v>
      </c>
      <c r="X20" s="12">
        <f t="shared" si="1"/>
        <v>100</v>
      </c>
    </row>
    <row r="21" spans="1:24" s="13" customFormat="1" ht="15.75" x14ac:dyDescent="0.25">
      <c r="A21" s="10" t="s">
        <v>17</v>
      </c>
      <c r="B21" s="11">
        <v>4.0599999999999996</v>
      </c>
      <c r="C21" s="11">
        <v>5.08</v>
      </c>
      <c r="D21" s="11">
        <v>1.65</v>
      </c>
      <c r="E21" s="11">
        <v>74.58</v>
      </c>
      <c r="F21" s="11">
        <v>8.4199999999999997E-2</v>
      </c>
      <c r="G21" s="11">
        <v>4.4200000000000003E-2</v>
      </c>
      <c r="H21" s="11">
        <v>0.75529999999999997</v>
      </c>
      <c r="I21" s="11">
        <v>7.6300000000000007E-2</v>
      </c>
      <c r="J21" s="11">
        <v>13.06</v>
      </c>
      <c r="K21" s="11">
        <v>3.3E-3</v>
      </c>
      <c r="L21" s="11">
        <v>99.3934</v>
      </c>
      <c r="M21" s="10"/>
      <c r="N21" s="12">
        <f t="shared" si="2"/>
        <v>4.0847782649552178</v>
      </c>
      <c r="O21" s="12">
        <f t="shared" si="1"/>
        <v>5.1110033462986477</v>
      </c>
      <c r="P21" s="12">
        <f t="shared" si="1"/>
        <v>1.6600699845261353</v>
      </c>
      <c r="Q21" s="12">
        <f t="shared" si="1"/>
        <v>75.035163300581317</v>
      </c>
      <c r="R21" s="12">
        <f t="shared" si="1"/>
        <v>8.471387436187916E-2</v>
      </c>
      <c r="S21" s="12">
        <f t="shared" si="1"/>
        <v>4.4469753524881937E-2</v>
      </c>
      <c r="T21" s="12">
        <f t="shared" si="1"/>
        <v>0.75990961170460014</v>
      </c>
      <c r="U21" s="12">
        <f t="shared" si="1"/>
        <v>7.6765660496572213E-2</v>
      </c>
      <c r="V21" s="12">
        <f t="shared" si="1"/>
        <v>13.139705453279596</v>
      </c>
      <c r="W21" s="12">
        <f t="shared" si="1"/>
        <v>3.3201399690522713E-3</v>
      </c>
      <c r="X21" s="12">
        <f t="shared" si="1"/>
        <v>100</v>
      </c>
    </row>
    <row r="22" spans="1:24" s="13" customFormat="1" ht="15.75" x14ac:dyDescent="0.25">
      <c r="A22" s="10" t="s">
        <v>17</v>
      </c>
      <c r="B22" s="11">
        <v>4.05</v>
      </c>
      <c r="C22" s="11">
        <v>5.15</v>
      </c>
      <c r="D22" s="11">
        <v>1.6</v>
      </c>
      <c r="E22" s="11">
        <v>73.86</v>
      </c>
      <c r="F22" s="11">
        <v>8.8200000000000001E-2</v>
      </c>
      <c r="G22" s="11">
        <v>6.8099999999999994E-2</v>
      </c>
      <c r="H22" s="11">
        <v>0.76329999999999998</v>
      </c>
      <c r="I22" s="11">
        <v>0.10340000000000001</v>
      </c>
      <c r="J22" s="11">
        <v>13.11</v>
      </c>
      <c r="K22" s="11">
        <v>9.9000000000000008E-3</v>
      </c>
      <c r="L22" s="11">
        <v>98.802999999999997</v>
      </c>
      <c r="M22" s="10"/>
      <c r="N22" s="12">
        <f t="shared" si="2"/>
        <v>4.0990658178395396</v>
      </c>
      <c r="O22" s="12">
        <f t="shared" si="2"/>
        <v>5.2123923362650944</v>
      </c>
      <c r="P22" s="12">
        <f t="shared" si="2"/>
        <v>1.6193840268008057</v>
      </c>
      <c r="Q22" s="12">
        <f t="shared" si="2"/>
        <v>74.754815137192182</v>
      </c>
      <c r="R22" s="12">
        <f t="shared" si="2"/>
        <v>8.9268544477394421E-2</v>
      </c>
      <c r="S22" s="12">
        <f t="shared" si="2"/>
        <v>6.8925032640709288E-2</v>
      </c>
      <c r="T22" s="12">
        <f t="shared" si="2"/>
        <v>0.77254739228565938</v>
      </c>
      <c r="U22" s="12">
        <f t="shared" si="2"/>
        <v>0.10465269273200208</v>
      </c>
      <c r="V22" s="12">
        <f t="shared" si="2"/>
        <v>13.2688278695991</v>
      </c>
      <c r="W22" s="12">
        <f t="shared" si="2"/>
        <v>1.0019938665829986E-2</v>
      </c>
      <c r="X22" s="12">
        <f t="shared" si="2"/>
        <v>100</v>
      </c>
    </row>
    <row r="23" spans="1:24" s="13" customFormat="1" ht="15.75" x14ac:dyDescent="0.25">
      <c r="A23" s="10" t="s">
        <v>17</v>
      </c>
      <c r="B23" s="11">
        <v>4.0199999999999996</v>
      </c>
      <c r="C23" s="11">
        <v>5.07</v>
      </c>
      <c r="D23" s="11">
        <v>1.78</v>
      </c>
      <c r="E23" s="11">
        <v>74.099999999999994</v>
      </c>
      <c r="F23" s="11">
        <v>7.8299999999999995E-2</v>
      </c>
      <c r="G23" s="11">
        <v>1.6400000000000001E-2</v>
      </c>
      <c r="H23" s="11">
        <v>0.74550000000000005</v>
      </c>
      <c r="I23" s="11">
        <v>5.8000000000000003E-2</v>
      </c>
      <c r="J23" s="11">
        <v>13.43</v>
      </c>
      <c r="K23" s="11">
        <v>0</v>
      </c>
      <c r="L23" s="11">
        <v>99.298299999999998</v>
      </c>
      <c r="M23" s="10"/>
      <c r="N23" s="12">
        <f t="shared" si="2"/>
        <v>4.048407676667173</v>
      </c>
      <c r="O23" s="12">
        <f t="shared" si="2"/>
        <v>5.1058275922145704</v>
      </c>
      <c r="P23" s="12">
        <f t="shared" si="2"/>
        <v>1.7925785234993954</v>
      </c>
      <c r="Q23" s="12">
        <f t="shared" si="2"/>
        <v>74.623634040059102</v>
      </c>
      <c r="R23" s="12">
        <f t="shared" si="2"/>
        <v>7.8853313702248684E-2</v>
      </c>
      <c r="S23" s="12">
        <f t="shared" si="2"/>
        <v>1.6515892014264091E-2</v>
      </c>
      <c r="T23" s="12">
        <f t="shared" si="2"/>
        <v>0.75076814003865122</v>
      </c>
      <c r="U23" s="12">
        <f t="shared" si="2"/>
        <v>5.8409862001665695E-2</v>
      </c>
      <c r="V23" s="12">
        <f t="shared" si="2"/>
        <v>13.524904253144312</v>
      </c>
      <c r="W23" s="12">
        <f t="shared" si="2"/>
        <v>0</v>
      </c>
      <c r="X23" s="12">
        <f t="shared" si="2"/>
        <v>100</v>
      </c>
    </row>
    <row r="24" spans="1:24" s="13" customFormat="1" ht="15.75" x14ac:dyDescent="0.25">
      <c r="A24" s="10" t="s">
        <v>17</v>
      </c>
      <c r="B24" s="11">
        <v>3.96</v>
      </c>
      <c r="C24" s="11">
        <v>5.03</v>
      </c>
      <c r="D24" s="11">
        <v>1.54</v>
      </c>
      <c r="E24" s="11">
        <v>73.489999999999995</v>
      </c>
      <c r="F24" s="11">
        <v>9.2299999999999993E-2</v>
      </c>
      <c r="G24" s="11">
        <v>2.0299999999999999E-2</v>
      </c>
      <c r="H24" s="11">
        <v>0.77249999999999996</v>
      </c>
      <c r="I24" s="11">
        <v>7.1999999999999995E-2</v>
      </c>
      <c r="J24" s="11">
        <v>13.14</v>
      </c>
      <c r="K24" s="11">
        <v>0</v>
      </c>
      <c r="L24" s="11">
        <v>98.117099999999994</v>
      </c>
      <c r="M24" s="10"/>
      <c r="N24" s="12">
        <f t="shared" si="2"/>
        <v>4.0359937258642997</v>
      </c>
      <c r="O24" s="12">
        <f t="shared" si="2"/>
        <v>5.1265273841155121</v>
      </c>
      <c r="P24" s="12">
        <f t="shared" si="2"/>
        <v>1.569553115613894</v>
      </c>
      <c r="Q24" s="12">
        <f t="shared" si="2"/>
        <v>74.900297705496797</v>
      </c>
      <c r="R24" s="12">
        <f t="shared" si="2"/>
        <v>9.4071267903352213E-2</v>
      </c>
      <c r="S24" s="12">
        <f t="shared" si="2"/>
        <v>2.0689563796728604E-2</v>
      </c>
      <c r="T24" s="12">
        <f t="shared" si="2"/>
        <v>0.78732453364398247</v>
      </c>
      <c r="U24" s="12">
        <f t="shared" si="2"/>
        <v>7.3381704106623619E-2</v>
      </c>
      <c r="V24" s="12">
        <f t="shared" si="2"/>
        <v>13.39216099945881</v>
      </c>
      <c r="W24" s="12">
        <f t="shared" si="2"/>
        <v>0</v>
      </c>
      <c r="X24" s="12">
        <f t="shared" si="2"/>
        <v>100</v>
      </c>
    </row>
    <row r="25" spans="1:24" s="13" customFormat="1" ht="15.75" x14ac:dyDescent="0.25">
      <c r="A25" s="10" t="s">
        <v>17</v>
      </c>
      <c r="B25" s="11">
        <v>3.79</v>
      </c>
      <c r="C25" s="11">
        <v>4.99</v>
      </c>
      <c r="D25" s="11">
        <v>1.51</v>
      </c>
      <c r="E25" s="11">
        <v>73.77</v>
      </c>
      <c r="F25" s="11">
        <v>6.25E-2</v>
      </c>
      <c r="G25" s="11">
        <v>2.2200000000000001E-2</v>
      </c>
      <c r="H25" s="11">
        <v>0.72899999999999998</v>
      </c>
      <c r="I25" s="11">
        <v>9.7500000000000003E-2</v>
      </c>
      <c r="J25" s="11">
        <v>12.89</v>
      </c>
      <c r="K25" s="11">
        <v>0</v>
      </c>
      <c r="L25" s="11">
        <v>97.8613</v>
      </c>
      <c r="M25" s="10"/>
      <c r="N25" s="12">
        <f t="shared" si="2"/>
        <v>3.8728281762044854</v>
      </c>
      <c r="O25" s="12">
        <f t="shared" si="2"/>
        <v>5.09905345626923</v>
      </c>
      <c r="P25" s="12">
        <f t="shared" si="2"/>
        <v>1.5430001440814705</v>
      </c>
      <c r="Q25" s="12">
        <f t="shared" si="2"/>
        <v>75.382199091980169</v>
      </c>
      <c r="R25" s="12">
        <f t="shared" si="2"/>
        <v>6.3865900003372111E-2</v>
      </c>
      <c r="S25" s="12">
        <f t="shared" si="2"/>
        <v>2.2685167681197778E-2</v>
      </c>
      <c r="T25" s="12">
        <f t="shared" si="2"/>
        <v>0.74493185763933234</v>
      </c>
      <c r="U25" s="12">
        <f t="shared" si="2"/>
        <v>9.9630804005260518E-2</v>
      </c>
      <c r="V25" s="12">
        <f t="shared" si="2"/>
        <v>13.171703216695466</v>
      </c>
      <c r="W25" s="12">
        <f t="shared" si="2"/>
        <v>0</v>
      </c>
      <c r="X25" s="12">
        <f t="shared" si="2"/>
        <v>100</v>
      </c>
    </row>
    <row r="26" spans="1:24" s="13" customFormat="1" ht="15.75" x14ac:dyDescent="0.25">
      <c r="A26" s="10" t="s">
        <v>17</v>
      </c>
      <c r="B26" s="11">
        <v>3.95</v>
      </c>
      <c r="C26" s="11">
        <v>5.01</v>
      </c>
      <c r="D26" s="11">
        <v>1.83</v>
      </c>
      <c r="E26" s="11">
        <v>73.03</v>
      </c>
      <c r="F26" s="11">
        <v>7.8700000000000006E-2</v>
      </c>
      <c r="G26" s="11">
        <v>5.0799999999999998E-2</v>
      </c>
      <c r="H26" s="11">
        <v>0.68879999999999997</v>
      </c>
      <c r="I26" s="11">
        <v>8.6099999999999996E-2</v>
      </c>
      <c r="J26" s="11">
        <v>12.98</v>
      </c>
      <c r="K26" s="11">
        <v>0</v>
      </c>
      <c r="L26" s="11">
        <v>97.704400000000007</v>
      </c>
      <c r="M26" s="10"/>
      <c r="N26" s="12">
        <f t="shared" si="2"/>
        <v>4.0428066699145591</v>
      </c>
      <c r="O26" s="12">
        <f t="shared" si="2"/>
        <v>5.1277117509549202</v>
      </c>
      <c r="P26" s="12">
        <f t="shared" si="2"/>
        <v>1.8729965078338333</v>
      </c>
      <c r="Q26" s="12">
        <f t="shared" si="2"/>
        <v>74.745866102243085</v>
      </c>
      <c r="R26" s="12">
        <f t="shared" si="2"/>
        <v>8.054908479044956E-2</v>
      </c>
      <c r="S26" s="12">
        <f t="shared" si="2"/>
        <v>5.1993564261179639E-2</v>
      </c>
      <c r="T26" s="12">
        <f t="shared" si="2"/>
        <v>0.7049836036043412</v>
      </c>
      <c r="U26" s="12">
        <f t="shared" si="2"/>
        <v>8.812295045054265E-2</v>
      </c>
      <c r="V26" s="12">
        <f t="shared" si="2"/>
        <v>13.28496976594708</v>
      </c>
      <c r="W26" s="12">
        <f t="shared" si="2"/>
        <v>0</v>
      </c>
      <c r="X26" s="12">
        <f t="shared" si="2"/>
        <v>100</v>
      </c>
    </row>
    <row r="27" spans="1:24" s="13" customFormat="1" ht="15.75" x14ac:dyDescent="0.25">
      <c r="A27" s="10" t="s">
        <v>17</v>
      </c>
      <c r="B27" s="11">
        <v>4</v>
      </c>
      <c r="C27" s="11">
        <v>5.0599999999999996</v>
      </c>
      <c r="D27" s="11">
        <v>1.45</v>
      </c>
      <c r="E27" s="11">
        <v>72.680000000000007</v>
      </c>
      <c r="F27" s="11">
        <v>6.6400000000000001E-2</v>
      </c>
      <c r="G27" s="11">
        <v>4.0500000000000001E-2</v>
      </c>
      <c r="H27" s="11">
        <v>0.71730000000000005</v>
      </c>
      <c r="I27" s="11">
        <v>8.48E-2</v>
      </c>
      <c r="J27" s="11">
        <v>13.35</v>
      </c>
      <c r="K27" s="11">
        <v>0</v>
      </c>
      <c r="L27" s="11">
        <v>97.449100000000001</v>
      </c>
      <c r="M27" s="10"/>
      <c r="N27" s="12">
        <f t="shared" si="2"/>
        <v>4.1047069701002883</v>
      </c>
      <c r="O27" s="12">
        <f t="shared" si="2"/>
        <v>5.192454317176864</v>
      </c>
      <c r="P27" s="12">
        <f t="shared" si="2"/>
        <v>1.4879562766613543</v>
      </c>
      <c r="Q27" s="12">
        <f t="shared" si="2"/>
        <v>74.582525646722246</v>
      </c>
      <c r="R27" s="12">
        <f t="shared" si="2"/>
        <v>6.8138135703664782E-2</v>
      </c>
      <c r="S27" s="12">
        <f t="shared" si="2"/>
        <v>4.1560158072265416E-2</v>
      </c>
      <c r="T27" s="12">
        <f t="shared" si="2"/>
        <v>0.73607657741323429</v>
      </c>
      <c r="U27" s="12">
        <f t="shared" si="2"/>
        <v>8.7019787766126108E-2</v>
      </c>
      <c r="V27" s="12">
        <f t="shared" si="2"/>
        <v>13.69945951270971</v>
      </c>
      <c r="W27" s="12">
        <f t="shared" si="2"/>
        <v>0</v>
      </c>
      <c r="X27" s="12">
        <f t="shared" si="2"/>
        <v>100</v>
      </c>
    </row>
    <row r="28" spans="1:24" s="13" customFormat="1" ht="15.75" x14ac:dyDescent="0.25">
      <c r="A28" s="14">
        <v>42535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5.75" x14ac:dyDescent="0.25">
      <c r="A29" s="10" t="s">
        <v>17</v>
      </c>
      <c r="B29" s="11">
        <v>3.61</v>
      </c>
      <c r="C29" s="11">
        <v>5.08</v>
      </c>
      <c r="D29" s="11">
        <v>1.59</v>
      </c>
      <c r="E29" s="11">
        <v>74.91</v>
      </c>
      <c r="F29" s="11">
        <v>7.9899999999999999E-2</v>
      </c>
      <c r="G29" s="11">
        <v>5.1400000000000001E-2</v>
      </c>
      <c r="H29" s="11">
        <v>0.75190000000000001</v>
      </c>
      <c r="I29" s="11">
        <v>8.0100000000000005E-2</v>
      </c>
      <c r="J29" s="11">
        <v>13.52</v>
      </c>
      <c r="K29" s="11">
        <v>1.83E-2</v>
      </c>
      <c r="L29" s="11">
        <v>99.691699999999997</v>
      </c>
      <c r="M29" s="10"/>
      <c r="N29" s="12">
        <f t="shared" si="2"/>
        <v>3.621164048762334</v>
      </c>
      <c r="O29" s="12">
        <f t="shared" si="2"/>
        <v>5.0957100741586308</v>
      </c>
      <c r="P29" s="12">
        <f t="shared" si="2"/>
        <v>1.5949171295102804</v>
      </c>
      <c r="Q29" s="12">
        <f t="shared" si="2"/>
        <v>75.141661743154145</v>
      </c>
      <c r="R29" s="12">
        <f t="shared" si="2"/>
        <v>8.0147093489227286E-2</v>
      </c>
      <c r="S29" s="12">
        <f t="shared" si="2"/>
        <v>5.155895626215623E-2</v>
      </c>
      <c r="T29" s="12">
        <f t="shared" si="2"/>
        <v>0.75422527652753446</v>
      </c>
      <c r="U29" s="12">
        <f t="shared" si="2"/>
        <v>8.034771199608394E-2</v>
      </c>
      <c r="V29" s="12">
        <f t="shared" si="2"/>
        <v>13.561811063508797</v>
      </c>
      <c r="W29" s="12">
        <f t="shared" si="2"/>
        <v>1.835659337738247E-2</v>
      </c>
      <c r="X29" s="12">
        <f t="shared" si="2"/>
        <v>100</v>
      </c>
    </row>
    <row r="30" spans="1:24" s="13" customFormat="1" ht="15.75" x14ac:dyDescent="0.25">
      <c r="A30" s="10" t="s">
        <v>17</v>
      </c>
      <c r="B30" s="11">
        <v>3.67</v>
      </c>
      <c r="C30" s="11">
        <v>5.16</v>
      </c>
      <c r="D30" s="11">
        <v>1.67</v>
      </c>
      <c r="E30" s="11">
        <v>72.44</v>
      </c>
      <c r="F30" s="11">
        <v>9.9699999999999997E-2</v>
      </c>
      <c r="G30" s="11">
        <v>6.3799999999999996E-2</v>
      </c>
      <c r="H30" s="11">
        <v>0.7218</v>
      </c>
      <c r="I30" s="11">
        <v>3.6799999999999999E-2</v>
      </c>
      <c r="J30" s="11">
        <v>13.28</v>
      </c>
      <c r="K30" s="11">
        <v>1.4800000000000001E-2</v>
      </c>
      <c r="L30" s="11">
        <v>97.156999999999996</v>
      </c>
      <c r="M30" s="10"/>
      <c r="N30" s="12">
        <f t="shared" si="2"/>
        <v>3.7773912327469974</v>
      </c>
      <c r="O30" s="12">
        <f t="shared" si="2"/>
        <v>5.3109914880039533</v>
      </c>
      <c r="P30" s="12">
        <f t="shared" si="2"/>
        <v>1.7188674001873256</v>
      </c>
      <c r="Q30" s="12">
        <f t="shared" si="2"/>
        <v>74.559733215311297</v>
      </c>
      <c r="R30" s="12">
        <f t="shared" si="2"/>
        <v>0.10261741305309963</v>
      </c>
      <c r="S30" s="12">
        <f t="shared" si="2"/>
        <v>6.5666910258653524E-2</v>
      </c>
      <c r="T30" s="12">
        <f t="shared" si="2"/>
        <v>0.74292125117078545</v>
      </c>
      <c r="U30" s="12">
        <f t="shared" si="2"/>
        <v>3.7876838519097955E-2</v>
      </c>
      <c r="V30" s="12">
        <f t="shared" si="2"/>
        <v>13.668598248196218</v>
      </c>
      <c r="W30" s="12">
        <f t="shared" si="2"/>
        <v>1.5233076360941568E-2</v>
      </c>
      <c r="X30" s="12">
        <f t="shared" si="2"/>
        <v>100</v>
      </c>
    </row>
    <row r="31" spans="1:24" s="13" customFormat="1" ht="15.75" x14ac:dyDescent="0.25">
      <c r="A31" s="10" t="s">
        <v>17</v>
      </c>
      <c r="B31" s="11">
        <v>3.57</v>
      </c>
      <c r="C31" s="11">
        <v>5.15</v>
      </c>
      <c r="D31" s="11">
        <v>1.65</v>
      </c>
      <c r="E31" s="11">
        <v>74.569999999999993</v>
      </c>
      <c r="F31" s="11">
        <v>0.10299999999999999</v>
      </c>
      <c r="G31" s="11">
        <v>8.9999999999999993E-3</v>
      </c>
      <c r="H31" s="11">
        <v>0.80579999999999996</v>
      </c>
      <c r="I31" s="11">
        <v>7.7899999999999997E-2</v>
      </c>
      <c r="J31" s="11">
        <v>13.24</v>
      </c>
      <c r="K31" s="11">
        <v>0</v>
      </c>
      <c r="L31" s="11">
        <v>99.175799999999995</v>
      </c>
      <c r="M31" s="10"/>
      <c r="N31" s="12">
        <f t="shared" si="2"/>
        <v>3.5996684675092108</v>
      </c>
      <c r="O31" s="12">
        <f t="shared" si="2"/>
        <v>5.1927990497681904</v>
      </c>
      <c r="P31" s="12">
        <f t="shared" si="2"/>
        <v>1.6637123169160217</v>
      </c>
      <c r="Q31" s="12">
        <f t="shared" si="2"/>
        <v>75.189713619653176</v>
      </c>
      <c r="R31" s="12">
        <f t="shared" si="2"/>
        <v>0.10385598099536379</v>
      </c>
      <c r="S31" s="12">
        <f t="shared" si="2"/>
        <v>9.0747944559055726E-3</v>
      </c>
      <c r="T31" s="12">
        <f t="shared" si="2"/>
        <v>0.81249659695207899</v>
      </c>
      <c r="U31" s="12">
        <f t="shared" si="2"/>
        <v>7.8547387568338248E-2</v>
      </c>
      <c r="V31" s="12">
        <f t="shared" si="2"/>
        <v>13.350030955132199</v>
      </c>
      <c r="W31" s="12">
        <f t="shared" si="2"/>
        <v>0</v>
      </c>
      <c r="X31" s="12">
        <f t="shared" si="2"/>
        <v>100</v>
      </c>
    </row>
    <row r="32" spans="1:24" s="13" customFormat="1" ht="15.75" x14ac:dyDescent="0.25">
      <c r="A32" s="10" t="s">
        <v>17</v>
      </c>
      <c r="B32" s="11">
        <v>3.93</v>
      </c>
      <c r="C32" s="11">
        <v>5.15</v>
      </c>
      <c r="D32" s="11">
        <v>1.67</v>
      </c>
      <c r="E32" s="11">
        <v>74.13</v>
      </c>
      <c r="F32" s="11">
        <v>4.8800000000000003E-2</v>
      </c>
      <c r="G32" s="11">
        <v>5.3400000000000003E-2</v>
      </c>
      <c r="H32" s="11">
        <v>0.72189999999999999</v>
      </c>
      <c r="I32" s="11">
        <v>6.6299999999999998E-2</v>
      </c>
      <c r="J32" s="11">
        <v>13.19</v>
      </c>
      <c r="K32" s="11">
        <v>7.4000000000000003E-3</v>
      </c>
      <c r="L32" s="11">
        <v>98.967799999999997</v>
      </c>
      <c r="M32" s="10"/>
      <c r="N32" s="12">
        <f t="shared" si="2"/>
        <v>3.970988543748573</v>
      </c>
      <c r="O32" s="12">
        <f t="shared" si="2"/>
        <v>5.2037127227239566</v>
      </c>
      <c r="P32" s="12">
        <f t="shared" si="2"/>
        <v>1.6874175236794191</v>
      </c>
      <c r="Q32" s="12">
        <f t="shared" si="2"/>
        <v>74.903150317578039</v>
      </c>
      <c r="R32" s="12">
        <f t="shared" si="2"/>
        <v>4.9308967159015366E-2</v>
      </c>
      <c r="S32" s="12">
        <f t="shared" si="2"/>
        <v>5.3956943571545499E-2</v>
      </c>
      <c r="T32" s="12">
        <f t="shared" si="2"/>
        <v>0.72942916787076206</v>
      </c>
      <c r="U32" s="12">
        <f t="shared" si="2"/>
        <v>6.6991486119727828E-2</v>
      </c>
      <c r="V32" s="12">
        <f t="shared" si="2"/>
        <v>13.327567148102718</v>
      </c>
      <c r="W32" s="12">
        <f t="shared" si="2"/>
        <v>7.4771794462441333E-3</v>
      </c>
      <c r="X32" s="12">
        <f t="shared" si="2"/>
        <v>100</v>
      </c>
    </row>
    <row r="33" spans="1:24" s="13" customFormat="1" ht="15.75" x14ac:dyDescent="0.25">
      <c r="A33" s="10" t="s">
        <v>17</v>
      </c>
      <c r="B33" s="11">
        <v>3.52</v>
      </c>
      <c r="C33" s="11">
        <v>5.14</v>
      </c>
      <c r="D33" s="11">
        <v>1.44</v>
      </c>
      <c r="E33" s="11">
        <v>75.02</v>
      </c>
      <c r="F33" s="11">
        <v>6.4799999999999996E-2</v>
      </c>
      <c r="G33" s="11">
        <v>7.1000000000000004E-3</v>
      </c>
      <c r="H33" s="11">
        <v>0.73299999999999998</v>
      </c>
      <c r="I33" s="11">
        <v>0.1268</v>
      </c>
      <c r="J33" s="11">
        <v>13.53</v>
      </c>
      <c r="K33" s="11">
        <v>2.9700000000000001E-2</v>
      </c>
      <c r="L33" s="11">
        <v>99.611500000000007</v>
      </c>
      <c r="M33" s="10"/>
      <c r="N33" s="12">
        <f t="shared" si="2"/>
        <v>3.5337285353598729</v>
      </c>
      <c r="O33" s="12">
        <f t="shared" si="2"/>
        <v>5.160046781747087</v>
      </c>
      <c r="P33" s="12">
        <f t="shared" si="2"/>
        <v>1.445616219010857</v>
      </c>
      <c r="Q33" s="12">
        <f t="shared" si="2"/>
        <v>75.312589409857296</v>
      </c>
      <c r="R33" s="12">
        <f t="shared" si="2"/>
        <v>6.5052729855488572E-2</v>
      </c>
      <c r="S33" s="12">
        <f t="shared" si="2"/>
        <v>7.1276910798451984E-3</v>
      </c>
      <c r="T33" s="12">
        <f t="shared" si="2"/>
        <v>0.73585881148260979</v>
      </c>
      <c r="U33" s="12">
        <f t="shared" si="2"/>
        <v>0.12729453928512269</v>
      </c>
      <c r="V33" s="12">
        <f t="shared" si="2"/>
        <v>13.582769057789509</v>
      </c>
      <c r="W33" s="12">
        <f t="shared" si="2"/>
        <v>2.9815834517098926E-2</v>
      </c>
      <c r="X33" s="12">
        <f t="shared" si="2"/>
        <v>100</v>
      </c>
    </row>
    <row r="34" spans="1:24" s="13" customFormat="1" ht="15.75" x14ac:dyDescent="0.25">
      <c r="A34" s="10" t="s">
        <v>17</v>
      </c>
      <c r="B34" s="11">
        <v>3.44</v>
      </c>
      <c r="C34" s="11">
        <v>5.0999999999999996</v>
      </c>
      <c r="D34" s="11">
        <v>1.68</v>
      </c>
      <c r="E34" s="11">
        <v>75.790000000000006</v>
      </c>
      <c r="F34" s="11">
        <v>9.01E-2</v>
      </c>
      <c r="G34" s="11">
        <v>0</v>
      </c>
      <c r="H34" s="11">
        <v>0.72430000000000005</v>
      </c>
      <c r="I34" s="11">
        <v>4.2900000000000001E-2</v>
      </c>
      <c r="J34" s="11">
        <v>13.85</v>
      </c>
      <c r="K34" s="11">
        <v>6.3E-3</v>
      </c>
      <c r="L34" s="11">
        <v>100.7235</v>
      </c>
      <c r="M34" s="10"/>
      <c r="N34" s="12">
        <f t="shared" si="2"/>
        <v>3.4152903741430749</v>
      </c>
      <c r="O34" s="12">
        <f t="shared" si="2"/>
        <v>5.0633665430609538</v>
      </c>
      <c r="P34" s="12">
        <f t="shared" si="2"/>
        <v>1.6679325083024319</v>
      </c>
      <c r="Q34" s="12">
        <f t="shared" si="2"/>
        <v>75.245598097762695</v>
      </c>
      <c r="R34" s="12">
        <f t="shared" si="2"/>
        <v>8.9452808927410185E-2</v>
      </c>
      <c r="S34" s="12">
        <f t="shared" si="2"/>
        <v>0</v>
      </c>
      <c r="T34" s="12">
        <f t="shared" si="2"/>
        <v>0.71909733081157823</v>
      </c>
      <c r="U34" s="12">
        <f t="shared" si="2"/>
        <v>4.259184797986567E-2</v>
      </c>
      <c r="V34" s="12">
        <f t="shared" si="2"/>
        <v>13.750515023802787</v>
      </c>
      <c r="W34" s="12">
        <f t="shared" si="2"/>
        <v>6.2547469061341194E-3</v>
      </c>
      <c r="X34" s="12">
        <f t="shared" si="2"/>
        <v>100</v>
      </c>
    </row>
    <row r="35" spans="1:24" s="13" customFormat="1" ht="15.75" x14ac:dyDescent="0.25">
      <c r="A35" s="14" t="s">
        <v>18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0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15.75" x14ac:dyDescent="0.25">
      <c r="A36" s="10" t="s">
        <v>17</v>
      </c>
      <c r="B36" s="11">
        <v>3.47</v>
      </c>
      <c r="C36" s="11">
        <v>5.16</v>
      </c>
      <c r="D36" s="11">
        <v>1.35</v>
      </c>
      <c r="E36" s="11">
        <v>75.040000000000006</v>
      </c>
      <c r="F36" s="11">
        <v>7.6600000000000001E-2</v>
      </c>
      <c r="G36" s="11">
        <v>0</v>
      </c>
      <c r="H36" s="11">
        <v>0.76929999999999998</v>
      </c>
      <c r="I36" s="11">
        <v>4.7699999999999999E-2</v>
      </c>
      <c r="J36" s="11">
        <v>13.21</v>
      </c>
      <c r="K36" s="11">
        <v>0</v>
      </c>
      <c r="L36" s="11">
        <v>99.123699999999999</v>
      </c>
      <c r="M36" s="10"/>
      <c r="N36" s="12">
        <f t="shared" si="2"/>
        <v>3.5006764275344846</v>
      </c>
      <c r="O36" s="12">
        <f t="shared" si="2"/>
        <v>5.2056168201953721</v>
      </c>
      <c r="P36" s="12">
        <f t="shared" si="2"/>
        <v>1.3619346331906499</v>
      </c>
      <c r="Q36" s="12">
        <f t="shared" si="2"/>
        <v>75.703388796019524</v>
      </c>
      <c r="R36" s="12">
        <f t="shared" si="2"/>
        <v>7.7277179927706496E-2</v>
      </c>
      <c r="S36" s="12">
        <f t="shared" si="2"/>
        <v>0</v>
      </c>
      <c r="T36" s="12">
        <f t="shared" si="2"/>
        <v>0.77610097282486434</v>
      </c>
      <c r="U36" s="12">
        <f t="shared" si="2"/>
        <v>4.8121690372736288E-2</v>
      </c>
      <c r="V36" s="12">
        <f t="shared" si="2"/>
        <v>13.326782595887765</v>
      </c>
      <c r="W36" s="12">
        <f t="shared" si="2"/>
        <v>0</v>
      </c>
      <c r="X36" s="12">
        <f t="shared" si="2"/>
        <v>100</v>
      </c>
    </row>
    <row r="37" spans="1:24" s="13" customFormat="1" ht="15.75" x14ac:dyDescent="0.25">
      <c r="A37" s="10" t="s">
        <v>17</v>
      </c>
      <c r="B37" s="11">
        <v>3.43</v>
      </c>
      <c r="C37" s="11">
        <v>5.0599999999999996</v>
      </c>
      <c r="D37" s="11">
        <v>1.51</v>
      </c>
      <c r="E37" s="11">
        <v>75.36</v>
      </c>
      <c r="F37" s="11">
        <v>4.0099999999999997E-2</v>
      </c>
      <c r="G37" s="11">
        <v>0</v>
      </c>
      <c r="H37" s="11">
        <v>0.74750000000000005</v>
      </c>
      <c r="I37" s="11">
        <v>5.9299999999999999E-2</v>
      </c>
      <c r="J37" s="11">
        <v>13.16</v>
      </c>
      <c r="K37" s="11">
        <v>0</v>
      </c>
      <c r="L37" s="11">
        <v>99.367000000000004</v>
      </c>
      <c r="M37" s="10"/>
      <c r="N37" s="12">
        <f t="shared" si="2"/>
        <v>3.4518502118409531</v>
      </c>
      <c r="O37" s="12">
        <f t="shared" si="2"/>
        <v>5.0922338402085199</v>
      </c>
      <c r="P37" s="12">
        <f t="shared" si="2"/>
        <v>1.5196191894693409</v>
      </c>
      <c r="Q37" s="12">
        <f t="shared" si="2"/>
        <v>75.840067628085777</v>
      </c>
      <c r="R37" s="12">
        <f t="shared" si="2"/>
        <v>4.0355449998490438E-2</v>
      </c>
      <c r="S37" s="12">
        <f t="shared" si="2"/>
        <v>0</v>
      </c>
      <c r="T37" s="12">
        <f t="shared" si="2"/>
        <v>0.75226181730353137</v>
      </c>
      <c r="U37" s="12">
        <f t="shared" si="2"/>
        <v>5.9677760222206569E-2</v>
      </c>
      <c r="V37" s="12">
        <f t="shared" si="2"/>
        <v>13.243833465838758</v>
      </c>
      <c r="W37" s="12">
        <f t="shared" si="2"/>
        <v>0</v>
      </c>
      <c r="X37" s="12">
        <f t="shared" si="2"/>
        <v>100</v>
      </c>
    </row>
    <row r="38" spans="1:24" s="13" customFormat="1" ht="15.75" x14ac:dyDescent="0.25">
      <c r="A38" s="10" t="s">
        <v>17</v>
      </c>
      <c r="B38" s="11">
        <v>3.43</v>
      </c>
      <c r="C38" s="11">
        <v>5.07</v>
      </c>
      <c r="D38" s="11">
        <v>1.54</v>
      </c>
      <c r="E38" s="11">
        <v>72.16</v>
      </c>
      <c r="F38" s="11">
        <v>7.1499999999999994E-2</v>
      </c>
      <c r="G38" s="11">
        <v>4.41E-2</v>
      </c>
      <c r="H38" s="11">
        <v>0.74060000000000004</v>
      </c>
      <c r="I38" s="11">
        <v>3.4099999999999998E-2</v>
      </c>
      <c r="J38" s="11">
        <v>13.11</v>
      </c>
      <c r="K38" s="11">
        <v>8.0000000000000002E-3</v>
      </c>
      <c r="L38" s="11">
        <v>96.208399999999997</v>
      </c>
      <c r="M38" s="10"/>
      <c r="N38" s="12">
        <f t="shared" si="2"/>
        <v>3.565177261029183</v>
      </c>
      <c r="O38" s="12">
        <f t="shared" si="2"/>
        <v>5.2698101205300159</v>
      </c>
      <c r="P38" s="12">
        <f t="shared" si="2"/>
        <v>1.6006918314824901</v>
      </c>
      <c r="Q38" s="12">
        <f t="shared" si="2"/>
        <v>75.00384581803668</v>
      </c>
      <c r="R38" s="12">
        <f t="shared" si="2"/>
        <v>7.4317835033115606E-2</v>
      </c>
      <c r="S38" s="12">
        <f t="shared" si="2"/>
        <v>4.5837993356089492E-2</v>
      </c>
      <c r="T38" s="12">
        <f t="shared" si="2"/>
        <v>0.76978725350385213</v>
      </c>
      <c r="U38" s="12">
        <f t="shared" si="2"/>
        <v>3.5443890554255134E-2</v>
      </c>
      <c r="V38" s="12">
        <f t="shared" si="2"/>
        <v>13.626668773204834</v>
      </c>
      <c r="W38" s="12">
        <f t="shared" si="2"/>
        <v>8.3152822414674817E-3</v>
      </c>
      <c r="X38" s="12">
        <f t="shared" si="2"/>
        <v>100</v>
      </c>
    </row>
    <row r="39" spans="1:24" s="13" customFormat="1" ht="15.75" x14ac:dyDescent="0.25">
      <c r="A39" s="10" t="s">
        <v>17</v>
      </c>
      <c r="B39" s="11">
        <v>3.71</v>
      </c>
      <c r="C39" s="11">
        <v>5.13</v>
      </c>
      <c r="D39" s="11">
        <v>1.59</v>
      </c>
      <c r="E39" s="11">
        <v>72.37</v>
      </c>
      <c r="F39" s="11">
        <v>8.9300000000000004E-2</v>
      </c>
      <c r="G39" s="11">
        <v>1.67E-2</v>
      </c>
      <c r="H39" s="11">
        <v>0.71779999999999999</v>
      </c>
      <c r="I39" s="11">
        <v>5.5399999999999998E-2</v>
      </c>
      <c r="J39" s="11">
        <v>13.18</v>
      </c>
      <c r="K39" s="11">
        <v>0</v>
      </c>
      <c r="L39" s="11">
        <v>96.859300000000005</v>
      </c>
      <c r="M39" s="10"/>
      <c r="N39" s="12">
        <f t="shared" si="2"/>
        <v>3.8302981747751632</v>
      </c>
      <c r="O39" s="12">
        <f t="shared" si="2"/>
        <v>5.2963422201068973</v>
      </c>
      <c r="P39" s="12">
        <f t="shared" si="2"/>
        <v>1.6415563606179271</v>
      </c>
      <c r="Q39" s="12">
        <f t="shared" si="2"/>
        <v>74.716625042716601</v>
      </c>
      <c r="R39" s="12">
        <f t="shared" si="2"/>
        <v>9.2195586794453402E-2</v>
      </c>
      <c r="S39" s="12">
        <f t="shared" si="2"/>
        <v>1.7241503913408417E-2</v>
      </c>
      <c r="T39" s="12">
        <f t="shared" si="2"/>
        <v>0.74107494066135093</v>
      </c>
      <c r="U39" s="12">
        <f t="shared" si="2"/>
        <v>5.7196366275618339E-2</v>
      </c>
      <c r="V39" s="12">
        <f t="shared" si="2"/>
        <v>13.607366561600177</v>
      </c>
      <c r="W39" s="12">
        <f t="shared" si="2"/>
        <v>0</v>
      </c>
      <c r="X39" s="12">
        <f t="shared" si="2"/>
        <v>100</v>
      </c>
    </row>
    <row r="40" spans="1:24" s="13" customFormat="1" ht="15.75" x14ac:dyDescent="0.25">
      <c r="A40" s="10" t="s">
        <v>17</v>
      </c>
      <c r="B40" s="11">
        <v>3.68</v>
      </c>
      <c r="C40" s="11">
        <v>5.15</v>
      </c>
      <c r="D40" s="11">
        <v>1.62</v>
      </c>
      <c r="E40" s="11">
        <v>74.94</v>
      </c>
      <c r="F40" s="11">
        <v>7.3800000000000004E-2</v>
      </c>
      <c r="G40" s="11">
        <v>2.5000000000000001E-2</v>
      </c>
      <c r="H40" s="11">
        <v>0.74650000000000005</v>
      </c>
      <c r="I40" s="11">
        <v>9.06E-2</v>
      </c>
      <c r="J40" s="11">
        <v>12.57</v>
      </c>
      <c r="K40" s="11">
        <v>0</v>
      </c>
      <c r="L40" s="11">
        <v>98.896000000000001</v>
      </c>
      <c r="M40" s="10"/>
      <c r="N40" s="12">
        <f t="shared" si="2"/>
        <v>3.7210807312732568</v>
      </c>
      <c r="O40" s="12">
        <f t="shared" si="2"/>
        <v>5.207490697298172</v>
      </c>
      <c r="P40" s="12">
        <f t="shared" si="2"/>
        <v>1.6380844523539879</v>
      </c>
      <c r="Q40" s="12">
        <f t="shared" si="2"/>
        <v>75.776573370004854</v>
      </c>
      <c r="R40" s="12">
        <f t="shared" si="2"/>
        <v>7.4623847273903907E-2</v>
      </c>
      <c r="S40" s="12">
        <f t="shared" si="2"/>
        <v>2.5279081054845495E-2</v>
      </c>
      <c r="T40" s="12">
        <f t="shared" si="2"/>
        <v>0.75483336029768655</v>
      </c>
      <c r="U40" s="12">
        <f t="shared" si="2"/>
        <v>9.1611389742760077E-2</v>
      </c>
      <c r="V40" s="12">
        <f t="shared" si="2"/>
        <v>12.710321954376314</v>
      </c>
      <c r="W40" s="12">
        <f t="shared" si="2"/>
        <v>0</v>
      </c>
      <c r="X40" s="12">
        <f t="shared" si="2"/>
        <v>100</v>
      </c>
    </row>
    <row r="41" spans="1:24" s="13" customFormat="1" ht="15.75" x14ac:dyDescent="0.25">
      <c r="A41" s="10" t="s">
        <v>17</v>
      </c>
      <c r="B41" s="11">
        <v>3.75</v>
      </c>
      <c r="C41" s="11">
        <v>5.16</v>
      </c>
      <c r="D41" s="11">
        <v>1.44</v>
      </c>
      <c r="E41" s="11">
        <v>75.319999999999993</v>
      </c>
      <c r="F41" s="11">
        <v>8.2600000000000007E-2</v>
      </c>
      <c r="G41" s="11">
        <v>5.9999999999999995E-4</v>
      </c>
      <c r="H41" s="11">
        <v>0.71940000000000004</v>
      </c>
      <c r="I41" s="11">
        <v>9.4E-2</v>
      </c>
      <c r="J41" s="11">
        <v>12.51</v>
      </c>
      <c r="K41" s="11">
        <v>2.1100000000000001E-2</v>
      </c>
      <c r="L41" s="11">
        <v>99.097800000000007</v>
      </c>
      <c r="M41" s="10"/>
      <c r="N41" s="12">
        <f t="shared" si="2"/>
        <v>3.7841405157329424</v>
      </c>
      <c r="O41" s="12">
        <f t="shared" si="2"/>
        <v>5.206977349648529</v>
      </c>
      <c r="P41" s="12">
        <f t="shared" si="2"/>
        <v>1.4531099580414497</v>
      </c>
      <c r="Q41" s="12">
        <f t="shared" si="2"/>
        <v>76.005723638668059</v>
      </c>
      <c r="R41" s="12">
        <f t="shared" si="2"/>
        <v>8.3352001759877614E-2</v>
      </c>
      <c r="S41" s="12">
        <f t="shared" si="2"/>
        <v>6.0546248251727079E-4</v>
      </c>
      <c r="T41" s="12">
        <f t="shared" si="2"/>
        <v>0.72594951653820772</v>
      </c>
      <c r="U41" s="12">
        <f t="shared" si="2"/>
        <v>9.4855788927705756E-2</v>
      </c>
      <c r="V41" s="12">
        <f t="shared" si="2"/>
        <v>12.623892760485095</v>
      </c>
      <c r="W41" s="12">
        <f t="shared" si="2"/>
        <v>2.1292097301857354E-2</v>
      </c>
      <c r="X41" s="12">
        <f t="shared" si="2"/>
        <v>100</v>
      </c>
    </row>
    <row r="42" spans="1:24" s="13" customFormat="1" ht="15.75" x14ac:dyDescent="0.25">
      <c r="A42" s="10" t="s">
        <v>17</v>
      </c>
      <c r="B42" s="11">
        <v>3.65</v>
      </c>
      <c r="C42" s="11">
        <v>5.1100000000000003</v>
      </c>
      <c r="D42" s="11">
        <v>1.56</v>
      </c>
      <c r="E42" s="11">
        <v>72.98</v>
      </c>
      <c r="F42" s="11">
        <v>8.4199999999999997E-2</v>
      </c>
      <c r="G42" s="11">
        <v>6.0400000000000002E-2</v>
      </c>
      <c r="H42" s="11">
        <v>0.71479999999999999</v>
      </c>
      <c r="I42" s="11">
        <v>4.1700000000000001E-2</v>
      </c>
      <c r="J42" s="11">
        <v>12.5</v>
      </c>
      <c r="K42" s="11">
        <v>0</v>
      </c>
      <c r="L42" s="11">
        <v>96.7012</v>
      </c>
      <c r="M42" s="11"/>
      <c r="N42" s="12">
        <f t="shared" si="2"/>
        <v>3.774513656500643</v>
      </c>
      <c r="O42" s="12">
        <f t="shared" si="2"/>
        <v>5.2843191191009007</v>
      </c>
      <c r="P42" s="12">
        <f t="shared" si="2"/>
        <v>1.6132167956550696</v>
      </c>
      <c r="Q42" s="12">
        <f t="shared" si="2"/>
        <v>75.469590863401905</v>
      </c>
      <c r="R42" s="12">
        <f t="shared" si="2"/>
        <v>8.7072342432151825E-2</v>
      </c>
      <c r="S42" s="12">
        <f t="shared" si="2"/>
        <v>6.2460445165106536E-2</v>
      </c>
      <c r="T42" s="12">
        <f t="shared" si="2"/>
        <v>0.73918420867579715</v>
      </c>
      <c r="U42" s="12">
        <f t="shared" si="2"/>
        <v>4.3122525883856663E-2</v>
      </c>
      <c r="V42" s="12">
        <f t="shared" si="2"/>
        <v>12.926416631851517</v>
      </c>
      <c r="W42" s="12">
        <f t="shared" si="2"/>
        <v>0</v>
      </c>
      <c r="X42" s="12">
        <f t="shared" si="2"/>
        <v>100</v>
      </c>
    </row>
    <row r="43" spans="1:24" s="13" customFormat="1" ht="15.75" x14ac:dyDescent="0.25">
      <c r="A43" s="10" t="s">
        <v>17</v>
      </c>
      <c r="B43" s="11">
        <v>3.5</v>
      </c>
      <c r="C43" s="11">
        <v>5.04</v>
      </c>
      <c r="D43" s="11">
        <v>1.6</v>
      </c>
      <c r="E43" s="11">
        <v>75.540000000000006</v>
      </c>
      <c r="F43" s="11">
        <v>9.0499999999999997E-2</v>
      </c>
      <c r="G43" s="11">
        <v>3.0800000000000001E-2</v>
      </c>
      <c r="H43" s="11">
        <v>0.76859999999999995</v>
      </c>
      <c r="I43" s="11">
        <v>5.1700000000000003E-2</v>
      </c>
      <c r="J43" s="11">
        <v>12.65</v>
      </c>
      <c r="K43" s="11">
        <v>0</v>
      </c>
      <c r="L43" s="11">
        <v>99.271699999999996</v>
      </c>
      <c r="M43" s="11"/>
      <c r="N43" s="12">
        <f t="shared" si="2"/>
        <v>3.5256775093002339</v>
      </c>
      <c r="O43" s="12">
        <f t="shared" si="2"/>
        <v>5.0769756133923361</v>
      </c>
      <c r="P43" s="12">
        <f t="shared" si="2"/>
        <v>1.6117382899658212</v>
      </c>
      <c r="Q43" s="12">
        <f t="shared" si="2"/>
        <v>76.09419401501134</v>
      </c>
      <c r="R43" s="12">
        <f t="shared" si="2"/>
        <v>9.1163947026191752E-2</v>
      </c>
      <c r="S43" s="12">
        <f t="shared" si="2"/>
        <v>3.1025962081842055E-2</v>
      </c>
      <c r="T43" s="12">
        <f t="shared" si="2"/>
        <v>0.77423878104233124</v>
      </c>
      <c r="U43" s="12">
        <f t="shared" si="2"/>
        <v>5.2079293494520597E-2</v>
      </c>
      <c r="V43" s="12">
        <f t="shared" si="2"/>
        <v>12.742805855042274</v>
      </c>
      <c r="W43" s="12">
        <f t="shared" si="2"/>
        <v>0</v>
      </c>
      <c r="X43" s="12">
        <f t="shared" si="2"/>
        <v>100</v>
      </c>
    </row>
    <row r="44" spans="1:24" s="13" customFormat="1" ht="15.75" x14ac:dyDescent="0.25">
      <c r="A44" s="10" t="s">
        <v>17</v>
      </c>
      <c r="B44" s="11">
        <v>3.58</v>
      </c>
      <c r="C44" s="11">
        <v>5.13</v>
      </c>
      <c r="D44" s="11">
        <v>1.54</v>
      </c>
      <c r="E44" s="11">
        <v>75.930000000000007</v>
      </c>
      <c r="F44" s="11">
        <v>4.5400000000000003E-2</v>
      </c>
      <c r="G44" s="11">
        <v>6.1600000000000002E-2</v>
      </c>
      <c r="H44" s="11">
        <v>0.76700000000000002</v>
      </c>
      <c r="I44" s="11">
        <v>6.0600000000000001E-2</v>
      </c>
      <c r="J44" s="11">
        <v>12.5</v>
      </c>
      <c r="K44" s="11">
        <v>0</v>
      </c>
      <c r="L44" s="11">
        <v>99.614699999999999</v>
      </c>
      <c r="M44" s="11"/>
      <c r="N44" s="12">
        <f t="shared" ref="N44:X72" si="3">B44/$L44*100</f>
        <v>3.5938470928487463</v>
      </c>
      <c r="O44" s="12">
        <f t="shared" si="3"/>
        <v>5.1498423425458286</v>
      </c>
      <c r="P44" s="12">
        <f t="shared" si="3"/>
        <v>1.5459565706667793</v>
      </c>
      <c r="Q44" s="12">
        <f t="shared" si="3"/>
        <v>76.223689877096461</v>
      </c>
      <c r="R44" s="12">
        <f t="shared" si="3"/>
        <v>4.5575602797579079E-2</v>
      </c>
      <c r="S44" s="12">
        <f t="shared" si="3"/>
        <v>6.1838262826671167E-2</v>
      </c>
      <c r="T44" s="12">
        <f t="shared" si="3"/>
        <v>0.76996668162429849</v>
      </c>
      <c r="U44" s="12">
        <f t="shared" si="3"/>
        <v>6.0834394923640789E-2</v>
      </c>
      <c r="V44" s="12">
        <f t="shared" si="3"/>
        <v>12.548348787879702</v>
      </c>
      <c r="W44" s="12">
        <f t="shared" si="3"/>
        <v>0</v>
      </c>
      <c r="X44" s="12">
        <f t="shared" si="3"/>
        <v>100</v>
      </c>
    </row>
    <row r="45" spans="1:24" s="13" customFormat="1" ht="15.75" x14ac:dyDescent="0.25">
      <c r="A45" s="10" t="s">
        <v>17</v>
      </c>
      <c r="B45" s="11">
        <v>3.79</v>
      </c>
      <c r="C45" s="11">
        <v>5.12</v>
      </c>
      <c r="D45" s="11">
        <v>1.6</v>
      </c>
      <c r="E45" s="11">
        <v>74.95</v>
      </c>
      <c r="F45" s="11">
        <v>6.3700000000000007E-2</v>
      </c>
      <c r="G45" s="11">
        <v>0</v>
      </c>
      <c r="H45" s="11">
        <v>0.75370000000000004</v>
      </c>
      <c r="I45" s="11">
        <v>8.3699999999999997E-2</v>
      </c>
      <c r="J45" s="11">
        <v>12.67</v>
      </c>
      <c r="K45" s="11">
        <v>1.14E-2</v>
      </c>
      <c r="L45" s="11">
        <v>99.042500000000004</v>
      </c>
      <c r="M45" s="11"/>
      <c r="N45" s="12">
        <f t="shared" si="3"/>
        <v>3.8266400787540698</v>
      </c>
      <c r="O45" s="12">
        <f t="shared" si="3"/>
        <v>5.169497942802332</v>
      </c>
      <c r="P45" s="12">
        <f t="shared" si="3"/>
        <v>1.6154681071257289</v>
      </c>
      <c r="Q45" s="12">
        <f t="shared" si="3"/>
        <v>75.674584143170861</v>
      </c>
      <c r="R45" s="12">
        <f t="shared" si="3"/>
        <v>6.4315824014943082E-2</v>
      </c>
      <c r="S45" s="12">
        <f t="shared" si="3"/>
        <v>0</v>
      </c>
      <c r="T45" s="12">
        <f t="shared" si="3"/>
        <v>0.76098644521291359</v>
      </c>
      <c r="U45" s="12">
        <f t="shared" si="3"/>
        <v>8.4509175354014685E-2</v>
      </c>
      <c r="V45" s="12">
        <f t="shared" si="3"/>
        <v>12.792488073301863</v>
      </c>
      <c r="W45" s="12">
        <f t="shared" si="3"/>
        <v>1.1510210263270818E-2</v>
      </c>
      <c r="X45" s="12">
        <f t="shared" si="3"/>
        <v>100</v>
      </c>
    </row>
    <row r="46" spans="1:24" s="13" customFormat="1" ht="15.75" x14ac:dyDescent="0.25">
      <c r="A46" s="10" t="s">
        <v>17</v>
      </c>
      <c r="B46" s="11">
        <v>3.68</v>
      </c>
      <c r="C46" s="11">
        <v>5.0599999999999996</v>
      </c>
      <c r="D46" s="11">
        <v>1.82</v>
      </c>
      <c r="E46" s="11">
        <v>74.61</v>
      </c>
      <c r="F46" s="11">
        <v>6.7199999999999996E-2</v>
      </c>
      <c r="G46" s="11">
        <v>3.0800000000000001E-2</v>
      </c>
      <c r="H46" s="11">
        <v>0.75119999999999998</v>
      </c>
      <c r="I46" s="11">
        <v>3.0499999999999999E-2</v>
      </c>
      <c r="J46" s="11">
        <v>12.82</v>
      </c>
      <c r="K46" s="11">
        <v>2.6700000000000002E-2</v>
      </c>
      <c r="L46" s="11">
        <v>98.896500000000003</v>
      </c>
      <c r="M46" s="11"/>
      <c r="N46" s="12">
        <f t="shared" si="3"/>
        <v>3.7210619182680884</v>
      </c>
      <c r="O46" s="12">
        <f t="shared" si="3"/>
        <v>5.1164601376186214</v>
      </c>
      <c r="P46" s="12">
        <f t="shared" si="3"/>
        <v>1.8403077965347612</v>
      </c>
      <c r="Q46" s="12">
        <f t="shared" si="3"/>
        <v>75.442508076625558</v>
      </c>
      <c r="R46" s="12">
        <f t="shared" si="3"/>
        <v>6.7949826333591173E-2</v>
      </c>
      <c r="S46" s="12">
        <f t="shared" si="3"/>
        <v>3.1143670402895958E-2</v>
      </c>
      <c r="T46" s="12">
        <f t="shared" si="3"/>
        <v>0.75958198722907277</v>
      </c>
      <c r="U46" s="12">
        <f t="shared" si="3"/>
        <v>3.0840322963906711E-2</v>
      </c>
      <c r="V46" s="12">
        <f t="shared" si="3"/>
        <v>12.963047226140459</v>
      </c>
      <c r="W46" s="12">
        <f t="shared" si="3"/>
        <v>2.6997922070042923E-2</v>
      </c>
      <c r="X46" s="12">
        <f t="shared" si="3"/>
        <v>100</v>
      </c>
    </row>
    <row r="47" spans="1:24" s="13" customFormat="1" ht="15.75" x14ac:dyDescent="0.25">
      <c r="A47" s="10" t="s">
        <v>17</v>
      </c>
      <c r="B47" s="11">
        <v>3.54</v>
      </c>
      <c r="C47" s="11">
        <v>5.08</v>
      </c>
      <c r="D47" s="11">
        <v>1.52</v>
      </c>
      <c r="E47" s="11">
        <v>74.58</v>
      </c>
      <c r="F47" s="11">
        <v>5.6899999999999999E-2</v>
      </c>
      <c r="G47" s="11">
        <v>1.8599999999999998E-2</v>
      </c>
      <c r="H47" s="11">
        <v>0.76619999999999999</v>
      </c>
      <c r="I47" s="11">
        <v>0</v>
      </c>
      <c r="J47" s="11">
        <v>12.43</v>
      </c>
      <c r="K47" s="11">
        <v>0</v>
      </c>
      <c r="L47" s="11">
        <v>97.991799999999998</v>
      </c>
      <c r="M47" s="11"/>
      <c r="N47" s="12">
        <f t="shared" si="3"/>
        <v>3.6125471723144185</v>
      </c>
      <c r="O47" s="12">
        <f t="shared" si="3"/>
        <v>5.1841072416263403</v>
      </c>
      <c r="P47" s="12">
        <f t="shared" si="3"/>
        <v>1.5511501982818972</v>
      </c>
      <c r="Q47" s="12">
        <f t="shared" si="3"/>
        <v>76.108409070963077</v>
      </c>
      <c r="R47" s="12">
        <f t="shared" si="3"/>
        <v>5.8066083080421015E-2</v>
      </c>
      <c r="S47" s="12">
        <f t="shared" si="3"/>
        <v>1.8981180057923212E-2</v>
      </c>
      <c r="T47" s="12">
        <f t="shared" si="3"/>
        <v>0.78190215916025629</v>
      </c>
      <c r="U47" s="12">
        <f t="shared" si="3"/>
        <v>0</v>
      </c>
      <c r="V47" s="12">
        <f t="shared" si="3"/>
        <v>12.684734845160515</v>
      </c>
      <c r="W47" s="12">
        <f t="shared" si="3"/>
        <v>0</v>
      </c>
      <c r="X47" s="12">
        <f t="shared" si="3"/>
        <v>100</v>
      </c>
    </row>
    <row r="48" spans="1:24" s="13" customFormat="1" ht="15.75" x14ac:dyDescent="0.25">
      <c r="A48" s="10" t="s">
        <v>17</v>
      </c>
      <c r="B48" s="11">
        <v>3.61</v>
      </c>
      <c r="C48" s="11">
        <v>5.15</v>
      </c>
      <c r="D48" s="11">
        <v>1.8</v>
      </c>
      <c r="E48" s="11">
        <v>71.94</v>
      </c>
      <c r="F48" s="11">
        <v>8.4599999999999995E-2</v>
      </c>
      <c r="G48" s="11">
        <v>3.0800000000000001E-2</v>
      </c>
      <c r="H48" s="11">
        <v>0.61960000000000004</v>
      </c>
      <c r="I48" s="11">
        <v>6.4000000000000001E-2</v>
      </c>
      <c r="J48" s="11">
        <v>12.45</v>
      </c>
      <c r="K48" s="11">
        <v>9.1000000000000004E-3</v>
      </c>
      <c r="L48" s="11">
        <v>95.758200000000002</v>
      </c>
      <c r="M48" s="11"/>
      <c r="N48" s="12">
        <f t="shared" si="3"/>
        <v>3.7699121328512857</v>
      </c>
      <c r="O48" s="12">
        <f t="shared" si="3"/>
        <v>5.3781294970039122</v>
      </c>
      <c r="P48" s="12">
        <f t="shared" si="3"/>
        <v>1.8797345814770956</v>
      </c>
      <c r="Q48" s="12">
        <f t="shared" si="3"/>
        <v>75.126725439701247</v>
      </c>
      <c r="R48" s="12">
        <f t="shared" si="3"/>
        <v>8.8347525329423471E-2</v>
      </c>
      <c r="S48" s="12">
        <f t="shared" si="3"/>
        <v>3.2164347283052522E-2</v>
      </c>
      <c r="T48" s="12">
        <f t="shared" si="3"/>
        <v>0.6470464148240046</v>
      </c>
      <c r="U48" s="12">
        <f t="shared" si="3"/>
        <v>6.6835007341407834E-2</v>
      </c>
      <c r="V48" s="12">
        <f t="shared" si="3"/>
        <v>13.001497521883243</v>
      </c>
      <c r="W48" s="12">
        <f t="shared" si="3"/>
        <v>9.503102606356428E-3</v>
      </c>
      <c r="X48" s="12">
        <f t="shared" si="3"/>
        <v>100</v>
      </c>
    </row>
    <row r="49" spans="1:24" s="13" customFormat="1" ht="15.75" x14ac:dyDescent="0.25">
      <c r="A49" s="10" t="s">
        <v>17</v>
      </c>
      <c r="B49" s="11">
        <v>3.89</v>
      </c>
      <c r="C49" s="11">
        <v>5.0199999999999996</v>
      </c>
      <c r="D49" s="11">
        <v>1.46</v>
      </c>
      <c r="E49" s="11">
        <v>72.69</v>
      </c>
      <c r="F49" s="11">
        <v>8.6199999999999999E-2</v>
      </c>
      <c r="G49" s="11">
        <v>1.7899999999999999E-2</v>
      </c>
      <c r="H49" s="11">
        <v>0.73109999999999997</v>
      </c>
      <c r="I49" s="11">
        <v>0</v>
      </c>
      <c r="J49" s="11">
        <v>12.52</v>
      </c>
      <c r="K49" s="11">
        <v>0</v>
      </c>
      <c r="L49" s="11">
        <v>96.415300000000002</v>
      </c>
      <c r="M49" s="11"/>
      <c r="N49" s="12">
        <f t="shared" si="3"/>
        <v>4.0346293586183934</v>
      </c>
      <c r="O49" s="12">
        <f t="shared" si="3"/>
        <v>5.20664251420677</v>
      </c>
      <c r="P49" s="12">
        <f t="shared" si="3"/>
        <v>1.5142824842115308</v>
      </c>
      <c r="Q49" s="12">
        <f t="shared" si="3"/>
        <v>75.392598477627516</v>
      </c>
      <c r="R49" s="12">
        <f t="shared" si="3"/>
        <v>8.9404897355502694E-2</v>
      </c>
      <c r="S49" s="12">
        <f t="shared" si="3"/>
        <v>1.8565518128346847E-2</v>
      </c>
      <c r="T49" s="12">
        <f t="shared" si="3"/>
        <v>0.75828213986784254</v>
      </c>
      <c r="U49" s="12">
        <f t="shared" si="3"/>
        <v>0</v>
      </c>
      <c r="V49" s="12">
        <f t="shared" si="3"/>
        <v>12.98549089200573</v>
      </c>
      <c r="W49" s="12">
        <f t="shared" si="3"/>
        <v>0</v>
      </c>
      <c r="X49" s="12">
        <f t="shared" si="3"/>
        <v>100</v>
      </c>
    </row>
    <row r="50" spans="1:24" s="13" customFormat="1" ht="15.75" x14ac:dyDescent="0.25">
      <c r="A50" s="10" t="s">
        <v>17</v>
      </c>
      <c r="B50" s="11">
        <v>3.59</v>
      </c>
      <c r="C50" s="11">
        <v>5.07</v>
      </c>
      <c r="D50" s="11">
        <v>1.73</v>
      </c>
      <c r="E50" s="11">
        <v>74.75</v>
      </c>
      <c r="F50" s="11">
        <v>6.2600000000000003E-2</v>
      </c>
      <c r="G50" s="11">
        <v>1.1599999999999999E-2</v>
      </c>
      <c r="H50" s="11">
        <v>0.77129999999999999</v>
      </c>
      <c r="I50" s="11">
        <v>4.6899999999999997E-2</v>
      </c>
      <c r="J50" s="11">
        <v>12.44</v>
      </c>
      <c r="K50" s="11">
        <v>1.0800000000000001E-2</v>
      </c>
      <c r="L50" s="11">
        <v>98.4833</v>
      </c>
      <c r="M50" s="11"/>
      <c r="N50" s="12">
        <f t="shared" si="3"/>
        <v>3.6452880843757267</v>
      </c>
      <c r="O50" s="12">
        <f t="shared" si="3"/>
        <v>5.1480809436726833</v>
      </c>
      <c r="P50" s="12">
        <f t="shared" si="3"/>
        <v>1.7566430044484698</v>
      </c>
      <c r="Q50" s="12">
        <f t="shared" si="3"/>
        <v>75.90119340030239</v>
      </c>
      <c r="R50" s="12">
        <f t="shared" si="3"/>
        <v>6.3564076345938858E-2</v>
      </c>
      <c r="S50" s="12">
        <f t="shared" si="3"/>
        <v>1.1778646735030202E-2</v>
      </c>
      <c r="T50" s="12">
        <f t="shared" si="3"/>
        <v>0.78317846782144795</v>
      </c>
      <c r="U50" s="12">
        <f t="shared" si="3"/>
        <v>4.7622287230423832E-2</v>
      </c>
      <c r="V50" s="12">
        <f t="shared" si="3"/>
        <v>12.631583222739287</v>
      </c>
      <c r="W50" s="12">
        <f t="shared" si="3"/>
        <v>1.0966326270545362E-2</v>
      </c>
      <c r="X50" s="12">
        <f t="shared" si="3"/>
        <v>100</v>
      </c>
    </row>
    <row r="51" spans="1:24" s="13" customFormat="1" ht="15.75" x14ac:dyDescent="0.25">
      <c r="A51" s="10" t="s">
        <v>17</v>
      </c>
      <c r="B51" s="11">
        <v>3.51</v>
      </c>
      <c r="C51" s="11">
        <v>5.08</v>
      </c>
      <c r="D51" s="11">
        <v>1.58</v>
      </c>
      <c r="E51" s="11">
        <v>75.64</v>
      </c>
      <c r="F51" s="11">
        <v>5.8299999999999998E-2</v>
      </c>
      <c r="G51" s="11">
        <v>4.7399999999999998E-2</v>
      </c>
      <c r="H51" s="11">
        <v>0.72870000000000001</v>
      </c>
      <c r="I51" s="11">
        <v>2.3E-3</v>
      </c>
      <c r="J51" s="11">
        <v>12.68</v>
      </c>
      <c r="K51" s="11">
        <v>0</v>
      </c>
      <c r="L51" s="11">
        <v>99.326700000000002</v>
      </c>
      <c r="M51" s="11"/>
      <c r="N51" s="12">
        <f t="shared" si="3"/>
        <v>3.5337930284606252</v>
      </c>
      <c r="O51" s="12">
        <f t="shared" si="3"/>
        <v>5.11443549418233</v>
      </c>
      <c r="P51" s="12">
        <f t="shared" si="3"/>
        <v>1.5907102521275751</v>
      </c>
      <c r="Q51" s="12">
        <f t="shared" si="3"/>
        <v>76.152736374006182</v>
      </c>
      <c r="R51" s="12">
        <f t="shared" si="3"/>
        <v>5.8695194746226344E-2</v>
      </c>
      <c r="S51" s="12">
        <f t="shared" si="3"/>
        <v>4.7721307563827246E-2</v>
      </c>
      <c r="T51" s="12">
        <f t="shared" si="3"/>
        <v>0.73363959539579993</v>
      </c>
      <c r="U51" s="12">
        <f t="shared" si="3"/>
        <v>2.3155908733502673E-3</v>
      </c>
      <c r="V51" s="12">
        <f t="shared" si="3"/>
        <v>12.765953162644081</v>
      </c>
      <c r="W51" s="12">
        <f t="shared" si="3"/>
        <v>0</v>
      </c>
      <c r="X51" s="12">
        <f t="shared" si="3"/>
        <v>100</v>
      </c>
    </row>
    <row r="52" spans="1:24" s="13" customFormat="1" ht="15.75" x14ac:dyDescent="0.25">
      <c r="A52" s="10" t="s">
        <v>17</v>
      </c>
      <c r="B52" s="11">
        <v>3.74</v>
      </c>
      <c r="C52" s="11">
        <v>5.07</v>
      </c>
      <c r="D52" s="11">
        <v>1.63</v>
      </c>
      <c r="E52" s="11">
        <v>74.48</v>
      </c>
      <c r="F52" s="11">
        <v>6.4199999999999993E-2</v>
      </c>
      <c r="G52" s="11">
        <v>2.3099999999999999E-2</v>
      </c>
      <c r="H52" s="11">
        <v>0.73519999999999996</v>
      </c>
      <c r="I52" s="11">
        <v>0.1168</v>
      </c>
      <c r="J52" s="11">
        <v>12.56</v>
      </c>
      <c r="K52" s="11">
        <v>0</v>
      </c>
      <c r="L52" s="11">
        <v>98.419399999999996</v>
      </c>
      <c r="M52" s="11"/>
      <c r="N52" s="12">
        <f t="shared" si="3"/>
        <v>3.8000638085580691</v>
      </c>
      <c r="O52" s="12">
        <f t="shared" si="3"/>
        <v>5.1514233982324633</v>
      </c>
      <c r="P52" s="12">
        <f t="shared" si="3"/>
        <v>1.6561775422325273</v>
      </c>
      <c r="Q52" s="12">
        <f t="shared" si="3"/>
        <v>75.676137021766039</v>
      </c>
      <c r="R52" s="12">
        <f t="shared" si="3"/>
        <v>6.5231041847440635E-2</v>
      </c>
      <c r="S52" s="12">
        <f t="shared" si="3"/>
        <v>2.3470982346976307E-2</v>
      </c>
      <c r="T52" s="12">
        <f t="shared" si="3"/>
        <v>0.74700719573579999</v>
      </c>
      <c r="U52" s="12">
        <f t="shared" si="3"/>
        <v>0.11867578952930014</v>
      </c>
      <c r="V52" s="12">
        <f t="shared" si="3"/>
        <v>12.761711613767204</v>
      </c>
      <c r="W52" s="12">
        <f t="shared" si="3"/>
        <v>0</v>
      </c>
      <c r="X52" s="12">
        <f t="shared" si="3"/>
        <v>100</v>
      </c>
    </row>
    <row r="53" spans="1:24" s="13" customFormat="1" ht="15.75" x14ac:dyDescent="0.25">
      <c r="A53" s="10" t="s">
        <v>17</v>
      </c>
      <c r="B53" s="11">
        <v>3.91</v>
      </c>
      <c r="C53" s="11">
        <v>5.17</v>
      </c>
      <c r="D53" s="11">
        <v>1.63</v>
      </c>
      <c r="E53" s="11">
        <v>74.75</v>
      </c>
      <c r="F53" s="11">
        <v>7.7499999999999999E-2</v>
      </c>
      <c r="G53" s="11">
        <v>6.1100000000000002E-2</v>
      </c>
      <c r="H53" s="11">
        <v>0.69779999999999998</v>
      </c>
      <c r="I53" s="11">
        <v>9.06E-2</v>
      </c>
      <c r="J53" s="11">
        <v>12.29</v>
      </c>
      <c r="K53" s="11">
        <v>3.7499999999999999E-2</v>
      </c>
      <c r="L53" s="11">
        <v>98.714500000000001</v>
      </c>
      <c r="M53" s="11"/>
      <c r="N53" s="12">
        <f t="shared" si="3"/>
        <v>3.9609175956926292</v>
      </c>
      <c r="O53" s="12">
        <f t="shared" si="3"/>
        <v>5.2373258234605853</v>
      </c>
      <c r="P53" s="12">
        <f t="shared" si="3"/>
        <v>1.6512265168744205</v>
      </c>
      <c r="Q53" s="12">
        <f t="shared" si="3"/>
        <v>75.72342462353555</v>
      </c>
      <c r="R53" s="12">
        <f t="shared" si="3"/>
        <v>7.8509236231759261E-2</v>
      </c>
      <c r="S53" s="12">
        <f t="shared" si="3"/>
        <v>6.1895668822716021E-2</v>
      </c>
      <c r="T53" s="12">
        <f t="shared" si="3"/>
        <v>0.70688703280673049</v>
      </c>
      <c r="U53" s="12">
        <f t="shared" si="3"/>
        <v>9.1779829710934055E-2</v>
      </c>
      <c r="V53" s="12">
        <f t="shared" si="3"/>
        <v>12.450045332752532</v>
      </c>
      <c r="W53" s="12">
        <f t="shared" si="3"/>
        <v>3.7988340112141576E-2</v>
      </c>
      <c r="X53" s="12">
        <f t="shared" si="3"/>
        <v>100</v>
      </c>
    </row>
    <row r="54" spans="1:24" s="13" customFormat="1" ht="15.75" x14ac:dyDescent="0.25">
      <c r="A54" s="10" t="s">
        <v>19</v>
      </c>
      <c r="B54" s="11">
        <v>3.58</v>
      </c>
      <c r="C54" s="11">
        <v>5.07</v>
      </c>
      <c r="D54" s="11">
        <v>1.65</v>
      </c>
      <c r="E54" s="11">
        <v>75.3</v>
      </c>
      <c r="F54" s="11">
        <v>5.7700000000000001E-2</v>
      </c>
      <c r="G54" s="11">
        <v>3.0200000000000001E-2</v>
      </c>
      <c r="H54" s="11">
        <v>0.7419</v>
      </c>
      <c r="I54" s="11">
        <v>5.8000000000000003E-2</v>
      </c>
      <c r="J54" s="11">
        <v>12.58</v>
      </c>
      <c r="K54" s="11">
        <v>4.5999999999999999E-3</v>
      </c>
      <c r="L54" s="11">
        <v>99.072500000000005</v>
      </c>
      <c r="M54" s="11"/>
      <c r="N54" s="12">
        <f t="shared" si="3"/>
        <v>3.6135153549168542</v>
      </c>
      <c r="O54" s="12">
        <f t="shared" si="3"/>
        <v>5.117464483080572</v>
      </c>
      <c r="P54" s="12">
        <f t="shared" si="3"/>
        <v>1.665447021120896</v>
      </c>
      <c r="Q54" s="12">
        <f t="shared" si="3"/>
        <v>76.004945872971803</v>
      </c>
      <c r="R54" s="12">
        <f t="shared" si="3"/>
        <v>5.8240177647682245E-2</v>
      </c>
      <c r="S54" s="12">
        <f t="shared" si="3"/>
        <v>3.0482727295667315E-2</v>
      </c>
      <c r="T54" s="12">
        <f t="shared" si="3"/>
        <v>0.74884554240581391</v>
      </c>
      <c r="U54" s="12">
        <f t="shared" si="3"/>
        <v>5.8542986196976961E-2</v>
      </c>
      <c r="V54" s="12">
        <f t="shared" si="3"/>
        <v>12.697771833758106</v>
      </c>
      <c r="W54" s="12">
        <f t="shared" si="3"/>
        <v>4.6430644225188625E-3</v>
      </c>
      <c r="X54" s="12">
        <f t="shared" si="3"/>
        <v>100</v>
      </c>
    </row>
    <row r="55" spans="1:24" s="13" customFormat="1" ht="15.75" x14ac:dyDescent="0.25">
      <c r="A55" s="10" t="s">
        <v>19</v>
      </c>
      <c r="B55" s="11">
        <v>3.57</v>
      </c>
      <c r="C55" s="11">
        <v>5.0999999999999996</v>
      </c>
      <c r="D55" s="11">
        <v>1.37</v>
      </c>
      <c r="E55" s="11">
        <v>75.06</v>
      </c>
      <c r="F55" s="11">
        <v>9.4899999999999998E-2</v>
      </c>
      <c r="G55" s="11">
        <v>3.27E-2</v>
      </c>
      <c r="H55" s="11">
        <v>0.74150000000000005</v>
      </c>
      <c r="I55" s="11">
        <v>0.12740000000000001</v>
      </c>
      <c r="J55" s="11">
        <v>12.66</v>
      </c>
      <c r="K55" s="11">
        <v>3.2500000000000001E-2</v>
      </c>
      <c r="L55" s="11">
        <v>98.789100000000005</v>
      </c>
      <c r="M55" s="11"/>
      <c r="N55" s="12">
        <f t="shared" si="3"/>
        <v>3.6137590078257622</v>
      </c>
      <c r="O55" s="12">
        <f t="shared" si="3"/>
        <v>5.1625128683225174</v>
      </c>
      <c r="P55" s="12">
        <f t="shared" si="3"/>
        <v>1.3867926724709509</v>
      </c>
      <c r="Q55" s="12">
        <f t="shared" si="3"/>
        <v>75.980042332605521</v>
      </c>
      <c r="R55" s="12">
        <f t="shared" si="3"/>
        <v>9.6063229647805268E-2</v>
      </c>
      <c r="S55" s="12">
        <f t="shared" si="3"/>
        <v>3.310081780277379E-2</v>
      </c>
      <c r="T55" s="12">
        <f t="shared" si="3"/>
        <v>0.75058888075708763</v>
      </c>
      <c r="U55" s="12">
        <f t="shared" si="3"/>
        <v>0.12896159596554682</v>
      </c>
      <c r="V55" s="12">
        <f t="shared" si="3"/>
        <v>12.815179002541777</v>
      </c>
      <c r="W55" s="12">
        <f t="shared" si="3"/>
        <v>3.2898366317741533E-2</v>
      </c>
      <c r="X55" s="12">
        <f t="shared" si="3"/>
        <v>100</v>
      </c>
    </row>
    <row r="56" spans="1:24" s="13" customFormat="1" ht="15.75" x14ac:dyDescent="0.25">
      <c r="A56" s="10" t="s">
        <v>17</v>
      </c>
      <c r="B56" s="11">
        <v>3.51</v>
      </c>
      <c r="C56" s="11">
        <v>5.07</v>
      </c>
      <c r="D56" s="11">
        <v>1.49</v>
      </c>
      <c r="E56" s="11">
        <v>73.399900000000002</v>
      </c>
      <c r="F56" s="11">
        <v>5.1299999999999998E-2</v>
      </c>
      <c r="G56" s="11">
        <v>4.5999999999999999E-2</v>
      </c>
      <c r="H56" s="11">
        <v>0.73</v>
      </c>
      <c r="I56" s="11">
        <v>6.1899999999999997E-2</v>
      </c>
      <c r="J56" s="11">
        <v>12.71</v>
      </c>
      <c r="K56" s="11">
        <v>8.5000000000000006E-3</v>
      </c>
      <c r="L56" s="11">
        <v>97.077600000000004</v>
      </c>
      <c r="M56" s="11"/>
      <c r="N56" s="12">
        <f t="shared" si="3"/>
        <v>3.6156641696951715</v>
      </c>
      <c r="O56" s="12">
        <f t="shared" si="3"/>
        <v>5.2226260228930261</v>
      </c>
      <c r="P56" s="12">
        <f t="shared" si="3"/>
        <v>1.5348545905543605</v>
      </c>
      <c r="Q56" s="12">
        <f t="shared" si="3"/>
        <v>75.609512390087929</v>
      </c>
      <c r="R56" s="12">
        <f t="shared" si="3"/>
        <v>5.2844322480160202E-2</v>
      </c>
      <c r="S56" s="12">
        <f t="shared" si="3"/>
        <v>4.7384772594295695E-2</v>
      </c>
      <c r="T56" s="12">
        <f t="shared" si="3"/>
        <v>0.75197573899643166</v>
      </c>
      <c r="U56" s="12">
        <f t="shared" si="3"/>
        <v>6.3763422251889204E-2</v>
      </c>
      <c r="V56" s="12">
        <f t="shared" si="3"/>
        <v>13.09261868855431</v>
      </c>
      <c r="W56" s="12">
        <f t="shared" si="3"/>
        <v>8.7558818924242041E-3</v>
      </c>
      <c r="X56" s="12">
        <f t="shared" si="3"/>
        <v>100</v>
      </c>
    </row>
    <row r="57" spans="1:24" s="13" customFormat="1" ht="15.75" x14ac:dyDescent="0.25">
      <c r="A57" s="10" t="s">
        <v>17</v>
      </c>
      <c r="B57" s="11">
        <v>3.65</v>
      </c>
      <c r="C57" s="11">
        <v>5.14</v>
      </c>
      <c r="D57" s="11">
        <v>1.62</v>
      </c>
      <c r="E57" s="11">
        <v>73.089500000000001</v>
      </c>
      <c r="F57" s="11">
        <v>6.9500000000000006E-2</v>
      </c>
      <c r="G57" s="11">
        <v>3.1399999999999997E-2</v>
      </c>
      <c r="H57" s="11">
        <v>0.74580000000000002</v>
      </c>
      <c r="I57" s="11">
        <v>4.4200000000000003E-2</v>
      </c>
      <c r="J57" s="11">
        <v>12.92</v>
      </c>
      <c r="K57" s="11">
        <v>0</v>
      </c>
      <c r="L57" s="11">
        <v>97.310400000000001</v>
      </c>
      <c r="M57" s="11"/>
      <c r="N57" s="12">
        <f t="shared" si="3"/>
        <v>3.7508837698745454</v>
      </c>
      <c r="O57" s="12">
        <f t="shared" si="3"/>
        <v>5.2820664594945654</v>
      </c>
      <c r="P57" s="12">
        <f t="shared" si="3"/>
        <v>1.6647758101908945</v>
      </c>
      <c r="Q57" s="12">
        <f t="shared" si="3"/>
        <v>75.109649122807014</v>
      </c>
      <c r="R57" s="12">
        <f t="shared" si="3"/>
        <v>7.1420937535967385E-2</v>
      </c>
      <c r="S57" s="12">
        <f t="shared" si="3"/>
        <v>3.2267876814811157E-2</v>
      </c>
      <c r="T57" s="12">
        <f t="shared" si="3"/>
        <v>0.76641345632121549</v>
      </c>
      <c r="U57" s="12">
        <f t="shared" si="3"/>
        <v>4.5421660994097245E-2</v>
      </c>
      <c r="V57" s="12">
        <f t="shared" si="3"/>
        <v>13.277100905966885</v>
      </c>
      <c r="W57" s="12">
        <f t="shared" si="3"/>
        <v>0</v>
      </c>
      <c r="X57" s="12">
        <f t="shared" si="3"/>
        <v>100</v>
      </c>
    </row>
    <row r="58" spans="1:24" s="13" customFormat="1" ht="15.75" x14ac:dyDescent="0.25">
      <c r="A58" s="10" t="s">
        <v>17</v>
      </c>
      <c r="B58" s="11">
        <v>3.42</v>
      </c>
      <c r="C58" s="11">
        <v>5.17</v>
      </c>
      <c r="D58" s="11">
        <v>1.42</v>
      </c>
      <c r="E58" s="11">
        <v>73.419299999999993</v>
      </c>
      <c r="F58" s="11">
        <v>7.8600000000000003E-2</v>
      </c>
      <c r="G58" s="11">
        <v>3.5200000000000002E-2</v>
      </c>
      <c r="H58" s="11">
        <v>0.7238</v>
      </c>
      <c r="I58" s="11">
        <v>5.67E-2</v>
      </c>
      <c r="J58" s="11">
        <v>12.55</v>
      </c>
      <c r="K58" s="11">
        <v>6.3E-3</v>
      </c>
      <c r="L58" s="11">
        <v>96.879899999999992</v>
      </c>
      <c r="M58" s="11"/>
      <c r="N58" s="12">
        <f t="shared" si="3"/>
        <v>3.5301440236829316</v>
      </c>
      <c r="O58" s="12">
        <f t="shared" si="3"/>
        <v>5.3365042697195193</v>
      </c>
      <c r="P58" s="12">
        <f t="shared" si="3"/>
        <v>1.465732313926831</v>
      </c>
      <c r="Q58" s="12">
        <f t="shared" si="3"/>
        <v>75.783831321048027</v>
      </c>
      <c r="R58" s="12">
        <f t="shared" si="3"/>
        <v>8.1131380193414745E-2</v>
      </c>
      <c r="S58" s="12">
        <f t="shared" si="3"/>
        <v>3.6333646091707368E-2</v>
      </c>
      <c r="T58" s="12">
        <f t="shared" si="3"/>
        <v>0.74711059776073274</v>
      </c>
      <c r="U58" s="12">
        <f t="shared" si="3"/>
        <v>5.8526071971585436E-2</v>
      </c>
      <c r="V58" s="12">
        <f t="shared" si="3"/>
        <v>12.95418347871953</v>
      </c>
      <c r="W58" s="12">
        <f t="shared" si="3"/>
        <v>6.5028968857317156E-3</v>
      </c>
      <c r="X58" s="12">
        <f t="shared" si="3"/>
        <v>100</v>
      </c>
    </row>
    <row r="59" spans="1:24" s="13" customFormat="1" ht="15.75" x14ac:dyDescent="0.25">
      <c r="A59" s="10" t="s">
        <v>17</v>
      </c>
      <c r="B59" s="11">
        <v>3.67</v>
      </c>
      <c r="C59" s="11">
        <v>5.0599999999999996</v>
      </c>
      <c r="D59" s="11">
        <v>1.68</v>
      </c>
      <c r="E59" s="11">
        <v>73.535700000000006</v>
      </c>
      <c r="F59" s="11">
        <v>8.6800000000000002E-2</v>
      </c>
      <c r="G59" s="11">
        <v>3.7900000000000003E-2</v>
      </c>
      <c r="H59" s="11">
        <v>0.75639999999999996</v>
      </c>
      <c r="I59" s="11">
        <v>6.9400000000000003E-2</v>
      </c>
      <c r="J59" s="11">
        <v>12.84</v>
      </c>
      <c r="K59" s="11">
        <v>0</v>
      </c>
      <c r="L59" s="11">
        <v>97.736199999999997</v>
      </c>
      <c r="M59" s="11"/>
      <c r="N59" s="12">
        <f t="shared" si="3"/>
        <v>3.7550058217937674</v>
      </c>
      <c r="O59" s="12">
        <f t="shared" si="3"/>
        <v>5.1772014872687908</v>
      </c>
      <c r="P59" s="12">
        <f t="shared" si="3"/>
        <v>1.7189127467611796</v>
      </c>
      <c r="Q59" s="12">
        <f t="shared" si="3"/>
        <v>75.238959566670289</v>
      </c>
      <c r="R59" s="12">
        <f t="shared" si="3"/>
        <v>8.8810491915994286E-2</v>
      </c>
      <c r="S59" s="12">
        <f t="shared" si="3"/>
        <v>3.8777853037052806E-2</v>
      </c>
      <c r="T59" s="12">
        <f t="shared" si="3"/>
        <v>0.77392000098223579</v>
      </c>
      <c r="U59" s="12">
        <f t="shared" si="3"/>
        <v>7.100746703882492E-2</v>
      </c>
      <c r="V59" s="12">
        <f t="shared" si="3"/>
        <v>13.137404564531874</v>
      </c>
      <c r="W59" s="12">
        <f t="shared" si="3"/>
        <v>0</v>
      </c>
      <c r="X59" s="12">
        <f t="shared" si="3"/>
        <v>100</v>
      </c>
    </row>
    <row r="60" spans="1:24" s="13" customFormat="1" ht="15.75" x14ac:dyDescent="0.25">
      <c r="A60" s="10" t="s">
        <v>20</v>
      </c>
      <c r="B60" s="11">
        <v>3.56</v>
      </c>
      <c r="C60" s="11">
        <v>5.2</v>
      </c>
      <c r="D60" s="11">
        <v>1.66</v>
      </c>
      <c r="E60" s="11">
        <v>72.22</v>
      </c>
      <c r="F60" s="11">
        <v>9.6000000000000002E-2</v>
      </c>
      <c r="G60" s="11">
        <v>9.5999999999999992E-3</v>
      </c>
      <c r="H60" s="11">
        <v>0.63660000000000005</v>
      </c>
      <c r="I60" s="11">
        <v>0.16550000000000001</v>
      </c>
      <c r="J60" s="11">
        <v>12.69</v>
      </c>
      <c r="K60" s="11">
        <v>1.4200000000000001E-2</v>
      </c>
      <c r="L60" s="11">
        <v>96.251900000000006</v>
      </c>
      <c r="M60" s="11"/>
      <c r="N60" s="12">
        <f t="shared" si="3"/>
        <v>3.6986282868182343</v>
      </c>
      <c r="O60" s="12">
        <f t="shared" si="3"/>
        <v>5.4024907560266344</v>
      </c>
      <c r="P60" s="12">
        <f t="shared" si="3"/>
        <v>1.7246412798085025</v>
      </c>
      <c r="Q60" s="12">
        <f t="shared" si="3"/>
        <v>75.032285076969913</v>
      </c>
      <c r="R60" s="12">
        <f t="shared" si="3"/>
        <v>9.9738290880491701E-2</v>
      </c>
      <c r="S60" s="12">
        <f t="shared" si="3"/>
        <v>9.9738290880491687E-3</v>
      </c>
      <c r="T60" s="12">
        <f t="shared" si="3"/>
        <v>0.66138954140126072</v>
      </c>
      <c r="U60" s="12">
        <f t="shared" si="3"/>
        <v>0.17194465771584769</v>
      </c>
      <c r="V60" s="12">
        <f t="shared" si="3"/>
        <v>13.184155325764996</v>
      </c>
      <c r="W60" s="12">
        <f t="shared" si="3"/>
        <v>1.4752955526072732E-2</v>
      </c>
      <c r="X60" s="12">
        <f t="shared" si="3"/>
        <v>100</v>
      </c>
    </row>
    <row r="61" spans="1:24" s="13" customFormat="1" ht="15.75" x14ac:dyDescent="0.25">
      <c r="A61" s="10" t="s">
        <v>20</v>
      </c>
      <c r="B61" s="11">
        <v>3.49</v>
      </c>
      <c r="C61" s="11">
        <v>5.0999999999999996</v>
      </c>
      <c r="D61" s="11">
        <v>1.46</v>
      </c>
      <c r="E61" s="11">
        <v>72.75</v>
      </c>
      <c r="F61" s="11">
        <v>7.5600000000000001E-2</v>
      </c>
      <c r="G61" s="11">
        <v>2.6200000000000001E-2</v>
      </c>
      <c r="H61" s="11">
        <v>0.72560000000000002</v>
      </c>
      <c r="I61" s="11">
        <v>4.99E-2</v>
      </c>
      <c r="J61" s="11">
        <v>12.54</v>
      </c>
      <c r="K61" s="11">
        <v>0</v>
      </c>
      <c r="L61" s="11">
        <v>96.217399999999998</v>
      </c>
      <c r="M61" s="11"/>
      <c r="N61" s="12">
        <f t="shared" si="3"/>
        <v>3.6272025641931709</v>
      </c>
      <c r="O61" s="12">
        <f t="shared" si="3"/>
        <v>5.3004965837779858</v>
      </c>
      <c r="P61" s="12">
        <f t="shared" si="3"/>
        <v>1.517397061238404</v>
      </c>
      <c r="Q61" s="12">
        <f t="shared" si="3"/>
        <v>75.610024798009505</v>
      </c>
      <c r="R61" s="12">
        <f t="shared" si="3"/>
        <v>7.8572067006591334E-2</v>
      </c>
      <c r="S61" s="12">
        <f t="shared" si="3"/>
        <v>2.7230002057839854E-2</v>
      </c>
      <c r="T61" s="12">
        <f t="shared" si="3"/>
        <v>0.75412555317437391</v>
      </c>
      <c r="U61" s="12">
        <f t="shared" si="3"/>
        <v>5.186172147657285E-2</v>
      </c>
      <c r="V61" s="12">
        <f t="shared" si="3"/>
        <v>13.03298571775999</v>
      </c>
      <c r="W61" s="12">
        <f t="shared" si="3"/>
        <v>0</v>
      </c>
      <c r="X61" s="12">
        <f t="shared" si="3"/>
        <v>100</v>
      </c>
    </row>
    <row r="62" spans="1:24" s="13" customFormat="1" ht="15.75" x14ac:dyDescent="0.25">
      <c r="A62" s="10" t="s">
        <v>17</v>
      </c>
      <c r="B62" s="11">
        <v>3.51</v>
      </c>
      <c r="C62" s="11">
        <v>5.09</v>
      </c>
      <c r="D62" s="11">
        <v>1.64</v>
      </c>
      <c r="E62" s="11">
        <v>72.430000000000007</v>
      </c>
      <c r="F62" s="11">
        <v>7.7700000000000005E-2</v>
      </c>
      <c r="G62" s="11">
        <v>3.7199999999999997E-2</v>
      </c>
      <c r="H62" s="11">
        <v>0.74529999999999996</v>
      </c>
      <c r="I62" s="11">
        <v>0.11210000000000001</v>
      </c>
      <c r="J62" s="11">
        <v>12.55</v>
      </c>
      <c r="K62" s="11">
        <v>1.6500000000000001E-2</v>
      </c>
      <c r="L62" s="11">
        <v>96.2089</v>
      </c>
      <c r="M62" s="11"/>
      <c r="N62" s="12">
        <f t="shared" si="3"/>
        <v>3.648311122983424</v>
      </c>
      <c r="O62" s="12">
        <f t="shared" si="3"/>
        <v>5.2905708307651373</v>
      </c>
      <c r="P62" s="12">
        <f t="shared" si="3"/>
        <v>1.7046240004822837</v>
      </c>
      <c r="Q62" s="12">
        <f t="shared" si="3"/>
        <v>75.284095338373064</v>
      </c>
      <c r="R62" s="12">
        <f t="shared" si="3"/>
        <v>8.0761759047239923E-2</v>
      </c>
      <c r="S62" s="12">
        <f t="shared" si="3"/>
        <v>3.8665861474354246E-2</v>
      </c>
      <c r="T62" s="12">
        <f t="shared" si="3"/>
        <v>0.77466845582893051</v>
      </c>
      <c r="U62" s="12">
        <f t="shared" si="3"/>
        <v>0.11651728686223417</v>
      </c>
      <c r="V62" s="12">
        <f t="shared" si="3"/>
        <v>13.044531223202844</v>
      </c>
      <c r="W62" s="12">
        <f t="shared" si="3"/>
        <v>1.7150180492657124E-2</v>
      </c>
      <c r="X62" s="12">
        <f t="shared" si="3"/>
        <v>100</v>
      </c>
    </row>
    <row r="63" spans="1:24" s="13" customFormat="1" ht="15.75" x14ac:dyDescent="0.25">
      <c r="A63" s="10" t="s">
        <v>17</v>
      </c>
      <c r="B63" s="11">
        <v>3.63</v>
      </c>
      <c r="C63" s="11">
        <v>5.0599999999999996</v>
      </c>
      <c r="D63" s="11">
        <v>1.54</v>
      </c>
      <c r="E63" s="11">
        <v>75.13</v>
      </c>
      <c r="F63" s="11">
        <v>7.0699999999999999E-2</v>
      </c>
      <c r="G63" s="11">
        <v>4.9299999999999997E-2</v>
      </c>
      <c r="H63" s="11">
        <v>0.74660000000000004</v>
      </c>
      <c r="I63" s="11">
        <v>8.9499999999999996E-2</v>
      </c>
      <c r="J63" s="11">
        <v>12.77</v>
      </c>
      <c r="K63" s="11">
        <v>0</v>
      </c>
      <c r="L63" s="11">
        <v>99.086200000000005</v>
      </c>
      <c r="M63" s="11"/>
      <c r="N63" s="12">
        <f t="shared" si="3"/>
        <v>3.6634768514687206</v>
      </c>
      <c r="O63" s="12">
        <f t="shared" si="3"/>
        <v>5.1066647020473077</v>
      </c>
      <c r="P63" s="12">
        <f t="shared" si="3"/>
        <v>1.5542023006230938</v>
      </c>
      <c r="Q63" s="12">
        <f t="shared" si="3"/>
        <v>75.822869380398075</v>
      </c>
      <c r="R63" s="12">
        <f t="shared" si="3"/>
        <v>7.135201471042385E-2</v>
      </c>
      <c r="S63" s="12">
        <f t="shared" si="3"/>
        <v>4.9754658065401636E-2</v>
      </c>
      <c r="T63" s="12">
        <f t="shared" si="3"/>
        <v>0.75348534912026088</v>
      </c>
      <c r="U63" s="12">
        <f t="shared" si="3"/>
        <v>9.0325393445303173E-2</v>
      </c>
      <c r="V63" s="12">
        <f t="shared" si="3"/>
        <v>12.887768427894095</v>
      </c>
      <c r="W63" s="12">
        <f t="shared" si="3"/>
        <v>0</v>
      </c>
      <c r="X63" s="12">
        <f t="shared" si="3"/>
        <v>100</v>
      </c>
    </row>
    <row r="64" spans="1:24" s="15" customFormat="1" ht="15.75" x14ac:dyDescent="0.25">
      <c r="A64" s="10" t="s">
        <v>17</v>
      </c>
      <c r="B64" s="11">
        <v>3.68</v>
      </c>
      <c r="C64" s="11">
        <v>5.12</v>
      </c>
      <c r="D64" s="11">
        <v>1.66</v>
      </c>
      <c r="E64" s="11">
        <v>75.3</v>
      </c>
      <c r="F64" s="11">
        <v>9.5899999999999999E-2</v>
      </c>
      <c r="G64" s="11">
        <v>4.7399999999999998E-2</v>
      </c>
      <c r="H64" s="11">
        <v>0.75819999999999999</v>
      </c>
      <c r="I64" s="11">
        <v>5.9499999999999997E-2</v>
      </c>
      <c r="J64" s="11">
        <v>12.69</v>
      </c>
      <c r="K64" s="11">
        <v>5.7000000000000002E-3</v>
      </c>
      <c r="L64" s="11">
        <v>99.416799999999995</v>
      </c>
      <c r="M64" s="12"/>
      <c r="N64" s="12">
        <f t="shared" si="3"/>
        <v>3.7015876592286214</v>
      </c>
      <c r="O64" s="12">
        <f t="shared" si="3"/>
        <v>5.1500350041441694</v>
      </c>
      <c r="P64" s="12">
        <f t="shared" si="3"/>
        <v>1.6697379114998672</v>
      </c>
      <c r="Q64" s="12">
        <f t="shared" si="3"/>
        <v>75.741725744542165</v>
      </c>
      <c r="R64" s="12">
        <f t="shared" si="3"/>
        <v>9.6462569706528487E-2</v>
      </c>
      <c r="S64" s="12">
        <f t="shared" si="3"/>
        <v>4.7678058436803436E-2</v>
      </c>
      <c r="T64" s="12">
        <f t="shared" si="3"/>
        <v>0.76264776174650561</v>
      </c>
      <c r="U64" s="12">
        <f t="shared" si="3"/>
        <v>5.9849039598941021E-2</v>
      </c>
      <c r="V64" s="12">
        <f t="shared" si="3"/>
        <v>12.764442227068262</v>
      </c>
      <c r="W64" s="12">
        <f t="shared" si="3"/>
        <v>5.7334374069573759E-3</v>
      </c>
      <c r="X64" s="12">
        <f t="shared" si="3"/>
        <v>100</v>
      </c>
    </row>
    <row r="65" spans="1:24" s="15" customFormat="1" ht="15.75" x14ac:dyDescent="0.25">
      <c r="A65" s="10" t="s">
        <v>17</v>
      </c>
      <c r="B65" s="11">
        <v>3.49</v>
      </c>
      <c r="C65" s="11">
        <v>5.13</v>
      </c>
      <c r="D65" s="11">
        <v>1.82</v>
      </c>
      <c r="E65" s="11">
        <v>76.069999999999993</v>
      </c>
      <c r="F65" s="11">
        <v>8.0399999999999999E-2</v>
      </c>
      <c r="G65" s="11">
        <v>2.24E-2</v>
      </c>
      <c r="H65" s="11">
        <v>0.74460000000000004</v>
      </c>
      <c r="I65" s="11">
        <v>9.9000000000000005E-2</v>
      </c>
      <c r="J65" s="11">
        <v>12.97</v>
      </c>
      <c r="K65" s="11">
        <v>0</v>
      </c>
      <c r="L65" s="11">
        <v>100.4263</v>
      </c>
      <c r="M65" s="12"/>
      <c r="N65" s="12">
        <f t="shared" si="3"/>
        <v>3.4751852851294931</v>
      </c>
      <c r="O65" s="12">
        <f t="shared" si="3"/>
        <v>5.1082236426115468</v>
      </c>
      <c r="P65" s="12">
        <f t="shared" si="3"/>
        <v>1.8122742747666696</v>
      </c>
      <c r="Q65" s="12">
        <f t="shared" si="3"/>
        <v>75.747090154670644</v>
      </c>
      <c r="R65" s="12">
        <f t="shared" si="3"/>
        <v>8.0058709720461668E-2</v>
      </c>
      <c r="S65" s="12">
        <f t="shared" si="3"/>
        <v>2.2304914150974395E-2</v>
      </c>
      <c r="T65" s="12">
        <f t="shared" si="3"/>
        <v>0.74143924450069365</v>
      </c>
      <c r="U65" s="12">
        <f t="shared" si="3"/>
        <v>9.8579754506538636E-2</v>
      </c>
      <c r="V65" s="12">
        <f t="shared" si="3"/>
        <v>12.914943595452586</v>
      </c>
      <c r="W65" s="12">
        <f t="shared" si="3"/>
        <v>0</v>
      </c>
      <c r="X65" s="12">
        <f t="shared" si="3"/>
        <v>100</v>
      </c>
    </row>
    <row r="66" spans="1:24" s="15" customFormat="1" ht="15.75" x14ac:dyDescent="0.25">
      <c r="A66" s="10" t="s">
        <v>17</v>
      </c>
      <c r="B66" s="11">
        <v>3.75</v>
      </c>
      <c r="C66" s="11">
        <v>5.12</v>
      </c>
      <c r="D66" s="11">
        <v>1.7</v>
      </c>
      <c r="E66" s="11">
        <v>73.807299999999998</v>
      </c>
      <c r="F66" s="11">
        <v>9.5799999999999996E-2</v>
      </c>
      <c r="G66" s="11">
        <v>1.2999999999999999E-3</v>
      </c>
      <c r="H66" s="11">
        <v>0.78549999999999998</v>
      </c>
      <c r="I66" s="11">
        <v>4.3799999999999999E-2</v>
      </c>
      <c r="J66" s="11">
        <v>12.76</v>
      </c>
      <c r="K66" s="11">
        <v>0</v>
      </c>
      <c r="L66" s="11">
        <v>98.063699999999997</v>
      </c>
      <c r="M66" s="12"/>
      <c r="N66" s="12">
        <f t="shared" si="3"/>
        <v>3.824044983005944</v>
      </c>
      <c r="O66" s="12">
        <f t="shared" si="3"/>
        <v>5.2210960834641167</v>
      </c>
      <c r="P66" s="12">
        <f t="shared" si="3"/>
        <v>1.7335670589626946</v>
      </c>
      <c r="Q66" s="12">
        <f t="shared" si="3"/>
        <v>75.264649406457224</v>
      </c>
      <c r="R66" s="12">
        <f t="shared" si="3"/>
        <v>9.7691602499191843E-2</v>
      </c>
      <c r="S66" s="12">
        <f t="shared" si="3"/>
        <v>1.3256689274420605E-3</v>
      </c>
      <c r="T66" s="12">
        <f t="shared" si="3"/>
        <v>0.80100995577364509</v>
      </c>
      <c r="U66" s="12">
        <f t="shared" si="3"/>
        <v>4.4664845401509425E-2</v>
      </c>
      <c r="V66" s="12">
        <f t="shared" si="3"/>
        <v>13.011950395508226</v>
      </c>
      <c r="W66" s="12">
        <f t="shared" si="3"/>
        <v>0</v>
      </c>
      <c r="X66" s="12">
        <f t="shared" si="3"/>
        <v>100</v>
      </c>
    </row>
    <row r="67" spans="1:24" s="15" customFormat="1" ht="15.75" x14ac:dyDescent="0.25">
      <c r="A67" s="10" t="s">
        <v>17</v>
      </c>
      <c r="B67" s="11">
        <v>4.59</v>
      </c>
      <c r="C67" s="11">
        <v>4.8899999999999997</v>
      </c>
      <c r="D67" s="11">
        <v>1.2159</v>
      </c>
      <c r="E67" s="11">
        <v>72.391099999999994</v>
      </c>
      <c r="F67" s="11">
        <v>6.9599999999999995E-2</v>
      </c>
      <c r="G67" s="11">
        <v>4.1799999999999997E-2</v>
      </c>
      <c r="H67" s="11">
        <v>0.74709999999999999</v>
      </c>
      <c r="I67" s="11">
        <v>9.8299999999999998E-2</v>
      </c>
      <c r="J67" s="11">
        <v>14.01</v>
      </c>
      <c r="K67" s="11">
        <v>0</v>
      </c>
      <c r="L67" s="11">
        <v>98.053799999999995</v>
      </c>
      <c r="M67" s="12"/>
      <c r="N67" s="12">
        <f t="shared" si="3"/>
        <v>4.681103639022659</v>
      </c>
      <c r="O67" s="12">
        <f t="shared" si="3"/>
        <v>4.9870581252332897</v>
      </c>
      <c r="P67" s="12">
        <f t="shared" ref="N67:X95" si="4">D67/$L67*100</f>
        <v>1.2400335326116887</v>
      </c>
      <c r="Q67" s="12">
        <f t="shared" si="4"/>
        <v>73.827939355741435</v>
      </c>
      <c r="R67" s="12">
        <f t="shared" si="4"/>
        <v>7.0981440800866463E-2</v>
      </c>
      <c r="S67" s="12">
        <f t="shared" si="4"/>
        <v>4.2629658412014632E-2</v>
      </c>
      <c r="T67" s="12">
        <f t="shared" si="4"/>
        <v>0.76192865549320887</v>
      </c>
      <c r="U67" s="12">
        <f t="shared" si="4"/>
        <v>0.1002510866483502</v>
      </c>
      <c r="V67" s="12">
        <f t="shared" si="4"/>
        <v>14.288074506036482</v>
      </c>
      <c r="W67" s="12">
        <f t="shared" si="4"/>
        <v>0</v>
      </c>
      <c r="X67" s="12">
        <f t="shared" si="4"/>
        <v>100</v>
      </c>
    </row>
    <row r="68" spans="1:24" s="15" customFormat="1" ht="15.75" x14ac:dyDescent="0.25">
      <c r="A68" s="14">
        <v>42569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15" customFormat="1" ht="15.75" x14ac:dyDescent="0.25">
      <c r="A69" s="10" t="s">
        <v>17</v>
      </c>
      <c r="B69" s="11">
        <v>3.92</v>
      </c>
      <c r="C69" s="11">
        <v>5.0599999999999996</v>
      </c>
      <c r="D69" s="11">
        <v>1.62</v>
      </c>
      <c r="E69" s="11">
        <v>73.66</v>
      </c>
      <c r="F69" s="11">
        <v>7.3200000000000001E-2</v>
      </c>
      <c r="G69" s="11">
        <v>5.0799999999999998E-2</v>
      </c>
      <c r="H69" s="11">
        <v>0.76700000000000002</v>
      </c>
      <c r="I69" s="11">
        <v>6.3299999999999995E-2</v>
      </c>
      <c r="J69" s="11">
        <v>13.06</v>
      </c>
      <c r="K69" s="11">
        <v>2.9600000000000001E-2</v>
      </c>
      <c r="L69" s="11">
        <v>98.303899999999999</v>
      </c>
      <c r="M69" s="12"/>
      <c r="N69" s="12">
        <f t="shared" si="4"/>
        <v>3.9876342647646736</v>
      </c>
      <c r="O69" s="12">
        <f t="shared" si="4"/>
        <v>5.1473034131911346</v>
      </c>
      <c r="P69" s="12">
        <f t="shared" si="4"/>
        <v>1.6479508951323398</v>
      </c>
      <c r="Q69" s="12">
        <f t="shared" si="4"/>
        <v>74.930903046572922</v>
      </c>
      <c r="R69" s="12">
        <f t="shared" si="4"/>
        <v>7.4462966372646461E-2</v>
      </c>
      <c r="S69" s="12">
        <f t="shared" si="4"/>
        <v>5.1676484859705468E-2</v>
      </c>
      <c r="T69" s="12">
        <f t="shared" si="4"/>
        <v>0.78023354109043497</v>
      </c>
      <c r="U69" s="12">
        <f t="shared" si="4"/>
        <v>6.4392155346837718E-2</v>
      </c>
      <c r="V69" s="12">
        <f t="shared" si="4"/>
        <v>13.285332524955775</v>
      </c>
      <c r="W69" s="12">
        <f t="shared" si="4"/>
        <v>3.011070771352917E-2</v>
      </c>
      <c r="X69" s="12">
        <f t="shared" si="4"/>
        <v>100</v>
      </c>
    </row>
    <row r="70" spans="1:24" s="15" customFormat="1" ht="15.75" x14ac:dyDescent="0.25">
      <c r="A70" s="10" t="s">
        <v>17</v>
      </c>
      <c r="B70" s="11">
        <v>3.87</v>
      </c>
      <c r="C70" s="11">
        <v>5.07</v>
      </c>
      <c r="D70" s="11">
        <v>1.46</v>
      </c>
      <c r="E70" s="11">
        <v>74.8</v>
      </c>
      <c r="F70" s="11">
        <v>5.9299999999999999E-2</v>
      </c>
      <c r="G70" s="11">
        <v>4.8800000000000003E-2</v>
      </c>
      <c r="H70" s="11">
        <v>0.75739999999999996</v>
      </c>
      <c r="I70" s="11">
        <v>5.5999999999999999E-3</v>
      </c>
      <c r="J70" s="11">
        <v>13.15</v>
      </c>
      <c r="K70" s="11">
        <v>1.7600000000000001E-2</v>
      </c>
      <c r="L70" s="11">
        <v>99.238799999999998</v>
      </c>
      <c r="M70" s="12"/>
      <c r="N70" s="12">
        <f t="shared" si="4"/>
        <v>3.8996843976347964</v>
      </c>
      <c r="O70" s="12">
        <f t="shared" si="4"/>
        <v>5.1088888620176789</v>
      </c>
      <c r="P70" s="12">
        <f t="shared" si="4"/>
        <v>1.4711987649991736</v>
      </c>
      <c r="Q70" s="12">
        <f t="shared" si="4"/>
        <v>75.373744946533009</v>
      </c>
      <c r="R70" s="12">
        <f t="shared" si="4"/>
        <v>5.9754853948254118E-2</v>
      </c>
      <c r="S70" s="12">
        <f t="shared" si="4"/>
        <v>4.917431488490389E-2</v>
      </c>
      <c r="T70" s="12">
        <f t="shared" si="4"/>
        <v>0.76320955110299593</v>
      </c>
      <c r="U70" s="12">
        <f t="shared" si="4"/>
        <v>5.6429541671201185E-3</v>
      </c>
      <c r="V70" s="12">
        <f t="shared" si="4"/>
        <v>13.250865588862421</v>
      </c>
      <c r="W70" s="12">
        <f t="shared" si="4"/>
        <v>1.7734998810948945E-2</v>
      </c>
      <c r="X70" s="12">
        <f t="shared" si="4"/>
        <v>100</v>
      </c>
    </row>
    <row r="71" spans="1:24" s="15" customFormat="1" ht="15.75" x14ac:dyDescent="0.25">
      <c r="A71" s="10" t="s">
        <v>17</v>
      </c>
      <c r="B71" s="11">
        <v>3.57</v>
      </c>
      <c r="C71" s="11">
        <v>5.19</v>
      </c>
      <c r="D71" s="11">
        <v>1.62</v>
      </c>
      <c r="E71" s="11">
        <v>76.150000000000006</v>
      </c>
      <c r="F71" s="11">
        <v>8.3299999999999999E-2</v>
      </c>
      <c r="G71" s="11">
        <v>1.21E-2</v>
      </c>
      <c r="H71" s="11">
        <v>0.72340000000000004</v>
      </c>
      <c r="I71" s="11">
        <v>4.4000000000000003E-3</v>
      </c>
      <c r="J71" s="11">
        <v>13.42</v>
      </c>
      <c r="K71" s="11">
        <v>2.0299999999999999E-2</v>
      </c>
      <c r="L71" s="11">
        <v>100.79340000000001</v>
      </c>
      <c r="M71" s="12"/>
      <c r="N71" s="12">
        <f t="shared" si="4"/>
        <v>3.5418985766925211</v>
      </c>
      <c r="O71" s="12">
        <f t="shared" si="4"/>
        <v>5.1491466703176991</v>
      </c>
      <c r="P71" s="12">
        <f t="shared" si="4"/>
        <v>1.6072480936251778</v>
      </c>
      <c r="Q71" s="12">
        <f t="shared" si="4"/>
        <v>75.550581684911904</v>
      </c>
      <c r="R71" s="12">
        <f t="shared" si="4"/>
        <v>8.2644300122825504E-2</v>
      </c>
      <c r="S71" s="12">
        <f t="shared" si="4"/>
        <v>1.200475427954608E-2</v>
      </c>
      <c r="T71" s="12">
        <f t="shared" si="4"/>
        <v>0.71770572279534184</v>
      </c>
      <c r="U71" s="12">
        <f t="shared" si="4"/>
        <v>4.3653651925622114E-3</v>
      </c>
      <c r="V71" s="12">
        <f t="shared" si="4"/>
        <v>13.314363837314744</v>
      </c>
      <c r="W71" s="12">
        <f t="shared" si="4"/>
        <v>2.0140207592957475E-2</v>
      </c>
      <c r="X71" s="12">
        <f t="shared" si="4"/>
        <v>100</v>
      </c>
    </row>
    <row r="72" spans="1:24" s="15" customFormat="1" ht="15.75" x14ac:dyDescent="0.25">
      <c r="A72" s="10" t="s">
        <v>17</v>
      </c>
      <c r="B72" s="11">
        <v>3.59</v>
      </c>
      <c r="C72" s="11">
        <v>5.19</v>
      </c>
      <c r="D72" s="11">
        <v>1.42</v>
      </c>
      <c r="E72" s="11">
        <v>75.790000000000006</v>
      </c>
      <c r="F72" s="11">
        <v>6.5699999999999995E-2</v>
      </c>
      <c r="G72" s="11">
        <v>3.3000000000000002E-2</v>
      </c>
      <c r="H72" s="11">
        <v>0.74829999999999997</v>
      </c>
      <c r="I72" s="11">
        <v>0.14960000000000001</v>
      </c>
      <c r="J72" s="11">
        <v>13.52</v>
      </c>
      <c r="K72" s="11">
        <v>2.3699999999999999E-2</v>
      </c>
      <c r="L72" s="11">
        <v>100.53019999999999</v>
      </c>
      <c r="M72" s="12"/>
      <c r="N72" s="12">
        <f t="shared" si="4"/>
        <v>3.571066206970642</v>
      </c>
      <c r="O72" s="12">
        <f t="shared" si="4"/>
        <v>5.1626277476817917</v>
      </c>
      <c r="P72" s="12">
        <f t="shared" si="4"/>
        <v>1.4125108673811453</v>
      </c>
      <c r="Q72" s="12">
        <f t="shared" si="4"/>
        <v>75.390280731561276</v>
      </c>
      <c r="R72" s="12">
        <f t="shared" si="4"/>
        <v>6.5353495765451575E-2</v>
      </c>
      <c r="S72" s="12">
        <f t="shared" si="4"/>
        <v>3.2825956777167466E-2</v>
      </c>
      <c r="T72" s="12">
        <f t="shared" si="4"/>
        <v>0.74435343807134569</v>
      </c>
      <c r="U72" s="12">
        <f t="shared" si="4"/>
        <v>0.1488110040564925</v>
      </c>
      <c r="V72" s="12">
        <f t="shared" si="4"/>
        <v>13.448695019009213</v>
      </c>
      <c r="W72" s="12">
        <f t="shared" si="4"/>
        <v>2.3575005321783901E-2</v>
      </c>
      <c r="X72" s="12">
        <f t="shared" si="4"/>
        <v>100</v>
      </c>
    </row>
    <row r="73" spans="1:24" s="15" customFormat="1" ht="15.75" x14ac:dyDescent="0.25">
      <c r="A73" s="10" t="s">
        <v>17</v>
      </c>
      <c r="B73" s="11">
        <v>3.56</v>
      </c>
      <c r="C73" s="11">
        <v>5.12</v>
      </c>
      <c r="D73" s="11">
        <v>1.67</v>
      </c>
      <c r="E73" s="11">
        <v>75.61</v>
      </c>
      <c r="F73" s="11">
        <v>8.1600000000000006E-2</v>
      </c>
      <c r="G73" s="11">
        <v>7.0000000000000001E-3</v>
      </c>
      <c r="H73" s="11">
        <v>0.74780000000000002</v>
      </c>
      <c r="I73" s="11">
        <v>0.1234</v>
      </c>
      <c r="J73" s="11">
        <v>13.28</v>
      </c>
      <c r="K73" s="11">
        <v>0</v>
      </c>
      <c r="L73" s="11">
        <v>100.19970000000001</v>
      </c>
      <c r="M73" s="12"/>
      <c r="N73" s="12">
        <f t="shared" si="4"/>
        <v>3.5529048490165138</v>
      </c>
      <c r="O73" s="12">
        <f t="shared" si="4"/>
        <v>5.1097957379113907</v>
      </c>
      <c r="P73" s="12">
        <f t="shared" si="4"/>
        <v>1.6666716567015669</v>
      </c>
      <c r="Q73" s="12">
        <f t="shared" si="4"/>
        <v>75.459307762398481</v>
      </c>
      <c r="R73" s="12">
        <f t="shared" si="4"/>
        <v>8.1437369572962798E-2</v>
      </c>
      <c r="S73" s="12">
        <f t="shared" si="4"/>
        <v>6.9860488604257297E-3</v>
      </c>
      <c r="T73" s="12">
        <f t="shared" si="4"/>
        <v>0.74630961968948006</v>
      </c>
      <c r="U73" s="12">
        <f t="shared" si="4"/>
        <v>0.123154061339505</v>
      </c>
      <c r="V73" s="12">
        <f t="shared" si="4"/>
        <v>13.253532695207667</v>
      </c>
      <c r="W73" s="12">
        <f t="shared" si="4"/>
        <v>0</v>
      </c>
      <c r="X73" s="12">
        <f t="shared" si="4"/>
        <v>100</v>
      </c>
    </row>
    <row r="74" spans="1:24" s="15" customFormat="1" ht="15.75" x14ac:dyDescent="0.25">
      <c r="A74" s="10" t="s">
        <v>17</v>
      </c>
      <c r="B74" s="11">
        <v>3.59</v>
      </c>
      <c r="C74" s="11">
        <v>5.17</v>
      </c>
      <c r="D74" s="11">
        <v>1.6</v>
      </c>
      <c r="E74" s="11">
        <v>75.58</v>
      </c>
      <c r="F74" s="11">
        <v>5.7000000000000002E-2</v>
      </c>
      <c r="G74" s="11">
        <v>3.85E-2</v>
      </c>
      <c r="H74" s="11">
        <v>0.75819999999999999</v>
      </c>
      <c r="I74" s="11">
        <v>4.5999999999999999E-2</v>
      </c>
      <c r="J74" s="11">
        <v>13.16</v>
      </c>
      <c r="K74" s="11">
        <v>0</v>
      </c>
      <c r="L74" s="11">
        <v>99.999700000000004</v>
      </c>
      <c r="M74" s="12"/>
      <c r="N74" s="12">
        <f t="shared" si="4"/>
        <v>3.5900107700323098</v>
      </c>
      <c r="O74" s="12">
        <f t="shared" si="4"/>
        <v>5.1700155100465297</v>
      </c>
      <c r="P74" s="12">
        <f t="shared" si="4"/>
        <v>1.6000048000144003</v>
      </c>
      <c r="Q74" s="12">
        <f t="shared" si="4"/>
        <v>75.580226740680217</v>
      </c>
      <c r="R74" s="12">
        <f t="shared" si="4"/>
        <v>5.7000171000513002E-2</v>
      </c>
      <c r="S74" s="12">
        <f t="shared" si="4"/>
        <v>3.8500115500346495E-2</v>
      </c>
      <c r="T74" s="12">
        <f t="shared" si="4"/>
        <v>0.75820227460682377</v>
      </c>
      <c r="U74" s="12">
        <f t="shared" si="4"/>
        <v>4.6000138000413998E-2</v>
      </c>
      <c r="V74" s="12">
        <f t="shared" si="4"/>
        <v>13.16003948011844</v>
      </c>
      <c r="W74" s="12">
        <f t="shared" si="4"/>
        <v>0</v>
      </c>
      <c r="X74" s="12">
        <f t="shared" si="4"/>
        <v>100</v>
      </c>
    </row>
    <row r="75" spans="1:24" s="15" customFormat="1" ht="15.75" x14ac:dyDescent="0.25">
      <c r="A75" s="10" t="s">
        <v>17</v>
      </c>
      <c r="B75" s="11">
        <v>3.94</v>
      </c>
      <c r="C75" s="11">
        <v>5.09</v>
      </c>
      <c r="D75" s="11">
        <v>1.52</v>
      </c>
      <c r="E75" s="11">
        <v>75.959999999999994</v>
      </c>
      <c r="F75" s="11">
        <v>6.9900000000000004E-2</v>
      </c>
      <c r="G75" s="11">
        <v>6.8999999999999999E-3</v>
      </c>
      <c r="H75" s="11">
        <v>0.76149999999999995</v>
      </c>
      <c r="I75" s="11">
        <v>4.65E-2</v>
      </c>
      <c r="J75" s="11">
        <v>13.09</v>
      </c>
      <c r="K75" s="11">
        <v>2.12E-2</v>
      </c>
      <c r="L75" s="11">
        <v>100.506</v>
      </c>
      <c r="M75" s="12"/>
      <c r="N75" s="12">
        <f t="shared" si="4"/>
        <v>3.92016397031023</v>
      </c>
      <c r="O75" s="12">
        <f t="shared" si="4"/>
        <v>5.0643742662129618</v>
      </c>
      <c r="P75" s="12">
        <f t="shared" si="4"/>
        <v>1.5123475215410025</v>
      </c>
      <c r="Q75" s="12">
        <f t="shared" si="4"/>
        <v>75.577577458062194</v>
      </c>
      <c r="R75" s="12">
        <f t="shared" si="4"/>
        <v>6.954808668139216E-2</v>
      </c>
      <c r="S75" s="12">
        <f t="shared" si="4"/>
        <v>6.8652617754163927E-3</v>
      </c>
      <c r="T75" s="12">
        <f t="shared" si="4"/>
        <v>0.75766620898254822</v>
      </c>
      <c r="U75" s="12">
        <f t="shared" si="4"/>
        <v>4.6265894573458297E-2</v>
      </c>
      <c r="V75" s="12">
        <f t="shared" si="4"/>
        <v>13.024098063797185</v>
      </c>
      <c r="W75" s="12">
        <f t="shared" si="4"/>
        <v>2.1093268063598191E-2</v>
      </c>
      <c r="X75" s="12">
        <f t="shared" si="4"/>
        <v>100</v>
      </c>
    </row>
    <row r="76" spans="1:24" s="15" customFormat="1" ht="15.75" x14ac:dyDescent="0.25">
      <c r="A76" s="10" t="s">
        <v>17</v>
      </c>
      <c r="B76" s="11">
        <v>3.94</v>
      </c>
      <c r="C76" s="11">
        <v>5.08</v>
      </c>
      <c r="D76" s="11">
        <v>1.67</v>
      </c>
      <c r="E76" s="11">
        <v>73.989999999999995</v>
      </c>
      <c r="F76" s="11">
        <v>9.8000000000000004E-2</v>
      </c>
      <c r="G76" s="11">
        <v>6.5500000000000003E-2</v>
      </c>
      <c r="H76" s="11">
        <v>0.7732</v>
      </c>
      <c r="I76" s="11">
        <v>0</v>
      </c>
      <c r="J76" s="11">
        <v>13.46</v>
      </c>
      <c r="K76" s="11">
        <v>1.3899999999999999E-2</v>
      </c>
      <c r="L76" s="11">
        <v>99.090699999999998</v>
      </c>
      <c r="M76" s="12"/>
      <c r="N76" s="12">
        <f t="shared" si="4"/>
        <v>3.9761551790430385</v>
      </c>
      <c r="O76" s="12">
        <f t="shared" si="4"/>
        <v>5.1266163222179282</v>
      </c>
      <c r="P76" s="12">
        <f t="shared" si="4"/>
        <v>1.6853246571070746</v>
      </c>
      <c r="Q76" s="12">
        <f t="shared" si="4"/>
        <v>74.66896489781584</v>
      </c>
      <c r="R76" s="12">
        <f t="shared" si="4"/>
        <v>9.8899291255385227E-2</v>
      </c>
      <c r="S76" s="12">
        <f t="shared" si="4"/>
        <v>6.6101056910487066E-2</v>
      </c>
      <c r="T76" s="12">
        <f t="shared" si="4"/>
        <v>0.78029522447616173</v>
      </c>
      <c r="U76" s="12">
        <f t="shared" si="4"/>
        <v>0</v>
      </c>
      <c r="V76" s="12">
        <f t="shared" si="4"/>
        <v>13.583514900994748</v>
      </c>
      <c r="W76" s="12">
        <f t="shared" si="4"/>
        <v>1.4027552535202596E-2</v>
      </c>
      <c r="X76" s="12">
        <f t="shared" si="4"/>
        <v>100</v>
      </c>
    </row>
    <row r="77" spans="1:24" s="15" customFormat="1" ht="15.75" x14ac:dyDescent="0.25">
      <c r="A77" s="10" t="s">
        <v>17</v>
      </c>
      <c r="B77" s="11">
        <v>3.69</v>
      </c>
      <c r="C77" s="11">
        <v>5.12</v>
      </c>
      <c r="D77" s="11">
        <v>1.49</v>
      </c>
      <c r="E77" s="11">
        <v>75.64</v>
      </c>
      <c r="F77" s="11">
        <v>7.4300000000000005E-2</v>
      </c>
      <c r="G77" s="11">
        <v>2.5600000000000001E-2</v>
      </c>
      <c r="H77" s="11">
        <v>0.76759999999999995</v>
      </c>
      <c r="I77" s="11">
        <v>1.9800000000000002E-2</v>
      </c>
      <c r="J77" s="11">
        <v>13.39</v>
      </c>
      <c r="K77" s="11">
        <v>1.3299999999999999E-2</v>
      </c>
      <c r="L77" s="11">
        <v>100.23050000000001</v>
      </c>
      <c r="M77" s="12"/>
      <c r="N77" s="12">
        <f t="shared" si="4"/>
        <v>3.6815141099765039</v>
      </c>
      <c r="O77" s="12">
        <f t="shared" si="4"/>
        <v>5.1082255401300003</v>
      </c>
      <c r="P77" s="12">
        <f t="shared" si="4"/>
        <v>1.4865734482018946</v>
      </c>
      <c r="Q77" s="12">
        <f t="shared" si="4"/>
        <v>75.466050753014301</v>
      </c>
      <c r="R77" s="12">
        <f t="shared" si="4"/>
        <v>7.4129132349933402E-2</v>
      </c>
      <c r="S77" s="12">
        <f t="shared" si="4"/>
        <v>2.5541127700650004E-2</v>
      </c>
      <c r="T77" s="12">
        <f t="shared" si="4"/>
        <v>0.7658347508991773</v>
      </c>
      <c r="U77" s="12">
        <f t="shared" si="4"/>
        <v>1.9754465955971485E-2</v>
      </c>
      <c r="V77" s="12">
        <f t="shared" si="4"/>
        <v>13.359207027800919</v>
      </c>
      <c r="W77" s="12">
        <f t="shared" si="4"/>
        <v>1.326941400072832E-2</v>
      </c>
      <c r="X77" s="12">
        <f t="shared" si="4"/>
        <v>100</v>
      </c>
    </row>
    <row r="78" spans="1:24" s="15" customFormat="1" ht="15.75" x14ac:dyDescent="0.25">
      <c r="A78" s="10" t="s">
        <v>17</v>
      </c>
      <c r="B78" s="11">
        <v>3.62</v>
      </c>
      <c r="C78" s="11">
        <v>5.12</v>
      </c>
      <c r="D78" s="11">
        <v>1.52</v>
      </c>
      <c r="E78" s="11">
        <v>75.819999999999993</v>
      </c>
      <c r="F78" s="11">
        <v>6.3200000000000006E-2</v>
      </c>
      <c r="G78" s="11">
        <v>2.2599999999999999E-2</v>
      </c>
      <c r="H78" s="11">
        <v>0.753</v>
      </c>
      <c r="I78" s="11">
        <v>0.10299999999999999</v>
      </c>
      <c r="J78" s="11">
        <v>13.24</v>
      </c>
      <c r="K78" s="11">
        <v>0</v>
      </c>
      <c r="L78" s="11">
        <v>100.2617</v>
      </c>
      <c r="M78" s="12"/>
      <c r="N78" s="12">
        <f t="shared" si="4"/>
        <v>3.6105511875422018</v>
      </c>
      <c r="O78" s="12">
        <f t="shared" si="4"/>
        <v>5.1066359337613463</v>
      </c>
      <c r="P78" s="12">
        <f t="shared" si="4"/>
        <v>1.5160325428353998</v>
      </c>
      <c r="Q78" s="12">
        <f t="shared" si="4"/>
        <v>75.622096972223687</v>
      </c>
      <c r="R78" s="12">
        <f t="shared" si="4"/>
        <v>6.303503730736662E-2</v>
      </c>
      <c r="S78" s="12">
        <f t="shared" si="4"/>
        <v>2.2541010176368441E-2</v>
      </c>
      <c r="T78" s="12">
        <f t="shared" si="4"/>
        <v>0.75103454260201052</v>
      </c>
      <c r="U78" s="12">
        <f t="shared" si="4"/>
        <v>0.10273115257371458</v>
      </c>
      <c r="V78" s="12">
        <f t="shared" si="4"/>
        <v>13.205441359960982</v>
      </c>
      <c r="W78" s="12">
        <f t="shared" si="4"/>
        <v>0</v>
      </c>
      <c r="X78" s="12">
        <f t="shared" si="4"/>
        <v>100</v>
      </c>
    </row>
    <row r="79" spans="1:24" s="15" customFormat="1" ht="15.75" x14ac:dyDescent="0.25">
      <c r="A79" s="10" t="s">
        <v>17</v>
      </c>
      <c r="B79" s="11">
        <v>3.59</v>
      </c>
      <c r="C79" s="11">
        <v>5.07</v>
      </c>
      <c r="D79" s="11">
        <v>1.63</v>
      </c>
      <c r="E79" s="11">
        <v>72.11</v>
      </c>
      <c r="F79" s="11">
        <v>6.2E-2</v>
      </c>
      <c r="G79" s="11">
        <v>1.44E-2</v>
      </c>
      <c r="H79" s="11">
        <v>0.7419</v>
      </c>
      <c r="I79" s="11">
        <v>5.5599999999999997E-2</v>
      </c>
      <c r="J79" s="11">
        <v>13.39</v>
      </c>
      <c r="K79" s="11">
        <v>0</v>
      </c>
      <c r="L79" s="11">
        <v>96.663899999999998</v>
      </c>
      <c r="M79" s="12"/>
      <c r="N79" s="12">
        <f t="shared" si="4"/>
        <v>3.7138993978103509</v>
      </c>
      <c r="O79" s="12">
        <f t="shared" si="4"/>
        <v>5.2449777010859284</v>
      </c>
      <c r="P79" s="12">
        <f t="shared" si="4"/>
        <v>1.6862551583372902</v>
      </c>
      <c r="Q79" s="12">
        <f t="shared" si="4"/>
        <v>74.598686790001238</v>
      </c>
      <c r="R79" s="12">
        <f t="shared" si="4"/>
        <v>6.4139766758841726E-2</v>
      </c>
      <c r="S79" s="12">
        <f t="shared" si="4"/>
        <v>1.4896978085924528E-2</v>
      </c>
      <c r="T79" s="12">
        <f t="shared" si="4"/>
        <v>0.76750472513523671</v>
      </c>
      <c r="U79" s="12">
        <f t="shared" si="4"/>
        <v>5.7518887609541922E-2</v>
      </c>
      <c r="V79" s="12">
        <f t="shared" si="4"/>
        <v>13.852120595175657</v>
      </c>
      <c r="W79" s="12">
        <f t="shared" si="4"/>
        <v>0</v>
      </c>
      <c r="X79" s="12">
        <f t="shared" si="4"/>
        <v>100</v>
      </c>
    </row>
    <row r="80" spans="1:24" s="15" customFormat="1" ht="15.75" x14ac:dyDescent="0.25">
      <c r="A80" s="10" t="s">
        <v>17</v>
      </c>
      <c r="B80" s="11">
        <v>3.59</v>
      </c>
      <c r="C80" s="11">
        <v>5.12</v>
      </c>
      <c r="D80" s="11">
        <v>1.46</v>
      </c>
      <c r="E80" s="11">
        <v>71.77</v>
      </c>
      <c r="F80" s="11">
        <v>8.5699999999999998E-2</v>
      </c>
      <c r="G80" s="11">
        <v>1.8100000000000002E-2</v>
      </c>
      <c r="H80" s="11">
        <v>0.78029999999999999</v>
      </c>
      <c r="I80" s="11">
        <v>8.0299999999999996E-2</v>
      </c>
      <c r="J80" s="11">
        <v>13.17</v>
      </c>
      <c r="K80" s="11">
        <v>0</v>
      </c>
      <c r="L80" s="11">
        <v>96.074399999999997</v>
      </c>
      <c r="M80" s="12"/>
      <c r="N80" s="12">
        <f t="shared" si="4"/>
        <v>3.7366874005978699</v>
      </c>
      <c r="O80" s="12">
        <f t="shared" si="4"/>
        <v>5.3292032008526729</v>
      </c>
      <c r="P80" s="12">
        <f t="shared" si="4"/>
        <v>1.5196556002431449</v>
      </c>
      <c r="Q80" s="12">
        <f t="shared" si="4"/>
        <v>74.702522211952399</v>
      </c>
      <c r="R80" s="12">
        <f t="shared" si="4"/>
        <v>8.9201702014272272E-2</v>
      </c>
      <c r="S80" s="12">
        <f t="shared" si="4"/>
        <v>1.8839566003014334E-2</v>
      </c>
      <c r="T80" s="12">
        <f t="shared" si="4"/>
        <v>0.81218305812994929</v>
      </c>
      <c r="U80" s="12">
        <f t="shared" si="4"/>
        <v>8.3581058013372969E-2</v>
      </c>
      <c r="V80" s="12">
        <f t="shared" si="4"/>
        <v>13.708126202193299</v>
      </c>
      <c r="W80" s="12">
        <f t="shared" si="4"/>
        <v>0</v>
      </c>
      <c r="X80" s="12">
        <f t="shared" si="4"/>
        <v>100</v>
      </c>
    </row>
    <row r="81" spans="1:25" s="15" customFormat="1" ht="15.75" x14ac:dyDescent="0.25">
      <c r="A81" s="10" t="s">
        <v>17</v>
      </c>
      <c r="B81" s="11">
        <v>3.9</v>
      </c>
      <c r="C81" s="11">
        <v>5.08</v>
      </c>
      <c r="D81" s="11">
        <v>1.5</v>
      </c>
      <c r="E81" s="11">
        <v>75.25</v>
      </c>
      <c r="F81" s="11">
        <v>7.4200000000000002E-2</v>
      </c>
      <c r="G81" s="11">
        <v>7.1300000000000002E-2</v>
      </c>
      <c r="H81" s="11">
        <v>0.77049999999999996</v>
      </c>
      <c r="I81" s="11">
        <v>0.12429999999999999</v>
      </c>
      <c r="J81" s="11">
        <v>13.2</v>
      </c>
      <c r="K81" s="11">
        <v>0</v>
      </c>
      <c r="L81" s="11">
        <v>99.970299999999995</v>
      </c>
      <c r="M81" s="12"/>
      <c r="N81" s="12">
        <f t="shared" si="4"/>
        <v>3.9011586441173032</v>
      </c>
      <c r="O81" s="12">
        <f t="shared" si="4"/>
        <v>5.0815092082348459</v>
      </c>
      <c r="P81" s="12">
        <f t="shared" si="4"/>
        <v>1.5004456323528088</v>
      </c>
      <c r="Q81" s="12">
        <f t="shared" si="4"/>
        <v>75.272355889699256</v>
      </c>
      <c r="R81" s="12">
        <f t="shared" si="4"/>
        <v>7.4222043947052285E-2</v>
      </c>
      <c r="S81" s="12">
        <f t="shared" si="4"/>
        <v>7.1321182391170176E-2</v>
      </c>
      <c r="T81" s="12">
        <f t="shared" si="4"/>
        <v>0.77072890648522618</v>
      </c>
      <c r="U81" s="12">
        <f t="shared" si="4"/>
        <v>0.12433692806763609</v>
      </c>
      <c r="V81" s="12">
        <f t="shared" si="4"/>
        <v>13.203921564704718</v>
      </c>
      <c r="W81" s="12">
        <f t="shared" si="4"/>
        <v>0</v>
      </c>
      <c r="X81" s="12">
        <f t="shared" si="4"/>
        <v>100</v>
      </c>
    </row>
    <row r="82" spans="1:25" s="15" customFormat="1" ht="15.75" x14ac:dyDescent="0.25">
      <c r="A82" s="10" t="s">
        <v>17</v>
      </c>
      <c r="B82" s="11">
        <v>3.87</v>
      </c>
      <c r="C82" s="11">
        <v>5.16</v>
      </c>
      <c r="D82" s="11">
        <v>1.69</v>
      </c>
      <c r="E82" s="11">
        <v>74.430000000000007</v>
      </c>
      <c r="F82" s="11">
        <v>9.5299999999999996E-2</v>
      </c>
      <c r="G82" s="11">
        <v>8.0999999999999996E-3</v>
      </c>
      <c r="H82" s="11">
        <v>0.74350000000000005</v>
      </c>
      <c r="I82" s="11">
        <v>3.9300000000000002E-2</v>
      </c>
      <c r="J82" s="11">
        <v>12.87</v>
      </c>
      <c r="K82" s="11">
        <v>0</v>
      </c>
      <c r="L82" s="11">
        <v>98.906300000000002</v>
      </c>
      <c r="M82" s="12"/>
      <c r="N82" s="12">
        <f t="shared" si="4"/>
        <v>3.9127942304989674</v>
      </c>
      <c r="O82" s="12">
        <f t="shared" si="4"/>
        <v>5.2170589739986228</v>
      </c>
      <c r="P82" s="12">
        <f t="shared" si="4"/>
        <v>1.7086879197786187</v>
      </c>
      <c r="Q82" s="12">
        <f t="shared" si="4"/>
        <v>75.253042526108047</v>
      </c>
      <c r="R82" s="12">
        <f t="shared" si="4"/>
        <v>9.6353821748462937E-2</v>
      </c>
      <c r="S82" s="12">
        <f t="shared" si="4"/>
        <v>8.1895693196490007E-3</v>
      </c>
      <c r="T82" s="12">
        <f t="shared" si="4"/>
        <v>0.75172157890852254</v>
      </c>
      <c r="U82" s="12">
        <f t="shared" si="4"/>
        <v>3.9734577069408118E-2</v>
      </c>
      <c r="V82" s="12">
        <f t="shared" si="4"/>
        <v>13.012315696775634</v>
      </c>
      <c r="W82" s="12">
        <f t="shared" si="4"/>
        <v>0</v>
      </c>
      <c r="X82" s="12">
        <f t="shared" si="4"/>
        <v>100</v>
      </c>
    </row>
    <row r="83" spans="1:25" s="15" customFormat="1" ht="15.75" x14ac:dyDescent="0.25">
      <c r="A83" s="10" t="s">
        <v>17</v>
      </c>
      <c r="B83" s="11">
        <v>3.97</v>
      </c>
      <c r="C83" s="11">
        <v>5.16</v>
      </c>
      <c r="D83" s="11">
        <v>1.41</v>
      </c>
      <c r="E83" s="11">
        <v>73.78</v>
      </c>
      <c r="F83" s="11">
        <v>3.4099999999999998E-2</v>
      </c>
      <c r="G83" s="11">
        <v>1.5599999999999999E-2</v>
      </c>
      <c r="H83" s="11">
        <v>0.81140000000000001</v>
      </c>
      <c r="I83" s="11">
        <v>7.3099999999999998E-2</v>
      </c>
      <c r="J83" s="11">
        <v>13.43</v>
      </c>
      <c r="K83" s="11">
        <v>0</v>
      </c>
      <c r="L83" s="11">
        <v>98.684299999999993</v>
      </c>
      <c r="M83" s="12"/>
      <c r="N83" s="12">
        <f t="shared" si="4"/>
        <v>4.0229296858770853</v>
      </c>
      <c r="O83" s="12">
        <f t="shared" si="4"/>
        <v>5.2287952592256319</v>
      </c>
      <c r="P83" s="12">
        <f t="shared" si="4"/>
        <v>1.4287987045558412</v>
      </c>
      <c r="Q83" s="12">
        <f t="shared" si="4"/>
        <v>74.763665547609918</v>
      </c>
      <c r="R83" s="12">
        <f t="shared" si="4"/>
        <v>3.4554635337130629E-2</v>
      </c>
      <c r="S83" s="12">
        <f t="shared" si="4"/>
        <v>1.580798566742633E-2</v>
      </c>
      <c r="T83" s="12">
        <f t="shared" si="4"/>
        <v>0.82221792118908477</v>
      </c>
      <c r="U83" s="12">
        <f t="shared" si="4"/>
        <v>7.4074599505696448E-2</v>
      </c>
      <c r="V83" s="12">
        <f t="shared" si="4"/>
        <v>13.609054327790743</v>
      </c>
      <c r="W83" s="12">
        <f t="shared" si="4"/>
        <v>0</v>
      </c>
      <c r="X83" s="12">
        <f t="shared" si="4"/>
        <v>100</v>
      </c>
    </row>
    <row r="84" spans="1:25" s="15" customFormat="1" ht="15.75" x14ac:dyDescent="0.25">
      <c r="A84" s="10" t="s">
        <v>17</v>
      </c>
      <c r="B84" s="11">
        <v>4.05</v>
      </c>
      <c r="C84" s="11">
        <v>5.16</v>
      </c>
      <c r="D84" s="11">
        <v>1.31</v>
      </c>
      <c r="E84" s="11">
        <v>73.180000000000007</v>
      </c>
      <c r="F84" s="11">
        <v>7.6499999999999999E-2</v>
      </c>
      <c r="G84" s="11">
        <v>1.5599999999999999E-2</v>
      </c>
      <c r="H84" s="11">
        <v>0.77090000000000003</v>
      </c>
      <c r="I84" s="11">
        <v>0.11459999999999999</v>
      </c>
      <c r="J84" s="11">
        <v>13.02</v>
      </c>
      <c r="K84" s="11">
        <v>1.49E-2</v>
      </c>
      <c r="L84" s="11">
        <v>97.712599999999995</v>
      </c>
      <c r="M84" s="12"/>
      <c r="N84" s="12">
        <f t="shared" si="4"/>
        <v>4.1448083461088947</v>
      </c>
      <c r="O84" s="12">
        <f t="shared" si="4"/>
        <v>5.2807928557831847</v>
      </c>
      <c r="P84" s="12">
        <f t="shared" si="4"/>
        <v>1.340666403309297</v>
      </c>
      <c r="Q84" s="12">
        <f t="shared" si="4"/>
        <v>74.893104881049126</v>
      </c>
      <c r="R84" s="12">
        <f t="shared" si="4"/>
        <v>7.8290824315390237E-2</v>
      </c>
      <c r="S84" s="12">
        <f t="shared" si="4"/>
        <v>1.5965187703530559E-2</v>
      </c>
      <c r="T84" s="12">
        <f t="shared" si="4"/>
        <v>0.78894635901613519</v>
      </c>
      <c r="U84" s="12">
        <f t="shared" si="4"/>
        <v>0.1172827250528591</v>
      </c>
      <c r="V84" s="12">
        <f t="shared" si="4"/>
        <v>13.324791275638967</v>
      </c>
      <c r="W84" s="12">
        <f t="shared" si="4"/>
        <v>1.5248801075808035E-2</v>
      </c>
      <c r="X84" s="12">
        <f t="shared" si="4"/>
        <v>100</v>
      </c>
    </row>
    <row r="85" spans="1:25" s="15" customFormat="1" ht="15.75" x14ac:dyDescent="0.25">
      <c r="A85" s="10" t="s">
        <v>17</v>
      </c>
      <c r="B85" s="11">
        <v>3.93</v>
      </c>
      <c r="C85" s="11">
        <v>5.0999999999999996</v>
      </c>
      <c r="D85" s="11">
        <v>1.54</v>
      </c>
      <c r="E85" s="11">
        <v>72.260000000000005</v>
      </c>
      <c r="F85" s="11">
        <v>6.6900000000000001E-2</v>
      </c>
      <c r="G85" s="11">
        <v>2.3099999999999999E-2</v>
      </c>
      <c r="H85" s="11">
        <v>0.71899999999999997</v>
      </c>
      <c r="I85" s="11">
        <v>0.1201</v>
      </c>
      <c r="J85" s="11">
        <v>13.12</v>
      </c>
      <c r="K85" s="11">
        <v>0</v>
      </c>
      <c r="L85" s="11">
        <v>96.879199999999997</v>
      </c>
      <c r="M85" s="12"/>
      <c r="N85" s="12">
        <f t="shared" si="4"/>
        <v>4.0565983203824967</v>
      </c>
      <c r="O85" s="12">
        <f t="shared" si="4"/>
        <v>5.2642878966795763</v>
      </c>
      <c r="P85" s="12">
        <f t="shared" si="4"/>
        <v>1.5896085021346171</v>
      </c>
      <c r="Q85" s="12">
        <f t="shared" si="4"/>
        <v>74.587734002758083</v>
      </c>
      <c r="R85" s="12">
        <f t="shared" si="4"/>
        <v>6.9055070644679153E-2</v>
      </c>
      <c r="S85" s="12">
        <f t="shared" si="4"/>
        <v>2.3844127532019258E-2</v>
      </c>
      <c r="T85" s="12">
        <f t="shared" si="4"/>
        <v>0.74216137210051281</v>
      </c>
      <c r="U85" s="12">
        <f t="shared" si="4"/>
        <v>0.12396881890023866</v>
      </c>
      <c r="V85" s="12">
        <f t="shared" si="4"/>
        <v>13.542638667536478</v>
      </c>
      <c r="W85" s="12">
        <f t="shared" si="4"/>
        <v>0</v>
      </c>
      <c r="X85" s="12">
        <f t="shared" si="4"/>
        <v>100</v>
      </c>
    </row>
    <row r="86" spans="1:25" s="13" customFormat="1" ht="15.75" x14ac:dyDescent="0.25">
      <c r="A86" s="10" t="s">
        <v>17</v>
      </c>
      <c r="B86" s="11">
        <v>3.88</v>
      </c>
      <c r="C86" s="11">
        <v>5.0999999999999996</v>
      </c>
      <c r="D86" s="11">
        <v>1.62</v>
      </c>
      <c r="E86" s="11">
        <v>72.430000000000007</v>
      </c>
      <c r="F86" s="11">
        <v>7.8E-2</v>
      </c>
      <c r="G86" s="11">
        <v>1.7500000000000002E-2</v>
      </c>
      <c r="H86" s="11">
        <v>0.75519999999999998</v>
      </c>
      <c r="I86" s="11">
        <v>0.123</v>
      </c>
      <c r="J86" s="11">
        <v>12.9</v>
      </c>
      <c r="K86" s="11">
        <v>1.49E-2</v>
      </c>
      <c r="L86" s="11">
        <v>96.918700000000001</v>
      </c>
    </row>
    <row r="87" spans="1:25" s="15" customFormat="1" ht="15.75" x14ac:dyDescent="0.25">
      <c r="A87" s="14">
        <v>43299</v>
      </c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5" s="15" customFormat="1" ht="15.75" x14ac:dyDescent="0.25">
      <c r="A88" s="10" t="s">
        <v>17</v>
      </c>
      <c r="B88" s="11">
        <v>3.88</v>
      </c>
      <c r="C88" s="11">
        <v>5.04</v>
      </c>
      <c r="D88" s="11">
        <v>1.4</v>
      </c>
      <c r="E88" s="11">
        <v>74.959999999999994</v>
      </c>
      <c r="F88" s="11">
        <v>8.1299999999999997E-2</v>
      </c>
      <c r="G88" s="11">
        <v>2.3199999999999998E-2</v>
      </c>
      <c r="H88" s="11">
        <v>0.73509999999999998</v>
      </c>
      <c r="I88" s="11">
        <v>8.8400000000000006E-2</v>
      </c>
      <c r="J88" s="11">
        <v>13.31</v>
      </c>
      <c r="K88" s="11">
        <v>1.6799999999999999E-2</v>
      </c>
      <c r="L88" s="11">
        <v>99.534899999999993</v>
      </c>
      <c r="M88" s="12"/>
      <c r="N88" s="12">
        <f t="shared" ref="N88:X103" si="5">B88/$L88*100</f>
        <v>3.8981302035768364</v>
      </c>
      <c r="O88" s="12">
        <f t="shared" si="5"/>
        <v>5.0635505737183646</v>
      </c>
      <c r="P88" s="12">
        <f t="shared" si="5"/>
        <v>1.406541826032879</v>
      </c>
      <c r="Q88" s="12">
        <f t="shared" si="5"/>
        <v>75.310268056731857</v>
      </c>
      <c r="R88" s="12">
        <f t="shared" si="5"/>
        <v>8.1679893183195046E-2</v>
      </c>
      <c r="S88" s="12">
        <f t="shared" si="5"/>
        <v>2.3308407402830564E-2</v>
      </c>
      <c r="T88" s="12">
        <f t="shared" si="5"/>
        <v>0.73853492594054959</v>
      </c>
      <c r="U88" s="12">
        <f t="shared" si="5"/>
        <v>8.8813069586647517E-2</v>
      </c>
      <c r="V88" s="12">
        <f t="shared" si="5"/>
        <v>13.372194074641158</v>
      </c>
      <c r="W88" s="12">
        <f t="shared" si="5"/>
        <v>1.6878501912394546E-2</v>
      </c>
      <c r="X88" s="12">
        <f t="shared" si="5"/>
        <v>100</v>
      </c>
      <c r="Y88" s="16"/>
    </row>
    <row r="89" spans="1:25" s="15" customFormat="1" ht="15.75" x14ac:dyDescent="0.25">
      <c r="A89" s="10" t="s">
        <v>17</v>
      </c>
      <c r="B89" s="11">
        <v>3.82</v>
      </c>
      <c r="C89" s="11">
        <v>5.09</v>
      </c>
      <c r="D89" s="11">
        <v>1.72</v>
      </c>
      <c r="E89" s="11">
        <v>76.12</v>
      </c>
      <c r="F89" s="11">
        <v>9.2499999999999999E-2</v>
      </c>
      <c r="G89" s="11">
        <v>9.7000000000000003E-3</v>
      </c>
      <c r="H89" s="11">
        <v>0.73450000000000004</v>
      </c>
      <c r="I89" s="11">
        <v>9.7199999999999995E-2</v>
      </c>
      <c r="J89" s="11">
        <v>13.26</v>
      </c>
      <c r="K89" s="11">
        <v>2.5700000000000001E-2</v>
      </c>
      <c r="L89" s="11">
        <v>100.9695</v>
      </c>
      <c r="M89" s="12"/>
      <c r="N89" s="12">
        <f t="shared" si="5"/>
        <v>3.7833207057576792</v>
      </c>
      <c r="O89" s="12">
        <f t="shared" si="5"/>
        <v>5.0411262807085304</v>
      </c>
      <c r="P89" s="12">
        <f t="shared" si="5"/>
        <v>1.7034847156814681</v>
      </c>
      <c r="Q89" s="12">
        <f t="shared" si="5"/>
        <v>75.389102649810098</v>
      </c>
      <c r="R89" s="12">
        <f t="shared" si="5"/>
        <v>9.1611823372404533E-2</v>
      </c>
      <c r="S89" s="12">
        <f t="shared" si="5"/>
        <v>9.606861477971072E-3</v>
      </c>
      <c r="T89" s="12">
        <f t="shared" si="5"/>
        <v>0.72744739748141773</v>
      </c>
      <c r="U89" s="12">
        <f t="shared" si="5"/>
        <v>9.6266694397813199E-2</v>
      </c>
      <c r="V89" s="12">
        <f t="shared" si="5"/>
        <v>13.132678680195506</v>
      </c>
      <c r="W89" s="12">
        <f t="shared" si="5"/>
        <v>2.5453230926170772E-2</v>
      </c>
      <c r="X89" s="12">
        <f t="shared" si="5"/>
        <v>100</v>
      </c>
    </row>
    <row r="90" spans="1:25" s="15" customFormat="1" ht="15.75" x14ac:dyDescent="0.25">
      <c r="A90" s="10" t="s">
        <v>17</v>
      </c>
      <c r="B90" s="11">
        <v>3.83</v>
      </c>
      <c r="C90" s="11">
        <v>5.07</v>
      </c>
      <c r="D90" s="11">
        <v>1.73</v>
      </c>
      <c r="E90" s="11">
        <v>74.8</v>
      </c>
      <c r="F90" s="11">
        <v>8.09E-2</v>
      </c>
      <c r="G90" s="11">
        <v>5.04E-2</v>
      </c>
      <c r="H90" s="11">
        <v>0.76380000000000003</v>
      </c>
      <c r="I90" s="11">
        <v>7.3200000000000001E-2</v>
      </c>
      <c r="J90" s="11">
        <v>13.03</v>
      </c>
      <c r="K90" s="11">
        <v>0</v>
      </c>
      <c r="L90" s="11">
        <v>99.428399999999996</v>
      </c>
      <c r="M90" s="12"/>
      <c r="N90" s="12">
        <f t="shared" si="5"/>
        <v>3.8520181356634526</v>
      </c>
      <c r="O90" s="12">
        <f t="shared" si="5"/>
        <v>5.0991467226667631</v>
      </c>
      <c r="P90" s="12">
        <f t="shared" si="5"/>
        <v>1.7399455286417163</v>
      </c>
      <c r="Q90" s="12">
        <f t="shared" si="5"/>
        <v>75.230014764393275</v>
      </c>
      <c r="R90" s="12">
        <f t="shared" si="5"/>
        <v>8.1365082813361175E-2</v>
      </c>
      <c r="S90" s="12">
        <f t="shared" si="5"/>
        <v>5.0689742568521677E-2</v>
      </c>
      <c r="T90" s="12">
        <f t="shared" si="5"/>
        <v>0.76819097963962013</v>
      </c>
      <c r="U90" s="12">
        <f t="shared" si="5"/>
        <v>7.362081658761481E-2</v>
      </c>
      <c r="V90" s="12">
        <f t="shared" si="5"/>
        <v>13.10490765213963</v>
      </c>
      <c r="W90" s="12">
        <f t="shared" si="5"/>
        <v>0</v>
      </c>
      <c r="X90" s="12">
        <f t="shared" si="5"/>
        <v>100</v>
      </c>
    </row>
    <row r="91" spans="1:25" s="15" customFormat="1" ht="15.75" x14ac:dyDescent="0.25">
      <c r="A91" s="10" t="s">
        <v>17</v>
      </c>
      <c r="B91" s="11">
        <v>3.86</v>
      </c>
      <c r="C91" s="11">
        <v>5.1100000000000003</v>
      </c>
      <c r="D91" s="11">
        <v>1.4</v>
      </c>
      <c r="E91" s="11">
        <v>74.02</v>
      </c>
      <c r="F91" s="11">
        <v>6.4199999999999993E-2</v>
      </c>
      <c r="G91" s="11">
        <v>3.3599999999999998E-2</v>
      </c>
      <c r="H91" s="11">
        <v>0.69569999999999999</v>
      </c>
      <c r="I91" s="11">
        <v>2.58E-2</v>
      </c>
      <c r="J91" s="11">
        <v>13</v>
      </c>
      <c r="K91" s="11">
        <v>1.6500000000000001E-2</v>
      </c>
      <c r="L91" s="11">
        <v>98.225899999999996</v>
      </c>
      <c r="M91" s="12"/>
      <c r="N91" s="12">
        <f t="shared" si="5"/>
        <v>3.9297171112710596</v>
      </c>
      <c r="O91" s="12">
        <f t="shared" si="5"/>
        <v>5.2022938960090981</v>
      </c>
      <c r="P91" s="12">
        <f t="shared" si="5"/>
        <v>1.425285998906602</v>
      </c>
      <c r="Q91" s="12">
        <f t="shared" si="5"/>
        <v>75.356906885047621</v>
      </c>
      <c r="R91" s="12">
        <f t="shared" si="5"/>
        <v>6.5359543664145606E-2</v>
      </c>
      <c r="S91" s="12">
        <f t="shared" si="5"/>
        <v>3.4206863973758446E-2</v>
      </c>
      <c r="T91" s="12">
        <f t="shared" si="5"/>
        <v>0.7082653353138022</v>
      </c>
      <c r="U91" s="12">
        <f t="shared" si="5"/>
        <v>2.6265984836993096E-2</v>
      </c>
      <c r="V91" s="12">
        <f t="shared" si="5"/>
        <v>13.234798561275591</v>
      </c>
      <c r="W91" s="12">
        <f t="shared" si="5"/>
        <v>1.6798013558542095E-2</v>
      </c>
      <c r="X91" s="12">
        <f t="shared" si="5"/>
        <v>100</v>
      </c>
    </row>
    <row r="92" spans="1:25" s="15" customFormat="1" ht="15.75" x14ac:dyDescent="0.25">
      <c r="A92" s="10" t="s">
        <v>17</v>
      </c>
      <c r="B92" s="11">
        <v>3.72</v>
      </c>
      <c r="C92" s="11">
        <v>5.05</v>
      </c>
      <c r="D92" s="11">
        <v>1.49</v>
      </c>
      <c r="E92" s="11">
        <v>74.87</v>
      </c>
      <c r="F92" s="11">
        <v>5.9799999999999999E-2</v>
      </c>
      <c r="G92" s="11">
        <v>3.4299999999999997E-2</v>
      </c>
      <c r="H92" s="11">
        <v>0.72629999999999995</v>
      </c>
      <c r="I92" s="11">
        <v>6.8900000000000003E-2</v>
      </c>
      <c r="J92" s="11">
        <v>13.16</v>
      </c>
      <c r="K92" s="11">
        <v>0</v>
      </c>
      <c r="L92" s="11">
        <v>99.179400000000001</v>
      </c>
      <c r="M92" s="12"/>
      <c r="N92" s="12">
        <f t="shared" si="5"/>
        <v>3.7507788915843414</v>
      </c>
      <c r="O92" s="12">
        <f t="shared" si="5"/>
        <v>5.0917831727153011</v>
      </c>
      <c r="P92" s="12">
        <f t="shared" si="5"/>
        <v>1.5023281044249108</v>
      </c>
      <c r="Q92" s="12">
        <f t="shared" si="5"/>
        <v>75.489466562612805</v>
      </c>
      <c r="R92" s="12">
        <f t="shared" si="5"/>
        <v>6.0294778956113862E-2</v>
      </c>
      <c r="S92" s="12">
        <f t="shared" si="5"/>
        <v>3.4583794618640563E-2</v>
      </c>
      <c r="T92" s="12">
        <f t="shared" si="5"/>
        <v>0.73230933036497492</v>
      </c>
      <c r="U92" s="12">
        <f t="shared" si="5"/>
        <v>6.947007140595729E-2</v>
      </c>
      <c r="V92" s="12">
        <f t="shared" si="5"/>
        <v>13.2688844659274</v>
      </c>
      <c r="W92" s="12">
        <f t="shared" si="5"/>
        <v>0</v>
      </c>
      <c r="X92" s="12">
        <f t="shared" si="5"/>
        <v>100</v>
      </c>
    </row>
    <row r="93" spans="1:25" s="15" customFormat="1" ht="15.75" x14ac:dyDescent="0.25">
      <c r="A93" s="10" t="s">
        <v>17</v>
      </c>
      <c r="B93" s="11">
        <v>3.83</v>
      </c>
      <c r="C93" s="11">
        <v>5.04</v>
      </c>
      <c r="D93" s="11">
        <v>1.64</v>
      </c>
      <c r="E93" s="11">
        <v>75.37</v>
      </c>
      <c r="F93" s="11">
        <v>8.1600000000000006E-2</v>
      </c>
      <c r="G93" s="11">
        <v>7.7499999999999999E-2</v>
      </c>
      <c r="H93" s="11">
        <v>0.75639999999999996</v>
      </c>
      <c r="I93" s="11">
        <v>7.1199999999999999E-2</v>
      </c>
      <c r="J93" s="11">
        <v>13.1</v>
      </c>
      <c r="K93" s="11">
        <v>2.53E-2</v>
      </c>
      <c r="L93" s="11">
        <v>99.992099999999994</v>
      </c>
      <c r="M93" s="12"/>
      <c r="N93" s="12">
        <f t="shared" si="5"/>
        <v>3.8303025939049191</v>
      </c>
      <c r="O93" s="12">
        <f t="shared" si="5"/>
        <v>5.0403981914571254</v>
      </c>
      <c r="P93" s="12">
        <f t="shared" si="5"/>
        <v>1.6401295702360486</v>
      </c>
      <c r="Q93" s="12">
        <f t="shared" si="5"/>
        <v>75.375954700421346</v>
      </c>
      <c r="R93" s="12">
        <f t="shared" si="5"/>
        <v>8.1606446909305852E-2</v>
      </c>
      <c r="S93" s="12">
        <f t="shared" si="5"/>
        <v>7.7506122983715717E-2</v>
      </c>
      <c r="T93" s="12">
        <f t="shared" si="5"/>
        <v>0.75645976032106532</v>
      </c>
      <c r="U93" s="12">
        <f t="shared" si="5"/>
        <v>7.1205625244394305E-2</v>
      </c>
      <c r="V93" s="12">
        <f t="shared" si="5"/>
        <v>13.10103498176356</v>
      </c>
      <c r="W93" s="12">
        <f t="shared" si="5"/>
        <v>2.5301998857909777E-2</v>
      </c>
      <c r="X93" s="12">
        <f t="shared" si="5"/>
        <v>100</v>
      </c>
    </row>
    <row r="94" spans="1:25" s="15" customFormat="1" ht="15.75" x14ac:dyDescent="0.25">
      <c r="A94" s="10" t="s">
        <v>17</v>
      </c>
      <c r="B94" s="11">
        <v>3.81</v>
      </c>
      <c r="C94" s="11">
        <v>5.04</v>
      </c>
      <c r="D94" s="11">
        <v>1.74</v>
      </c>
      <c r="E94" s="11">
        <v>75.09</v>
      </c>
      <c r="F94" s="11">
        <v>7.1499999999999994E-2</v>
      </c>
      <c r="G94" s="11">
        <v>2.4799999999999999E-2</v>
      </c>
      <c r="H94" s="11">
        <v>0.77270000000000005</v>
      </c>
      <c r="I94" s="11">
        <v>4.7800000000000002E-2</v>
      </c>
      <c r="J94" s="11">
        <v>13.21</v>
      </c>
      <c r="K94" s="11">
        <v>0</v>
      </c>
      <c r="L94" s="11">
        <v>99.806799999999996</v>
      </c>
      <c r="M94" s="12"/>
      <c r="N94" s="12">
        <f t="shared" si="5"/>
        <v>3.8173751688261723</v>
      </c>
      <c r="O94" s="12">
        <f t="shared" si="5"/>
        <v>5.0497561288409205</v>
      </c>
      <c r="P94" s="12">
        <f t="shared" si="5"/>
        <v>1.7433681873379367</v>
      </c>
      <c r="Q94" s="12">
        <f t="shared" si="5"/>
        <v>75.235354705290618</v>
      </c>
      <c r="R94" s="12">
        <f t="shared" si="5"/>
        <v>7.1638405399231317E-2</v>
      </c>
      <c r="S94" s="12">
        <f t="shared" si="5"/>
        <v>2.4848006348264846E-2</v>
      </c>
      <c r="T94" s="12">
        <f t="shared" si="5"/>
        <v>0.77419574618162301</v>
      </c>
      <c r="U94" s="12">
        <f t="shared" si="5"/>
        <v>4.7892528364800804E-2</v>
      </c>
      <c r="V94" s="12">
        <f t="shared" si="5"/>
        <v>13.235571123410431</v>
      </c>
      <c r="W94" s="12">
        <f t="shared" si="5"/>
        <v>0</v>
      </c>
      <c r="X94" s="12">
        <f t="shared" si="5"/>
        <v>100</v>
      </c>
    </row>
    <row r="95" spans="1:25" s="15" customFormat="1" ht="15.75" x14ac:dyDescent="0.25">
      <c r="A95" s="10" t="s">
        <v>17</v>
      </c>
      <c r="B95" s="11">
        <v>3.81</v>
      </c>
      <c r="C95" s="11">
        <v>5.12</v>
      </c>
      <c r="D95" s="11">
        <v>1.64</v>
      </c>
      <c r="E95" s="11">
        <v>75.23</v>
      </c>
      <c r="F95" s="11">
        <v>4.1000000000000002E-2</v>
      </c>
      <c r="G95" s="11">
        <v>2.29E-2</v>
      </c>
      <c r="H95" s="11">
        <v>0.755</v>
      </c>
      <c r="I95" s="11">
        <v>4.5699999999999998E-2</v>
      </c>
      <c r="J95" s="11">
        <v>13.25</v>
      </c>
      <c r="K95" s="11">
        <v>0</v>
      </c>
      <c r="L95" s="11">
        <v>99.914699999999996</v>
      </c>
      <c r="M95" s="12"/>
      <c r="N95" s="12">
        <f t="shared" si="5"/>
        <v>3.8132527045569873</v>
      </c>
      <c r="O95" s="12">
        <f t="shared" si="5"/>
        <v>5.1243710885385232</v>
      </c>
      <c r="P95" s="12">
        <f t="shared" si="5"/>
        <v>1.6414001142974957</v>
      </c>
      <c r="Q95" s="12">
        <f t="shared" si="5"/>
        <v>75.294225974756472</v>
      </c>
      <c r="R95" s="12">
        <f t="shared" si="5"/>
        <v>4.1035002857437393E-2</v>
      </c>
      <c r="S95" s="12">
        <f t="shared" si="5"/>
        <v>2.2919550376471129E-2</v>
      </c>
      <c r="T95" s="12">
        <f t="shared" si="5"/>
        <v>0.75564456481378617</v>
      </c>
      <c r="U95" s="12">
        <f t="shared" si="5"/>
        <v>4.5739015380119236E-2</v>
      </c>
      <c r="V95" s="12">
        <f t="shared" si="5"/>
        <v>13.261311899049891</v>
      </c>
      <c r="W95" s="12">
        <f t="shared" si="5"/>
        <v>0</v>
      </c>
      <c r="X95" s="12">
        <f t="shared" si="5"/>
        <v>100</v>
      </c>
    </row>
    <row r="96" spans="1:25" s="15" customFormat="1" ht="15.75" x14ac:dyDescent="0.25">
      <c r="A96" s="10" t="s">
        <v>17</v>
      </c>
      <c r="B96" s="11">
        <v>3.86</v>
      </c>
      <c r="C96" s="11">
        <v>5.09</v>
      </c>
      <c r="D96" s="11">
        <v>1.57</v>
      </c>
      <c r="E96" s="11">
        <v>73.28</v>
      </c>
      <c r="F96" s="11">
        <v>7.7700000000000005E-2</v>
      </c>
      <c r="G96" s="11">
        <v>4.4999999999999998E-2</v>
      </c>
      <c r="H96" s="11">
        <v>0.74239999999999995</v>
      </c>
      <c r="I96" s="11">
        <v>8.7900000000000006E-2</v>
      </c>
      <c r="J96" s="11">
        <v>13.17</v>
      </c>
      <c r="K96" s="11">
        <v>2.41E-2</v>
      </c>
      <c r="L96" s="11">
        <v>97.947100000000006</v>
      </c>
      <c r="M96" s="12"/>
      <c r="N96" s="12">
        <f t="shared" si="5"/>
        <v>3.9409027934466665</v>
      </c>
      <c r="O96" s="12">
        <f t="shared" si="5"/>
        <v>5.1966826991304487</v>
      </c>
      <c r="P96" s="12">
        <f t="shared" si="5"/>
        <v>1.6029060584744212</v>
      </c>
      <c r="Q96" s="12">
        <f t="shared" si="5"/>
        <v>74.815895519111848</v>
      </c>
      <c r="R96" s="12">
        <f t="shared" si="5"/>
        <v>7.9328535505390152E-2</v>
      </c>
      <c r="S96" s="12">
        <f t="shared" si="5"/>
        <v>4.5943167281113986E-2</v>
      </c>
      <c r="T96" s="12">
        <f t="shared" si="5"/>
        <v>0.75796016421108936</v>
      </c>
      <c r="U96" s="12">
        <f t="shared" si="5"/>
        <v>8.9742320089109318E-2</v>
      </c>
      <c r="V96" s="12">
        <f t="shared" si="5"/>
        <v>13.446033624272694</v>
      </c>
      <c r="W96" s="12">
        <f t="shared" si="5"/>
        <v>2.4605118477218822E-2</v>
      </c>
      <c r="X96" s="12">
        <f t="shared" si="5"/>
        <v>100</v>
      </c>
    </row>
    <row r="97" spans="1:25" s="15" customFormat="1" ht="15.75" x14ac:dyDescent="0.25">
      <c r="A97" s="10" t="s">
        <v>17</v>
      </c>
      <c r="B97" s="11">
        <v>3.87</v>
      </c>
      <c r="C97" s="11">
        <v>5.0599999999999996</v>
      </c>
      <c r="D97" s="11">
        <v>1.64</v>
      </c>
      <c r="E97" s="11">
        <v>74.69</v>
      </c>
      <c r="F97" s="11">
        <v>6.3299999999999995E-2</v>
      </c>
      <c r="G97" s="11">
        <v>2.5999999999999999E-2</v>
      </c>
      <c r="H97" s="11">
        <v>0.70779999999999998</v>
      </c>
      <c r="I97" s="11">
        <v>8.8999999999999996E-2</v>
      </c>
      <c r="J97" s="11">
        <v>12.96</v>
      </c>
      <c r="K97" s="11">
        <v>1.04E-2</v>
      </c>
      <c r="L97" s="11">
        <v>99.116600000000005</v>
      </c>
      <c r="M97" s="12"/>
      <c r="N97" s="12">
        <f t="shared" si="5"/>
        <v>3.9044922848443147</v>
      </c>
      <c r="O97" s="12">
        <f t="shared" si="5"/>
        <v>5.1050984396155634</v>
      </c>
      <c r="P97" s="12">
        <f t="shared" si="5"/>
        <v>1.6546168855670995</v>
      </c>
      <c r="Q97" s="12">
        <f t="shared" si="5"/>
        <v>75.355692184760173</v>
      </c>
      <c r="R97" s="12">
        <f t="shared" si="5"/>
        <v>6.386417613194964E-2</v>
      </c>
      <c r="S97" s="12">
        <f t="shared" si="5"/>
        <v>2.6231731112649141E-2</v>
      </c>
      <c r="T97" s="12">
        <f t="shared" si="5"/>
        <v>0.7141084339051178</v>
      </c>
      <c r="U97" s="12">
        <f t="shared" si="5"/>
        <v>8.9793233424068211E-2</v>
      </c>
      <c r="V97" s="12">
        <f t="shared" si="5"/>
        <v>13.075509046920498</v>
      </c>
      <c r="W97" s="12">
        <f t="shared" si="5"/>
        <v>1.0492692445059657E-2</v>
      </c>
      <c r="X97" s="12">
        <f t="shared" si="5"/>
        <v>100</v>
      </c>
    </row>
    <row r="98" spans="1:25" s="15" customFormat="1" ht="15.75" x14ac:dyDescent="0.25">
      <c r="A98" s="10" t="s">
        <v>17</v>
      </c>
      <c r="B98" s="11">
        <v>3.81</v>
      </c>
      <c r="C98" s="11">
        <v>5.0599999999999996</v>
      </c>
      <c r="D98" s="11">
        <v>1.44</v>
      </c>
      <c r="E98" s="11">
        <v>73.56</v>
      </c>
      <c r="F98" s="11">
        <v>9.3299999999999994E-2</v>
      </c>
      <c r="G98" s="11">
        <v>1.6500000000000001E-2</v>
      </c>
      <c r="H98" s="11">
        <v>0.71499999999999997</v>
      </c>
      <c r="I98" s="11">
        <v>0.13869999999999999</v>
      </c>
      <c r="J98" s="11">
        <v>13.02</v>
      </c>
      <c r="K98" s="11">
        <v>2.58E-2</v>
      </c>
      <c r="L98" s="11">
        <v>97.879400000000004</v>
      </c>
      <c r="M98" s="12"/>
      <c r="N98" s="12">
        <f t="shared" si="5"/>
        <v>3.8925453159704699</v>
      </c>
      <c r="O98" s="12">
        <f t="shared" si="5"/>
        <v>5.1696271125487074</v>
      </c>
      <c r="P98" s="12">
        <f t="shared" si="5"/>
        <v>1.4711982296581301</v>
      </c>
      <c r="Q98" s="12">
        <f t="shared" si="5"/>
        <v>75.153709565036152</v>
      </c>
      <c r="R98" s="12">
        <f t="shared" si="5"/>
        <v>9.5321385296599684E-2</v>
      </c>
      <c r="S98" s="12">
        <f t="shared" si="5"/>
        <v>1.6857479714832743E-2</v>
      </c>
      <c r="T98" s="12">
        <f t="shared" si="5"/>
        <v>0.7304907876427521</v>
      </c>
      <c r="U98" s="12">
        <f t="shared" si="5"/>
        <v>0.14170499614832127</v>
      </c>
      <c r="V98" s="12">
        <f t="shared" si="5"/>
        <v>13.302083993158927</v>
      </c>
      <c r="W98" s="12">
        <f t="shared" si="5"/>
        <v>2.6358968281374837E-2</v>
      </c>
      <c r="X98" s="12">
        <f t="shared" si="5"/>
        <v>100</v>
      </c>
    </row>
    <row r="99" spans="1:25" s="15" customFormat="1" ht="15.75" x14ac:dyDescent="0.25">
      <c r="A99" s="10" t="s">
        <v>17</v>
      </c>
      <c r="B99" s="11">
        <v>3.82</v>
      </c>
      <c r="C99" s="11">
        <v>5.0599999999999996</v>
      </c>
      <c r="D99" s="11">
        <v>1.67</v>
      </c>
      <c r="E99" s="11">
        <v>74.010000000000005</v>
      </c>
      <c r="F99" s="11">
        <v>6.7000000000000004E-2</v>
      </c>
      <c r="G99" s="11">
        <v>3.1699999999999999E-2</v>
      </c>
      <c r="H99" s="11">
        <v>0.75139999999999996</v>
      </c>
      <c r="I99" s="11">
        <v>0.10150000000000001</v>
      </c>
      <c r="J99" s="11">
        <v>13.01</v>
      </c>
      <c r="K99" s="11">
        <v>3.73E-2</v>
      </c>
      <c r="L99" s="11">
        <v>98.558999999999997</v>
      </c>
      <c r="M99" s="12"/>
      <c r="N99" s="12">
        <f t="shared" si="5"/>
        <v>3.8758510130987531</v>
      </c>
      <c r="O99" s="12">
        <f t="shared" si="5"/>
        <v>5.1339806613297618</v>
      </c>
      <c r="P99" s="12">
        <f t="shared" si="5"/>
        <v>1.694416542375633</v>
      </c>
      <c r="Q99" s="12">
        <f t="shared" si="5"/>
        <v>75.092076827078202</v>
      </c>
      <c r="R99" s="12">
        <f t="shared" si="5"/>
        <v>6.7979585831836775E-2</v>
      </c>
      <c r="S99" s="12">
        <f t="shared" si="5"/>
        <v>3.2163475684615306E-2</v>
      </c>
      <c r="T99" s="12">
        <f t="shared" si="5"/>
        <v>0.76238598200062901</v>
      </c>
      <c r="U99" s="12">
        <f t="shared" si="5"/>
        <v>0.10298399943181243</v>
      </c>
      <c r="V99" s="12">
        <f t="shared" si="5"/>
        <v>13.200215099585019</v>
      </c>
      <c r="W99" s="12">
        <f t="shared" si="5"/>
        <v>3.7845351515335988E-2</v>
      </c>
      <c r="X99" s="12">
        <f t="shared" si="5"/>
        <v>100</v>
      </c>
    </row>
    <row r="100" spans="1:25" s="15" customFormat="1" ht="15.75" x14ac:dyDescent="0.25">
      <c r="A100" s="10" t="s">
        <v>17</v>
      </c>
      <c r="B100" s="11">
        <v>3.94</v>
      </c>
      <c r="C100" s="11">
        <v>5.17</v>
      </c>
      <c r="D100" s="11">
        <v>1.45</v>
      </c>
      <c r="E100" s="11">
        <v>74.77</v>
      </c>
      <c r="F100" s="11">
        <v>8.3000000000000004E-2</v>
      </c>
      <c r="G100" s="11">
        <v>4.7500000000000001E-2</v>
      </c>
      <c r="H100" s="11">
        <v>0.70379999999999998</v>
      </c>
      <c r="I100" s="11">
        <v>6.1499999999999999E-2</v>
      </c>
      <c r="J100" s="11">
        <v>13.07</v>
      </c>
      <c r="K100" s="11">
        <v>1.15E-2</v>
      </c>
      <c r="L100" s="11">
        <v>99.307299999999998</v>
      </c>
      <c r="M100" s="12"/>
      <c r="N100" s="12">
        <f t="shared" si="5"/>
        <v>3.9674827530302403</v>
      </c>
      <c r="O100" s="12">
        <f t="shared" si="5"/>
        <v>5.2060623942046558</v>
      </c>
      <c r="P100" s="12">
        <f t="shared" si="5"/>
        <v>1.4601142111405707</v>
      </c>
      <c r="Q100" s="12">
        <f t="shared" si="5"/>
        <v>75.291544528952045</v>
      </c>
      <c r="R100" s="12">
        <f t="shared" si="5"/>
        <v>8.3578951396322335E-2</v>
      </c>
      <c r="S100" s="12">
        <f t="shared" si="5"/>
        <v>4.7831327606329042E-2</v>
      </c>
      <c r="T100" s="12">
        <f t="shared" si="5"/>
        <v>0.70870922882809217</v>
      </c>
      <c r="U100" s="12">
        <f t="shared" si="5"/>
        <v>6.1928982058720765E-2</v>
      </c>
      <c r="V100" s="12">
        <f t="shared" si="5"/>
        <v>13.161167406625696</v>
      </c>
      <c r="W100" s="12">
        <f t="shared" si="5"/>
        <v>1.1580216157321768E-2</v>
      </c>
      <c r="X100" s="12">
        <f t="shared" si="5"/>
        <v>100</v>
      </c>
    </row>
    <row r="101" spans="1:25" s="15" customFormat="1" ht="15.75" x14ac:dyDescent="0.25">
      <c r="A101" s="10" t="s">
        <v>17</v>
      </c>
      <c r="B101" s="11">
        <v>3.77</v>
      </c>
      <c r="C101" s="11">
        <v>5.07</v>
      </c>
      <c r="D101" s="11">
        <v>1.47</v>
      </c>
      <c r="E101" s="11">
        <v>74.7</v>
      </c>
      <c r="F101" s="11">
        <v>9.35E-2</v>
      </c>
      <c r="G101" s="11">
        <v>5.2400000000000002E-2</v>
      </c>
      <c r="H101" s="11">
        <v>0.71009999999999995</v>
      </c>
      <c r="I101" s="11">
        <v>4.1700000000000001E-2</v>
      </c>
      <c r="J101" s="11">
        <v>13.17</v>
      </c>
      <c r="K101" s="11">
        <v>1.37E-2</v>
      </c>
      <c r="L101" s="11">
        <v>99.091399999999993</v>
      </c>
      <c r="M101" s="12"/>
      <c r="N101" s="12">
        <f t="shared" si="5"/>
        <v>3.8045683076432466</v>
      </c>
      <c r="O101" s="12">
        <f t="shared" si="5"/>
        <v>5.1164884137271249</v>
      </c>
      <c r="P101" s="12">
        <f t="shared" si="5"/>
        <v>1.4834788891871544</v>
      </c>
      <c r="Q101" s="12">
        <f t="shared" si="5"/>
        <v>75.384947634204394</v>
      </c>
      <c r="R101" s="12">
        <f t="shared" si="5"/>
        <v>9.4357330706802009E-2</v>
      </c>
      <c r="S101" s="12">
        <f t="shared" si="5"/>
        <v>5.2880471968304019E-2</v>
      </c>
      <c r="T101" s="12">
        <f t="shared" si="5"/>
        <v>0.71661112871550914</v>
      </c>
      <c r="U101" s="12">
        <f t="shared" si="5"/>
        <v>4.2082360325921331E-2</v>
      </c>
      <c r="V101" s="12">
        <f t="shared" si="5"/>
        <v>13.290759843942057</v>
      </c>
      <c r="W101" s="12">
        <f t="shared" si="5"/>
        <v>1.3825619579499333E-2</v>
      </c>
      <c r="X101" s="12">
        <f t="shared" si="5"/>
        <v>100</v>
      </c>
    </row>
    <row r="102" spans="1:25" s="15" customFormat="1" ht="15.75" x14ac:dyDescent="0.25">
      <c r="A102" s="10" t="s">
        <v>17</v>
      </c>
      <c r="B102" s="11">
        <v>3.81</v>
      </c>
      <c r="C102" s="11">
        <v>5.03</v>
      </c>
      <c r="D102" s="11">
        <v>1.49</v>
      </c>
      <c r="E102" s="11">
        <v>74.77</v>
      </c>
      <c r="F102" s="11">
        <v>0.1124</v>
      </c>
      <c r="G102" s="11">
        <v>1.9E-2</v>
      </c>
      <c r="H102" s="11">
        <v>0.74260000000000004</v>
      </c>
      <c r="I102" s="11">
        <v>6.4799999999999996E-2</v>
      </c>
      <c r="J102" s="11">
        <v>13.25</v>
      </c>
      <c r="K102" s="11">
        <v>0</v>
      </c>
      <c r="L102" s="11">
        <v>99.288799999999995</v>
      </c>
      <c r="M102" s="12"/>
      <c r="N102" s="12">
        <f t="shared" si="5"/>
        <v>3.8372908122567702</v>
      </c>
      <c r="O102" s="12">
        <f t="shared" si="5"/>
        <v>5.0660296025332165</v>
      </c>
      <c r="P102" s="12">
        <f t="shared" si="5"/>
        <v>1.5006727848458234</v>
      </c>
      <c r="Q102" s="12">
        <f t="shared" si="5"/>
        <v>75.305573236860553</v>
      </c>
      <c r="R102" s="12">
        <f t="shared" si="5"/>
        <v>0.11320511477628899</v>
      </c>
      <c r="S102" s="12">
        <f t="shared" si="5"/>
        <v>1.9136095914141373E-2</v>
      </c>
      <c r="T102" s="12">
        <f t="shared" si="5"/>
        <v>0.74791920136007295</v>
      </c>
      <c r="U102" s="12">
        <f t="shared" si="5"/>
        <v>6.5264158696650587E-2</v>
      </c>
      <c r="V102" s="12">
        <f t="shared" si="5"/>
        <v>13.344908992756485</v>
      </c>
      <c r="W102" s="12">
        <f t="shared" si="5"/>
        <v>0</v>
      </c>
      <c r="X102" s="12">
        <f t="shared" si="5"/>
        <v>100</v>
      </c>
    </row>
    <row r="103" spans="1:25" s="15" customFormat="1" ht="15.75" x14ac:dyDescent="0.25">
      <c r="A103" s="10" t="s">
        <v>17</v>
      </c>
      <c r="B103" s="11">
        <v>3.63</v>
      </c>
      <c r="C103" s="11">
        <v>5.01</v>
      </c>
      <c r="D103" s="11">
        <v>1.49</v>
      </c>
      <c r="E103" s="11">
        <v>74.88</v>
      </c>
      <c r="F103" s="11">
        <v>8.5099999999999995E-2</v>
      </c>
      <c r="G103" s="11">
        <v>0.06</v>
      </c>
      <c r="H103" s="11">
        <v>0.748</v>
      </c>
      <c r="I103" s="11">
        <v>8.2799999999999999E-2</v>
      </c>
      <c r="J103" s="11">
        <v>13.3</v>
      </c>
      <c r="K103" s="11">
        <v>7.1000000000000004E-3</v>
      </c>
      <c r="L103" s="11">
        <v>99.293099999999995</v>
      </c>
      <c r="M103" s="12"/>
      <c r="N103" s="12">
        <f t="shared" si="5"/>
        <v>3.6558431552645656</v>
      </c>
      <c r="O103" s="12">
        <f t="shared" si="5"/>
        <v>5.0456678258610115</v>
      </c>
      <c r="P103" s="12">
        <f t="shared" si="5"/>
        <v>1.5006077965135545</v>
      </c>
      <c r="Q103" s="12">
        <f t="shared" si="5"/>
        <v>75.413095169754996</v>
      </c>
      <c r="R103" s="12">
        <f t="shared" si="5"/>
        <v>8.5705854686780852E-2</v>
      </c>
      <c r="S103" s="12">
        <f t="shared" si="5"/>
        <v>6.0427159591149839E-2</v>
      </c>
      <c r="T103" s="12">
        <f t="shared" si="5"/>
        <v>0.75332525623633462</v>
      </c>
      <c r="U103" s="12">
        <f t="shared" si="5"/>
        <v>8.3389480235786781E-2</v>
      </c>
      <c r="V103" s="12">
        <f t="shared" si="5"/>
        <v>13.394687042704881</v>
      </c>
      <c r="W103" s="12">
        <f t="shared" si="5"/>
        <v>7.1505472182860656E-3</v>
      </c>
      <c r="X103" s="12">
        <f t="shared" si="5"/>
        <v>100</v>
      </c>
    </row>
    <row r="104" spans="1:25" s="15" customFormat="1" ht="15.75" x14ac:dyDescent="0.25">
      <c r="A104" s="14">
        <v>43019</v>
      </c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5" s="15" customFormat="1" ht="15.75" x14ac:dyDescent="0.25">
      <c r="A105" s="10" t="s">
        <v>17</v>
      </c>
      <c r="B105" s="11">
        <v>3.74</v>
      </c>
      <c r="C105" s="11">
        <v>5.1100000000000003</v>
      </c>
      <c r="D105" s="11">
        <v>1.3</v>
      </c>
      <c r="E105" s="11">
        <v>74.290000000000006</v>
      </c>
      <c r="F105" s="11">
        <v>8.7400000000000005E-2</v>
      </c>
      <c r="G105" s="11">
        <v>2.0500000000000001E-2</v>
      </c>
      <c r="H105" s="11">
        <v>0.7581</v>
      </c>
      <c r="I105" s="11">
        <v>8.1000000000000003E-2</v>
      </c>
      <c r="J105" s="11">
        <v>13.27</v>
      </c>
      <c r="K105" s="11">
        <v>3.4599999999999999E-2</v>
      </c>
      <c r="L105" s="11">
        <v>98.691699999999997</v>
      </c>
      <c r="M105" s="12"/>
      <c r="N105" s="12">
        <f t="shared" ref="N105:X128" si="6">B105/$L105*100</f>
        <v>3.7895790628796546</v>
      </c>
      <c r="O105" s="12">
        <f t="shared" si="6"/>
        <v>5.1777403773569617</v>
      </c>
      <c r="P105" s="12">
        <f t="shared" si="6"/>
        <v>1.3172333641025538</v>
      </c>
      <c r="Q105" s="12">
        <f t="shared" si="6"/>
        <v>75.274820476291325</v>
      </c>
      <c r="R105" s="12">
        <f t="shared" si="6"/>
        <v>8.8558612325048622E-2</v>
      </c>
      <c r="S105" s="12">
        <f t="shared" si="6"/>
        <v>2.0771756895463348E-2</v>
      </c>
      <c r="T105" s="12">
        <f t="shared" si="6"/>
        <v>0.76814970255857384</v>
      </c>
      <c r="U105" s="12">
        <f t="shared" si="6"/>
        <v>8.207377114792834E-2</v>
      </c>
      <c r="V105" s="12">
        <f t="shared" si="6"/>
        <v>13.445912878185299</v>
      </c>
      <c r="W105" s="12">
        <f t="shared" si="6"/>
        <v>3.5058672613806428E-2</v>
      </c>
      <c r="X105" s="12">
        <f t="shared" si="6"/>
        <v>100</v>
      </c>
    </row>
    <row r="106" spans="1:25" s="15" customFormat="1" ht="15.75" x14ac:dyDescent="0.25">
      <c r="A106" s="10" t="s">
        <v>17</v>
      </c>
      <c r="B106" s="11">
        <v>4</v>
      </c>
      <c r="C106" s="11">
        <v>5.12</v>
      </c>
      <c r="D106" s="11">
        <v>1.62</v>
      </c>
      <c r="E106" s="11">
        <v>74.099999999999994</v>
      </c>
      <c r="F106" s="11">
        <v>7.1499999999999994E-2</v>
      </c>
      <c r="G106" s="11">
        <v>1.8700000000000001E-2</v>
      </c>
      <c r="H106" s="11">
        <v>0.76319999999999999</v>
      </c>
      <c r="I106" s="11">
        <v>9.7100000000000006E-2</v>
      </c>
      <c r="J106" s="11">
        <v>13.24</v>
      </c>
      <c r="K106" s="11">
        <v>0</v>
      </c>
      <c r="L106" s="11">
        <v>99.030500000000004</v>
      </c>
      <c r="M106" s="12"/>
      <c r="N106" s="12">
        <f t="shared" si="6"/>
        <v>4.0391596528342273</v>
      </c>
      <c r="O106" s="12">
        <f t="shared" si="6"/>
        <v>5.1701243556278111</v>
      </c>
      <c r="P106" s="12">
        <f t="shared" si="6"/>
        <v>1.6358596593978623</v>
      </c>
      <c r="Q106" s="12">
        <f t="shared" si="6"/>
        <v>74.825432568754053</v>
      </c>
      <c r="R106" s="12">
        <f t="shared" si="6"/>
        <v>7.2199978794411812E-2</v>
      </c>
      <c r="S106" s="12">
        <f t="shared" si="6"/>
        <v>1.8883071377000016E-2</v>
      </c>
      <c r="T106" s="12">
        <f t="shared" si="6"/>
        <v>0.77067166176077062</v>
      </c>
      <c r="U106" s="12">
        <f t="shared" si="6"/>
        <v>9.8050600572550869E-2</v>
      </c>
      <c r="V106" s="12">
        <f t="shared" si="6"/>
        <v>13.369618450881294</v>
      </c>
      <c r="W106" s="12">
        <f t="shared" si="6"/>
        <v>0</v>
      </c>
      <c r="X106" s="12">
        <f t="shared" si="6"/>
        <v>100</v>
      </c>
    </row>
    <row r="107" spans="1:25" s="13" customFormat="1" ht="15.75" x14ac:dyDescent="0.25">
      <c r="A107" s="10" t="s">
        <v>17</v>
      </c>
      <c r="B107" s="11">
        <v>4.09</v>
      </c>
      <c r="C107" s="11">
        <v>5.19</v>
      </c>
      <c r="D107" s="11">
        <v>1.46</v>
      </c>
      <c r="E107" s="11">
        <v>73.75</v>
      </c>
      <c r="F107" s="11">
        <v>5.9900000000000002E-2</v>
      </c>
      <c r="G107" s="11">
        <v>3.2800000000000003E-2</v>
      </c>
      <c r="H107" s="11">
        <v>0.74270000000000003</v>
      </c>
      <c r="I107" s="11">
        <v>7.2599999999999998E-2</v>
      </c>
      <c r="J107" s="11">
        <v>13.04</v>
      </c>
      <c r="K107" s="11">
        <v>3.8999999999999998E-3</v>
      </c>
      <c r="L107" s="11">
        <v>98.441900000000004</v>
      </c>
      <c r="M107" s="17"/>
      <c r="N107" s="12">
        <f t="shared" si="6"/>
        <v>4.15473492486431</v>
      </c>
      <c r="O107" s="12">
        <f t="shared" si="6"/>
        <v>5.2721452958547124</v>
      </c>
      <c r="P107" s="12">
        <f t="shared" si="6"/>
        <v>1.48310831058726</v>
      </c>
      <c r="Q107" s="12">
        <f t="shared" si="6"/>
        <v>74.917286236856455</v>
      </c>
      <c r="R107" s="12">
        <f t="shared" si="6"/>
        <v>6.0848073838477311E-2</v>
      </c>
      <c r="S107" s="12">
        <f t="shared" si="6"/>
        <v>3.331914560771379E-2</v>
      </c>
      <c r="T107" s="12">
        <f t="shared" si="6"/>
        <v>0.7544551659405192</v>
      </c>
      <c r="U107" s="12">
        <f t="shared" si="6"/>
        <v>7.374908448536649E-2</v>
      </c>
      <c r="V107" s="12">
        <f t="shared" si="6"/>
        <v>13.246392034286211</v>
      </c>
      <c r="W107" s="12">
        <f t="shared" si="6"/>
        <v>3.9617276789659685E-3</v>
      </c>
      <c r="X107" s="12">
        <f t="shared" si="6"/>
        <v>100</v>
      </c>
      <c r="Y107" s="18"/>
    </row>
    <row r="108" spans="1:25" s="13" customFormat="1" ht="15.75" x14ac:dyDescent="0.25">
      <c r="A108" s="10" t="s">
        <v>17</v>
      </c>
      <c r="B108" s="11">
        <v>3.91</v>
      </c>
      <c r="C108" s="11">
        <v>5.0599999999999996</v>
      </c>
      <c r="D108" s="11">
        <v>1.74</v>
      </c>
      <c r="E108" s="11">
        <v>74.27</v>
      </c>
      <c r="F108" s="11">
        <v>5.5199999999999999E-2</v>
      </c>
      <c r="G108" s="11">
        <v>8.3999999999999995E-3</v>
      </c>
      <c r="H108" s="11">
        <v>0.747</v>
      </c>
      <c r="I108" s="11">
        <v>7.4300000000000005E-2</v>
      </c>
      <c r="J108" s="11">
        <v>13.17</v>
      </c>
      <c r="K108" s="11">
        <v>0</v>
      </c>
      <c r="L108" s="11">
        <v>99.034999999999997</v>
      </c>
      <c r="M108" s="17"/>
      <c r="N108" s="12">
        <f t="shared" si="6"/>
        <v>3.9480991568637354</v>
      </c>
      <c r="O108" s="12">
        <f t="shared" si="6"/>
        <v>5.1093047912354219</v>
      </c>
      <c r="P108" s="12">
        <f t="shared" si="6"/>
        <v>1.7569546120058566</v>
      </c>
      <c r="Q108" s="12">
        <f t="shared" si="6"/>
        <v>74.993689099813196</v>
      </c>
      <c r="R108" s="12">
        <f t="shared" si="6"/>
        <v>5.5737870449840965E-2</v>
      </c>
      <c r="S108" s="12">
        <f t="shared" si="6"/>
        <v>8.4818498510627546E-3</v>
      </c>
      <c r="T108" s="12">
        <f t="shared" si="6"/>
        <v>0.75427879032665224</v>
      </c>
      <c r="U108" s="12">
        <f t="shared" si="6"/>
        <v>7.5023981420709859E-2</v>
      </c>
      <c r="V108" s="12">
        <f t="shared" si="6"/>
        <v>13.298328873630535</v>
      </c>
      <c r="W108" s="12">
        <f t="shared" si="6"/>
        <v>0</v>
      </c>
      <c r="X108" s="12">
        <f t="shared" si="6"/>
        <v>100</v>
      </c>
    </row>
    <row r="109" spans="1:25" s="13" customFormat="1" ht="15.75" x14ac:dyDescent="0.25">
      <c r="A109" s="19">
        <v>43499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5" s="13" customFormat="1" ht="15.75" x14ac:dyDescent="0.25">
      <c r="A110" s="20" t="s">
        <v>17</v>
      </c>
      <c r="B110" s="20">
        <v>3.55</v>
      </c>
      <c r="C110" s="20">
        <v>5.1100000000000003</v>
      </c>
      <c r="D110" s="20">
        <v>1.51</v>
      </c>
      <c r="E110" s="20">
        <v>74.14</v>
      </c>
      <c r="F110" s="20">
        <v>5.45E-2</v>
      </c>
      <c r="G110" s="20">
        <v>2.5700000000000001E-2</v>
      </c>
      <c r="H110" s="20">
        <v>0.76749999999999996</v>
      </c>
      <c r="I110" s="20">
        <v>2.8500000000000001E-2</v>
      </c>
      <c r="J110" s="20">
        <v>13.09</v>
      </c>
      <c r="K110" s="20">
        <v>1.84E-2</v>
      </c>
      <c r="L110" s="20">
        <v>98.294700000000006</v>
      </c>
      <c r="M110" s="17"/>
      <c r="N110" s="12">
        <f t="shared" si="6"/>
        <v>3.6115884172798736</v>
      </c>
      <c r="O110" s="12">
        <f t="shared" si="6"/>
        <v>5.1986526231831416</v>
      </c>
      <c r="P110" s="12">
        <f t="shared" si="6"/>
        <v>1.5361967634063687</v>
      </c>
      <c r="Q110" s="12">
        <f t="shared" si="6"/>
        <v>75.42624373440276</v>
      </c>
      <c r="R110" s="12">
        <f t="shared" si="6"/>
        <v>5.5445512321620594E-2</v>
      </c>
      <c r="S110" s="12">
        <f t="shared" si="6"/>
        <v>2.6145865443406406E-2</v>
      </c>
      <c r="T110" s="12">
        <f t="shared" si="6"/>
        <v>0.78081524232740929</v>
      </c>
      <c r="U110" s="12">
        <f t="shared" si="6"/>
        <v>2.8994442223232785E-2</v>
      </c>
      <c r="V110" s="12">
        <f t="shared" si="6"/>
        <v>13.317096445688323</v>
      </c>
      <c r="W110" s="12">
        <f t="shared" si="6"/>
        <v>1.8719218838859061E-2</v>
      </c>
      <c r="X110" s="12">
        <f t="shared" si="6"/>
        <v>100</v>
      </c>
    </row>
    <row r="111" spans="1:25" s="13" customFormat="1" ht="15.75" x14ac:dyDescent="0.25">
      <c r="A111" s="20" t="s">
        <v>17</v>
      </c>
      <c r="B111" s="20">
        <v>3.65</v>
      </c>
      <c r="C111" s="20">
        <v>5.09</v>
      </c>
      <c r="D111" s="20">
        <v>1.6</v>
      </c>
      <c r="E111" s="20">
        <v>74.06</v>
      </c>
      <c r="F111" s="20">
        <v>8.1500000000000003E-2</v>
      </c>
      <c r="G111" s="20">
        <v>4.3799999999999999E-2</v>
      </c>
      <c r="H111" s="20">
        <v>0.74139999999999995</v>
      </c>
      <c r="I111" s="20">
        <v>0.10050000000000001</v>
      </c>
      <c r="J111" s="20">
        <v>13.14</v>
      </c>
      <c r="K111" s="20">
        <v>1.2999999999999999E-2</v>
      </c>
      <c r="L111" s="20">
        <v>98.520200000000003</v>
      </c>
      <c r="M111" s="17"/>
      <c r="N111" s="12">
        <f t="shared" si="6"/>
        <v>3.7048239853349867</v>
      </c>
      <c r="O111" s="12">
        <f t="shared" si="6"/>
        <v>5.1664531740698854</v>
      </c>
      <c r="P111" s="12">
        <f t="shared" si="6"/>
        <v>1.6240324319276658</v>
      </c>
      <c r="Q111" s="12">
        <f t="shared" si="6"/>
        <v>75.172401192851822</v>
      </c>
      <c r="R111" s="12">
        <f t="shared" si="6"/>
        <v>8.2724152001315471E-2</v>
      </c>
      <c r="S111" s="12">
        <f t="shared" si="6"/>
        <v>4.4457887824019847E-2</v>
      </c>
      <c r="T111" s="12">
        <f t="shared" si="6"/>
        <v>0.75253602814448195</v>
      </c>
      <c r="U111" s="12">
        <f t="shared" si="6"/>
        <v>0.10200953713045649</v>
      </c>
      <c r="V111" s="12">
        <f t="shared" si="6"/>
        <v>13.337366347205954</v>
      </c>
      <c r="W111" s="12">
        <f t="shared" si="6"/>
        <v>1.3195263509412282E-2</v>
      </c>
      <c r="X111" s="12">
        <f t="shared" si="6"/>
        <v>100</v>
      </c>
    </row>
    <row r="112" spans="1:25" s="13" customFormat="1" ht="15.75" x14ac:dyDescent="0.25">
      <c r="A112" s="20" t="s">
        <v>17</v>
      </c>
      <c r="B112" s="20">
        <v>3.69</v>
      </c>
      <c r="C112" s="20">
        <v>5.08</v>
      </c>
      <c r="D112" s="20">
        <v>1.56</v>
      </c>
      <c r="E112" s="20">
        <v>73.78</v>
      </c>
      <c r="F112" s="20">
        <v>9.2299999999999993E-2</v>
      </c>
      <c r="G112" s="20">
        <v>0</v>
      </c>
      <c r="H112" s="20">
        <v>0.74390000000000001</v>
      </c>
      <c r="I112" s="20">
        <v>5.5300000000000002E-2</v>
      </c>
      <c r="J112" s="20">
        <v>13.21</v>
      </c>
      <c r="K112" s="20">
        <v>1.6199999999999999E-2</v>
      </c>
      <c r="L112" s="20">
        <v>98.227699999999999</v>
      </c>
      <c r="M112" s="17"/>
      <c r="N112" s="12">
        <f t="shared" si="6"/>
        <v>3.7565778288609017</v>
      </c>
      <c r="O112" s="12">
        <f t="shared" si="6"/>
        <v>5.1716572820090461</v>
      </c>
      <c r="P112" s="12">
        <f t="shared" si="6"/>
        <v>1.5881467243964789</v>
      </c>
      <c r="Q112" s="12">
        <f t="shared" si="6"/>
        <v>75.111195721777051</v>
      </c>
      <c r="R112" s="12">
        <f t="shared" si="6"/>
        <v>9.396534786012499E-2</v>
      </c>
      <c r="S112" s="12">
        <f t="shared" si="6"/>
        <v>0</v>
      </c>
      <c r="T112" s="12">
        <f t="shared" si="6"/>
        <v>0.75732201812726962</v>
      </c>
      <c r="U112" s="12">
        <f t="shared" si="6"/>
        <v>5.6297765294311082E-2</v>
      </c>
      <c r="V112" s="12">
        <f t="shared" si="6"/>
        <v>13.448345018767618</v>
      </c>
      <c r="W112" s="12">
        <f t="shared" si="6"/>
        <v>1.64922929071942E-2</v>
      </c>
      <c r="X112" s="12">
        <f t="shared" si="6"/>
        <v>100</v>
      </c>
    </row>
    <row r="113" spans="1:24" s="13" customFormat="1" ht="15.75" x14ac:dyDescent="0.25">
      <c r="A113" s="20" t="s">
        <v>17</v>
      </c>
      <c r="B113" s="20">
        <v>3.74</v>
      </c>
      <c r="C113" s="20">
        <v>5.16</v>
      </c>
      <c r="D113" s="20">
        <v>1.34</v>
      </c>
      <c r="E113" s="20">
        <v>73.760000000000005</v>
      </c>
      <c r="F113" s="20">
        <v>8.48E-2</v>
      </c>
      <c r="G113" s="20">
        <v>2.24E-2</v>
      </c>
      <c r="H113" s="20">
        <v>0.71579999999999999</v>
      </c>
      <c r="I113" s="20">
        <v>3.95E-2</v>
      </c>
      <c r="J113" s="20">
        <v>12.96</v>
      </c>
      <c r="K113" s="20">
        <v>0</v>
      </c>
      <c r="L113" s="20">
        <v>97.822500000000005</v>
      </c>
      <c r="M113" s="17"/>
      <c r="N113" s="12">
        <f t="shared" si="6"/>
        <v>3.8232512969920007</v>
      </c>
      <c r="O113" s="12">
        <f t="shared" si="6"/>
        <v>5.2748600782028667</v>
      </c>
      <c r="P113" s="12">
        <f t="shared" si="6"/>
        <v>1.3698280048046205</v>
      </c>
      <c r="Q113" s="12">
        <f t="shared" si="6"/>
        <v>75.401875846558823</v>
      </c>
      <c r="R113" s="12">
        <f t="shared" si="6"/>
        <v>8.6687622990620758E-2</v>
      </c>
      <c r="S113" s="12">
        <f t="shared" si="6"/>
        <v>2.289861739374888E-2</v>
      </c>
      <c r="T113" s="12">
        <f t="shared" si="6"/>
        <v>0.73173349689488609</v>
      </c>
      <c r="U113" s="12">
        <f t="shared" si="6"/>
        <v>4.0379258350583966E-2</v>
      </c>
      <c r="V113" s="12">
        <f t="shared" si="6"/>
        <v>13.248485777811853</v>
      </c>
      <c r="W113" s="12">
        <f t="shared" si="6"/>
        <v>0</v>
      </c>
      <c r="X113" s="12">
        <f t="shared" si="6"/>
        <v>100</v>
      </c>
    </row>
    <row r="114" spans="1:24" s="13" customFormat="1" ht="15.75" x14ac:dyDescent="0.25">
      <c r="A114" s="20" t="s">
        <v>17</v>
      </c>
      <c r="B114" s="20">
        <v>2.17</v>
      </c>
      <c r="C114" s="20">
        <v>5.0599999999999996</v>
      </c>
      <c r="D114" s="20">
        <v>1.55</v>
      </c>
      <c r="E114" s="20">
        <v>74.7</v>
      </c>
      <c r="F114" s="20">
        <v>7.3700000000000002E-2</v>
      </c>
      <c r="G114" s="20">
        <v>5.1999999999999998E-2</v>
      </c>
      <c r="H114" s="20">
        <v>0.77710000000000001</v>
      </c>
      <c r="I114" s="20">
        <v>6.0100000000000001E-2</v>
      </c>
      <c r="J114" s="20">
        <v>13.35</v>
      </c>
      <c r="K114" s="20">
        <v>0</v>
      </c>
      <c r="L114" s="20">
        <v>97.792900000000003</v>
      </c>
      <c r="M114" s="17"/>
      <c r="N114" s="12">
        <f t="shared" si="6"/>
        <v>2.2189749971623707</v>
      </c>
      <c r="O114" s="12">
        <f t="shared" si="6"/>
        <v>5.1741997629684766</v>
      </c>
      <c r="P114" s="12">
        <f t="shared" si="6"/>
        <v>1.5849821408302649</v>
      </c>
      <c r="Q114" s="12">
        <f t="shared" si="6"/>
        <v>76.385913496787595</v>
      </c>
      <c r="R114" s="12">
        <f t="shared" si="6"/>
        <v>7.5363344373671301E-2</v>
      </c>
      <c r="S114" s="12">
        <f t="shared" si="6"/>
        <v>5.3173594402047594E-2</v>
      </c>
      <c r="T114" s="12">
        <f t="shared" si="6"/>
        <v>0.79463846557367657</v>
      </c>
      <c r="U114" s="12">
        <f t="shared" si="6"/>
        <v>6.145640429928962E-2</v>
      </c>
      <c r="V114" s="12">
        <f t="shared" si="6"/>
        <v>13.651297793602602</v>
      </c>
      <c r="W114" s="12">
        <f t="shared" si="6"/>
        <v>0</v>
      </c>
      <c r="X114" s="12">
        <f t="shared" si="6"/>
        <v>100</v>
      </c>
    </row>
    <row r="115" spans="1:24" s="13" customFormat="1" ht="15.75" x14ac:dyDescent="0.25">
      <c r="A115" s="20" t="s">
        <v>17</v>
      </c>
      <c r="B115" s="20">
        <v>3.77</v>
      </c>
      <c r="C115" s="20">
        <v>5.21</v>
      </c>
      <c r="D115" s="20">
        <v>1.49</v>
      </c>
      <c r="E115" s="20">
        <v>74.33</v>
      </c>
      <c r="F115" s="20">
        <v>6.83E-2</v>
      </c>
      <c r="G115" s="20">
        <v>2.5600000000000001E-2</v>
      </c>
      <c r="H115" s="20">
        <v>0.75760000000000005</v>
      </c>
      <c r="I115" s="20">
        <v>2.9100000000000001E-2</v>
      </c>
      <c r="J115" s="20">
        <v>13.1</v>
      </c>
      <c r="K115" s="20">
        <v>1.1000000000000001E-3</v>
      </c>
      <c r="L115" s="20">
        <v>98.781700000000001</v>
      </c>
      <c r="M115" s="17"/>
      <c r="N115" s="12">
        <f t="shared" si="6"/>
        <v>3.816496375340777</v>
      </c>
      <c r="O115" s="12">
        <f t="shared" si="6"/>
        <v>5.2742562640651052</v>
      </c>
      <c r="P115" s="12">
        <f t="shared" si="6"/>
        <v>1.5083765515272565</v>
      </c>
      <c r="Q115" s="12">
        <f t="shared" si="6"/>
        <v>75.246730922832867</v>
      </c>
      <c r="R115" s="12">
        <f t="shared" si="6"/>
        <v>6.9142361388799742E-2</v>
      </c>
      <c r="S115" s="12">
        <f t="shared" si="6"/>
        <v>2.5915731355099173E-2</v>
      </c>
      <c r="T115" s="12">
        <f t="shared" si="6"/>
        <v>0.76694367478996628</v>
      </c>
      <c r="U115" s="12">
        <f t="shared" si="6"/>
        <v>2.9458897751304142E-2</v>
      </c>
      <c r="V115" s="12">
        <f t="shared" si="6"/>
        <v>13.261565654367155</v>
      </c>
      <c r="W115" s="12">
        <f t="shared" si="6"/>
        <v>1.1135665816644177E-3</v>
      </c>
      <c r="X115" s="12">
        <f t="shared" si="6"/>
        <v>100</v>
      </c>
    </row>
    <row r="116" spans="1:24" s="13" customFormat="1" ht="15.75" x14ac:dyDescent="0.25">
      <c r="A116" s="20" t="s">
        <v>17</v>
      </c>
      <c r="B116" s="20">
        <v>3.77</v>
      </c>
      <c r="C116" s="20">
        <v>5.0599999999999996</v>
      </c>
      <c r="D116" s="20">
        <v>1.62</v>
      </c>
      <c r="E116" s="20">
        <v>74.03</v>
      </c>
      <c r="F116" s="20">
        <v>6.2700000000000006E-2</v>
      </c>
      <c r="G116" s="20">
        <v>2.3699999999999999E-2</v>
      </c>
      <c r="H116" s="20">
        <v>0.74099999999999999</v>
      </c>
      <c r="I116" s="20">
        <v>7.85E-2</v>
      </c>
      <c r="J116" s="20">
        <v>13.2</v>
      </c>
      <c r="K116" s="20">
        <v>1.24E-2</v>
      </c>
      <c r="L116" s="20">
        <v>98.598299999999995</v>
      </c>
      <c r="M116" s="17"/>
      <c r="N116" s="12">
        <f t="shared" si="6"/>
        <v>3.8235953358222203</v>
      </c>
      <c r="O116" s="12">
        <f t="shared" si="6"/>
        <v>5.1319343234112553</v>
      </c>
      <c r="P116" s="12">
        <f t="shared" si="6"/>
        <v>1.6430303565071611</v>
      </c>
      <c r="Q116" s="12">
        <f t="shared" si="6"/>
        <v>75.082430427299457</v>
      </c>
      <c r="R116" s="12">
        <f t="shared" si="6"/>
        <v>6.3591360094443827E-2</v>
      </c>
      <c r="S116" s="12">
        <f t="shared" si="6"/>
        <v>2.4036925585938094E-2</v>
      </c>
      <c r="T116" s="12">
        <f t="shared" si="6"/>
        <v>0.75153425566160881</v>
      </c>
      <c r="U116" s="12">
        <f t="shared" si="6"/>
        <v>7.9615977151735878E-2</v>
      </c>
      <c r="V116" s="12">
        <f t="shared" si="6"/>
        <v>13.387654756725015</v>
      </c>
      <c r="W116" s="12">
        <f t="shared" si="6"/>
        <v>1.2576281741165924E-2</v>
      </c>
      <c r="X116" s="12">
        <f t="shared" si="6"/>
        <v>100</v>
      </c>
    </row>
    <row r="117" spans="1:24" s="13" customFormat="1" ht="15.75" x14ac:dyDescent="0.25">
      <c r="A117" s="20" t="s">
        <v>17</v>
      </c>
      <c r="B117" s="20">
        <v>3.59</v>
      </c>
      <c r="C117" s="20">
        <v>5.09</v>
      </c>
      <c r="D117" s="20">
        <v>1.69</v>
      </c>
      <c r="E117" s="20">
        <v>72.37</v>
      </c>
      <c r="F117" s="20">
        <v>7.0599999999999996E-2</v>
      </c>
      <c r="G117" s="20">
        <v>2.0500000000000001E-2</v>
      </c>
      <c r="H117" s="20">
        <v>0.77239999999999998</v>
      </c>
      <c r="I117" s="20">
        <v>7.4300000000000005E-2</v>
      </c>
      <c r="J117" s="20">
        <v>13.25</v>
      </c>
      <c r="K117" s="20">
        <v>1.18E-2</v>
      </c>
      <c r="L117" s="20">
        <v>96.939700000000002</v>
      </c>
      <c r="M117" s="17"/>
      <c r="N117" s="12">
        <f t="shared" si="6"/>
        <v>3.7033331029495651</v>
      </c>
      <c r="O117" s="12">
        <f t="shared" si="6"/>
        <v>5.2506867671346207</v>
      </c>
      <c r="P117" s="12">
        <f t="shared" si="6"/>
        <v>1.7433517949818289</v>
      </c>
      <c r="Q117" s="12">
        <f t="shared" si="6"/>
        <v>74.654656451381641</v>
      </c>
      <c r="R117" s="12">
        <f t="shared" si="6"/>
        <v>7.2828779127643267E-2</v>
      </c>
      <c r="S117" s="12">
        <f t="shared" si="6"/>
        <v>2.1147166743862422E-2</v>
      </c>
      <c r="T117" s="12">
        <f t="shared" si="6"/>
        <v>0.7967839801443577</v>
      </c>
      <c r="U117" s="12">
        <f t="shared" si="6"/>
        <v>7.6645584832633076E-2</v>
      </c>
      <c r="V117" s="12">
        <f t="shared" si="6"/>
        <v>13.668290700301322</v>
      </c>
      <c r="W117" s="12">
        <f t="shared" si="6"/>
        <v>1.2172515491589101E-2</v>
      </c>
      <c r="X117" s="12">
        <f t="shared" si="6"/>
        <v>100</v>
      </c>
    </row>
    <row r="118" spans="1:24" s="13" customFormat="1" ht="15.75" x14ac:dyDescent="0.25">
      <c r="A118" s="20" t="s">
        <v>17</v>
      </c>
      <c r="B118" s="20">
        <v>3.81</v>
      </c>
      <c r="C118" s="20">
        <v>5.1100000000000003</v>
      </c>
      <c r="D118" s="20">
        <v>1.49</v>
      </c>
      <c r="E118" s="20">
        <v>73.94</v>
      </c>
      <c r="F118" s="20">
        <v>8.7499999999999994E-2</v>
      </c>
      <c r="G118" s="20">
        <v>4.6600000000000003E-2</v>
      </c>
      <c r="H118" s="20">
        <v>0.75619999999999998</v>
      </c>
      <c r="I118" s="20">
        <v>7.9799999999999996E-2</v>
      </c>
      <c r="J118" s="20">
        <v>13.31</v>
      </c>
      <c r="K118" s="20">
        <v>0</v>
      </c>
      <c r="L118" s="20">
        <v>98.630200000000002</v>
      </c>
      <c r="M118" s="17"/>
      <c r="N118" s="12">
        <f t="shared" si="6"/>
        <v>3.8629141986937068</v>
      </c>
      <c r="O118" s="12">
        <f t="shared" si="6"/>
        <v>5.1809689121587512</v>
      </c>
      <c r="P118" s="12">
        <f t="shared" si="6"/>
        <v>1.510693479279166</v>
      </c>
      <c r="Q118" s="12">
        <f t="shared" si="6"/>
        <v>74.966896548927195</v>
      </c>
      <c r="R118" s="12">
        <f t="shared" si="6"/>
        <v>8.8715221098608729E-2</v>
      </c>
      <c r="S118" s="12">
        <f t="shared" si="6"/>
        <v>4.72471920365162E-2</v>
      </c>
      <c r="T118" s="12">
        <f t="shared" si="6"/>
        <v>0.7667022879402049</v>
      </c>
      <c r="U118" s="12">
        <f t="shared" si="6"/>
        <v>8.090828164193116E-2</v>
      </c>
      <c r="V118" s="12">
        <f t="shared" si="6"/>
        <v>13.494852489399797</v>
      </c>
      <c r="W118" s="12">
        <f t="shared" si="6"/>
        <v>0</v>
      </c>
      <c r="X118" s="12">
        <f t="shared" si="6"/>
        <v>100</v>
      </c>
    </row>
    <row r="119" spans="1:24" s="13" customFormat="1" ht="15.75" x14ac:dyDescent="0.25">
      <c r="A119" s="20" t="s">
        <v>17</v>
      </c>
      <c r="B119" s="20">
        <v>3.69</v>
      </c>
      <c r="C119" s="20">
        <v>5.09</v>
      </c>
      <c r="D119" s="20">
        <v>1.55</v>
      </c>
      <c r="E119" s="20">
        <v>74.06</v>
      </c>
      <c r="F119" s="20">
        <v>5.9499999999999997E-2</v>
      </c>
      <c r="G119" s="20">
        <v>0</v>
      </c>
      <c r="H119" s="20">
        <v>0.75939999999999996</v>
      </c>
      <c r="I119" s="20">
        <v>6.7100000000000007E-2</v>
      </c>
      <c r="J119" s="20">
        <v>13.17</v>
      </c>
      <c r="K119" s="20">
        <v>1.0699999999999999E-2</v>
      </c>
      <c r="L119" s="20">
        <v>98.456699999999998</v>
      </c>
      <c r="M119" s="17"/>
      <c r="N119" s="12">
        <f t="shared" si="6"/>
        <v>3.7478404212206988</v>
      </c>
      <c r="O119" s="12">
        <f t="shared" si="6"/>
        <v>5.169785296480585</v>
      </c>
      <c r="P119" s="12">
        <f t="shared" si="6"/>
        <v>1.5742961118948735</v>
      </c>
      <c r="Q119" s="12">
        <f t="shared" si="6"/>
        <v>75.220883901247959</v>
      </c>
      <c r="R119" s="12">
        <f t="shared" si="6"/>
        <v>6.0432657198545146E-2</v>
      </c>
      <c r="S119" s="12">
        <f t="shared" si="6"/>
        <v>0</v>
      </c>
      <c r="T119" s="12">
        <f t="shared" si="6"/>
        <v>0.77130352733739804</v>
      </c>
      <c r="U119" s="12">
        <f t="shared" si="6"/>
        <v>6.8151786521384525E-2</v>
      </c>
      <c r="V119" s="12">
        <f t="shared" si="6"/>
        <v>13.376438576551926</v>
      </c>
      <c r="W119" s="12">
        <f t="shared" si="6"/>
        <v>1.0867721546629128E-2</v>
      </c>
      <c r="X119" s="12">
        <f t="shared" si="6"/>
        <v>100</v>
      </c>
    </row>
    <row r="120" spans="1:24" s="13" customFormat="1" ht="15.75" x14ac:dyDescent="0.25">
      <c r="A120" s="20" t="s">
        <v>21</v>
      </c>
      <c r="B120" s="20">
        <v>3.48</v>
      </c>
      <c r="C120" s="20">
        <v>5.08</v>
      </c>
      <c r="D120" s="20">
        <v>1.65</v>
      </c>
      <c r="E120" s="20">
        <v>74.709999999999994</v>
      </c>
      <c r="F120" s="20">
        <v>6.9500000000000006E-2</v>
      </c>
      <c r="G120" s="20">
        <v>0</v>
      </c>
      <c r="H120" s="20">
        <v>0.74360000000000004</v>
      </c>
      <c r="I120" s="20">
        <v>9.1000000000000004E-3</v>
      </c>
      <c r="J120" s="20">
        <v>13.15</v>
      </c>
      <c r="K120" s="20">
        <v>5.8999999999999999E-3</v>
      </c>
      <c r="L120" s="20">
        <v>98.898200000000003</v>
      </c>
      <c r="M120" s="17"/>
      <c r="N120" s="12">
        <f t="shared" si="6"/>
        <v>3.5187698057194163</v>
      </c>
      <c r="O120" s="12">
        <f t="shared" si="6"/>
        <v>5.1365950037513315</v>
      </c>
      <c r="P120" s="12">
        <f t="shared" si="6"/>
        <v>1.6683822354704128</v>
      </c>
      <c r="Q120" s="12">
        <f t="shared" si="6"/>
        <v>75.542325340602758</v>
      </c>
      <c r="R120" s="12">
        <f t="shared" si="6"/>
        <v>7.0274282039511346E-2</v>
      </c>
      <c r="S120" s="12">
        <f t="shared" si="6"/>
        <v>0</v>
      </c>
      <c r="T120" s="12">
        <f t="shared" si="6"/>
        <v>0.75188426078533277</v>
      </c>
      <c r="U120" s="12">
        <f t="shared" si="6"/>
        <v>9.2013808138065208E-3</v>
      </c>
      <c r="V120" s="12">
        <f t="shared" si="6"/>
        <v>13.296500846324808</v>
      </c>
      <c r="W120" s="12">
        <f t="shared" si="6"/>
        <v>5.9657304177426883E-3</v>
      </c>
      <c r="X120" s="12">
        <f t="shared" si="6"/>
        <v>100</v>
      </c>
    </row>
    <row r="121" spans="1:24" s="13" customFormat="1" ht="15.75" x14ac:dyDescent="0.25">
      <c r="A121" s="20" t="s">
        <v>21</v>
      </c>
      <c r="B121" s="20">
        <v>3.73</v>
      </c>
      <c r="C121" s="20">
        <v>5.09</v>
      </c>
      <c r="D121" s="20">
        <v>1.49</v>
      </c>
      <c r="E121" s="20">
        <v>74.61</v>
      </c>
      <c r="F121" s="20">
        <v>0.1026</v>
      </c>
      <c r="G121" s="20">
        <v>0</v>
      </c>
      <c r="H121" s="20">
        <v>0.78820000000000001</v>
      </c>
      <c r="I121" s="20">
        <v>4.6600000000000003E-2</v>
      </c>
      <c r="J121" s="20">
        <v>13.37</v>
      </c>
      <c r="K121" s="20">
        <v>3.2199999999999999E-2</v>
      </c>
      <c r="L121" s="20">
        <v>99.259699999999995</v>
      </c>
      <c r="M121" s="17"/>
      <c r="N121" s="12">
        <f t="shared" si="6"/>
        <v>3.7578191350568257</v>
      </c>
      <c r="O121" s="12">
        <f t="shared" si="6"/>
        <v>5.1279623049434964</v>
      </c>
      <c r="P121" s="12">
        <f t="shared" si="6"/>
        <v>1.5011127375964264</v>
      </c>
      <c r="Q121" s="12">
        <f t="shared" si="6"/>
        <v>75.166457283268045</v>
      </c>
      <c r="R121" s="12">
        <f t="shared" si="6"/>
        <v>0.1033652126693915</v>
      </c>
      <c r="S121" s="12">
        <f t="shared" si="6"/>
        <v>0</v>
      </c>
      <c r="T121" s="12">
        <f t="shared" si="6"/>
        <v>0.79407856360637807</v>
      </c>
      <c r="U121" s="12">
        <f t="shared" si="6"/>
        <v>4.694755273288153E-2</v>
      </c>
      <c r="V121" s="12">
        <f t="shared" si="6"/>
        <v>13.469716309841759</v>
      </c>
      <c r="W121" s="12">
        <f t="shared" si="6"/>
        <v>3.2440154463493243E-2</v>
      </c>
      <c r="X121" s="12">
        <f t="shared" si="6"/>
        <v>100</v>
      </c>
    </row>
    <row r="122" spans="1:24" s="13" customFormat="1" ht="15.75" x14ac:dyDescent="0.25">
      <c r="A122" s="20" t="s">
        <v>17</v>
      </c>
      <c r="B122" s="20">
        <v>3.75</v>
      </c>
      <c r="C122" s="20">
        <v>5.08</v>
      </c>
      <c r="D122" s="20">
        <v>1.52</v>
      </c>
      <c r="E122" s="20">
        <v>74.72</v>
      </c>
      <c r="F122" s="20">
        <v>8.1900000000000001E-2</v>
      </c>
      <c r="G122" s="20">
        <v>1.5900000000000001E-2</v>
      </c>
      <c r="H122" s="20">
        <v>0.75260000000000005</v>
      </c>
      <c r="I122" s="20">
        <v>0</v>
      </c>
      <c r="J122" s="20">
        <v>13.27</v>
      </c>
      <c r="K122" s="20">
        <v>1.34E-2</v>
      </c>
      <c r="L122" s="20">
        <v>99.203800000000001</v>
      </c>
      <c r="M122" s="17"/>
      <c r="N122" s="12">
        <f t="shared" si="6"/>
        <v>3.7800971333759392</v>
      </c>
      <c r="O122" s="12">
        <f t="shared" si="6"/>
        <v>5.1207715833466052</v>
      </c>
      <c r="P122" s="12">
        <f t="shared" si="6"/>
        <v>1.5321993713950475</v>
      </c>
      <c r="Q122" s="12">
        <f t="shared" si="6"/>
        <v>75.319695414893388</v>
      </c>
      <c r="R122" s="12">
        <f t="shared" si="6"/>
        <v>8.2557321392930511E-2</v>
      </c>
      <c r="S122" s="12">
        <f t="shared" si="6"/>
        <v>1.6027611845513986E-2</v>
      </c>
      <c r="T122" s="12">
        <f t="shared" si="6"/>
        <v>0.7586402940209952</v>
      </c>
      <c r="U122" s="12">
        <f t="shared" si="6"/>
        <v>0</v>
      </c>
      <c r="V122" s="12">
        <f t="shared" si="6"/>
        <v>13.376503722639658</v>
      </c>
      <c r="W122" s="12">
        <f t="shared" si="6"/>
        <v>1.3507547089930023E-2</v>
      </c>
      <c r="X122" s="12">
        <f t="shared" si="6"/>
        <v>100</v>
      </c>
    </row>
    <row r="123" spans="1:24" s="13" customFormat="1" ht="15.75" x14ac:dyDescent="0.25">
      <c r="A123" s="20" t="s">
        <v>17</v>
      </c>
      <c r="B123" s="20">
        <v>3.73</v>
      </c>
      <c r="C123" s="20">
        <v>5.18</v>
      </c>
      <c r="D123" s="20">
        <v>1.66</v>
      </c>
      <c r="E123" s="20">
        <v>74.17</v>
      </c>
      <c r="F123" s="20">
        <v>7.8799999999999995E-2</v>
      </c>
      <c r="G123" s="20">
        <v>3.44E-2</v>
      </c>
      <c r="H123" s="20">
        <v>0.73699999999999999</v>
      </c>
      <c r="I123" s="20">
        <v>0</v>
      </c>
      <c r="J123" s="20">
        <v>13.31</v>
      </c>
      <c r="K123" s="20">
        <v>3.7000000000000002E-3</v>
      </c>
      <c r="L123" s="20">
        <v>98.903899999999993</v>
      </c>
      <c r="M123" s="17"/>
      <c r="N123" s="12">
        <f t="shared" si="6"/>
        <v>3.7713376317819627</v>
      </c>
      <c r="O123" s="12">
        <f t="shared" si="6"/>
        <v>5.2374072205443873</v>
      </c>
      <c r="P123" s="12">
        <f t="shared" si="6"/>
        <v>1.6783969085142243</v>
      </c>
      <c r="Q123" s="12">
        <f t="shared" si="6"/>
        <v>74.99198717138556</v>
      </c>
      <c r="R123" s="12">
        <f t="shared" si="6"/>
        <v>7.9673299030675229E-2</v>
      </c>
      <c r="S123" s="12">
        <f t="shared" si="6"/>
        <v>3.4781237140294775E-2</v>
      </c>
      <c r="T123" s="12">
        <f t="shared" si="6"/>
        <v>0.74516778408131534</v>
      </c>
      <c r="U123" s="12">
        <f t="shared" si="6"/>
        <v>0</v>
      </c>
      <c r="V123" s="12">
        <f t="shared" si="6"/>
        <v>13.457507742364053</v>
      </c>
      <c r="W123" s="12">
        <f t="shared" si="6"/>
        <v>3.7410051575317051E-3</v>
      </c>
      <c r="X123" s="12">
        <f t="shared" si="6"/>
        <v>100</v>
      </c>
    </row>
    <row r="124" spans="1:24" s="13" customFormat="1" ht="15.75" x14ac:dyDescent="0.25">
      <c r="A124" s="20" t="s">
        <v>22</v>
      </c>
      <c r="B124" s="20">
        <v>3.24</v>
      </c>
      <c r="C124" s="20">
        <v>4.6399999999999997</v>
      </c>
      <c r="D124" s="20">
        <v>0.62949999999999995</v>
      </c>
      <c r="E124" s="20">
        <v>73.540000000000006</v>
      </c>
      <c r="F124" s="20">
        <v>0.1002</v>
      </c>
      <c r="G124" s="20">
        <v>7.4300000000000005E-2</v>
      </c>
      <c r="H124" s="20">
        <v>0.65749999999999997</v>
      </c>
      <c r="I124" s="20">
        <v>8.7599999999999997E-2</v>
      </c>
      <c r="J124" s="20">
        <v>12.27</v>
      </c>
      <c r="K124" s="20">
        <v>6.4000000000000003E-3</v>
      </c>
      <c r="L124" s="20">
        <v>95.245599999999996</v>
      </c>
      <c r="M124" s="17"/>
      <c r="N124" s="12">
        <f t="shared" si="6"/>
        <v>3.4017319435228508</v>
      </c>
      <c r="O124" s="12">
        <f t="shared" si="6"/>
        <v>4.8716161166500083</v>
      </c>
      <c r="P124" s="12">
        <f t="shared" si="6"/>
        <v>0.66092291927396118</v>
      </c>
      <c r="Q124" s="12">
        <f t="shared" si="6"/>
        <v>77.210915779836569</v>
      </c>
      <c r="R124" s="12">
        <f t="shared" si="6"/>
        <v>0.10520171010524372</v>
      </c>
      <c r="S124" s="12">
        <f t="shared" si="6"/>
        <v>7.800885290239129E-2</v>
      </c>
      <c r="T124" s="12">
        <f t="shared" si="6"/>
        <v>0.69032060273650442</v>
      </c>
      <c r="U124" s="12">
        <f t="shared" si="6"/>
        <v>9.1972752547099287E-2</v>
      </c>
      <c r="V124" s="12">
        <f t="shared" si="6"/>
        <v>12.882484860193017</v>
      </c>
      <c r="W124" s="12">
        <f t="shared" si="6"/>
        <v>6.7194705057241491E-3</v>
      </c>
      <c r="X124" s="12">
        <f t="shared" si="6"/>
        <v>100</v>
      </c>
    </row>
    <row r="125" spans="1:24" s="13" customFormat="1" ht="15.75" x14ac:dyDescent="0.25">
      <c r="A125" s="20" t="s">
        <v>22</v>
      </c>
      <c r="B125" s="20">
        <v>3.26</v>
      </c>
      <c r="C125" s="20">
        <v>4.33</v>
      </c>
      <c r="D125" s="20">
        <v>0.74360000000000004</v>
      </c>
      <c r="E125" s="20">
        <v>73.13</v>
      </c>
      <c r="F125" s="20">
        <v>9.1399999999999995E-2</v>
      </c>
      <c r="G125" s="20">
        <v>2.52E-2</v>
      </c>
      <c r="H125" s="20">
        <v>0.64429999999999998</v>
      </c>
      <c r="I125" s="20">
        <v>1.12E-2</v>
      </c>
      <c r="J125" s="20">
        <v>12.01</v>
      </c>
      <c r="K125" s="20">
        <v>1.83E-2</v>
      </c>
      <c r="L125" s="20">
        <v>94.264099999999999</v>
      </c>
      <c r="M125" s="17"/>
      <c r="N125" s="12">
        <f t="shared" si="6"/>
        <v>3.4583685623689187</v>
      </c>
      <c r="O125" s="12">
        <f t="shared" si="6"/>
        <v>4.5934772622875517</v>
      </c>
      <c r="P125" s="12">
        <f t="shared" si="6"/>
        <v>0.78884750398083692</v>
      </c>
      <c r="Q125" s="12">
        <f t="shared" si="6"/>
        <v>77.579905817803379</v>
      </c>
      <c r="R125" s="12">
        <f t="shared" si="6"/>
        <v>9.6961621656600966E-2</v>
      </c>
      <c r="S125" s="12">
        <f t="shared" si="6"/>
        <v>2.6733401156962194E-2</v>
      </c>
      <c r="T125" s="12">
        <f t="shared" si="6"/>
        <v>0.6835051732313786</v>
      </c>
      <c r="U125" s="12">
        <f t="shared" si="6"/>
        <v>1.188151162531653E-2</v>
      </c>
      <c r="V125" s="12">
        <f t="shared" si="6"/>
        <v>12.740799519647458</v>
      </c>
      <c r="W125" s="12">
        <f t="shared" si="6"/>
        <v>1.9413541316365406E-2</v>
      </c>
      <c r="X125" s="12">
        <f t="shared" si="6"/>
        <v>100</v>
      </c>
    </row>
    <row r="126" spans="1:24" s="13" customFormat="1" ht="15.75" x14ac:dyDescent="0.25">
      <c r="A126" s="20" t="s">
        <v>17</v>
      </c>
      <c r="B126" s="20">
        <v>3.81</v>
      </c>
      <c r="C126" s="20">
        <v>5.1100000000000003</v>
      </c>
      <c r="D126" s="20">
        <v>1.53</v>
      </c>
      <c r="E126" s="20">
        <v>73.62</v>
      </c>
      <c r="F126" s="20">
        <v>8.3099999999999993E-2</v>
      </c>
      <c r="G126" s="20">
        <v>4.9000000000000002E-2</v>
      </c>
      <c r="H126" s="20">
        <v>0.74529999999999996</v>
      </c>
      <c r="I126" s="20">
        <v>5.6300000000000003E-2</v>
      </c>
      <c r="J126" s="20">
        <v>13.21</v>
      </c>
      <c r="K126" s="20">
        <v>0</v>
      </c>
      <c r="L126" s="20">
        <v>98.213800000000006</v>
      </c>
      <c r="M126" s="17"/>
      <c r="N126" s="12">
        <f t="shared" si="6"/>
        <v>3.8792919121345468</v>
      </c>
      <c r="O126" s="12">
        <f t="shared" si="6"/>
        <v>5.202934821786755</v>
      </c>
      <c r="P126" s="12">
        <f t="shared" si="6"/>
        <v>1.5578258859752905</v>
      </c>
      <c r="Q126" s="12">
        <f t="shared" si="6"/>
        <v>74.958916160458102</v>
      </c>
      <c r="R126" s="12">
        <f t="shared" si="6"/>
        <v>8.4611327532383415E-2</v>
      </c>
      <c r="S126" s="12">
        <f t="shared" si="6"/>
        <v>4.9891155825352446E-2</v>
      </c>
      <c r="T126" s="12">
        <f t="shared" si="6"/>
        <v>0.75885466197214646</v>
      </c>
      <c r="U126" s="12">
        <f t="shared" si="6"/>
        <v>5.7323919856476384E-2</v>
      </c>
      <c r="V126" s="12">
        <f t="shared" si="6"/>
        <v>13.450248335773587</v>
      </c>
      <c r="W126" s="12">
        <f t="shared" si="6"/>
        <v>0</v>
      </c>
      <c r="X126" s="12">
        <f t="shared" si="6"/>
        <v>100</v>
      </c>
    </row>
    <row r="127" spans="1:24" s="13" customFormat="1" ht="15.75" x14ac:dyDescent="0.25">
      <c r="A127" s="20" t="s">
        <v>17</v>
      </c>
      <c r="B127" s="20">
        <v>3.74</v>
      </c>
      <c r="C127" s="20">
        <v>5.08</v>
      </c>
      <c r="D127" s="20">
        <v>1.59</v>
      </c>
      <c r="E127" s="20">
        <v>74.45</v>
      </c>
      <c r="F127" s="20">
        <v>0.1087</v>
      </c>
      <c r="G127" s="20">
        <v>1.84E-2</v>
      </c>
      <c r="H127" s="20">
        <v>0.74490000000000001</v>
      </c>
      <c r="I127" s="20">
        <v>4.3900000000000002E-2</v>
      </c>
      <c r="J127" s="20">
        <v>13.33</v>
      </c>
      <c r="K127" s="20">
        <v>1.7100000000000001E-2</v>
      </c>
      <c r="L127" s="20">
        <v>99.123099999999994</v>
      </c>
      <c r="M127" s="17"/>
      <c r="N127" s="12">
        <f t="shared" si="6"/>
        <v>3.7730861928248816</v>
      </c>
      <c r="O127" s="12">
        <f t="shared" si="6"/>
        <v>5.1249406041578602</v>
      </c>
      <c r="P127" s="12">
        <f t="shared" si="6"/>
        <v>1.6040660552383856</v>
      </c>
      <c r="Q127" s="12">
        <f t="shared" si="6"/>
        <v>75.108627555030054</v>
      </c>
      <c r="R127" s="12">
        <f t="shared" si="6"/>
        <v>0.10966162277007076</v>
      </c>
      <c r="S127" s="12">
        <f t="shared" si="6"/>
        <v>1.8562776991437917E-2</v>
      </c>
      <c r="T127" s="12">
        <f t="shared" si="6"/>
        <v>0.75148981418054928</v>
      </c>
      <c r="U127" s="12">
        <f t="shared" si="6"/>
        <v>4.4288364669789387E-2</v>
      </c>
      <c r="V127" s="12">
        <f t="shared" si="6"/>
        <v>13.447924853036275</v>
      </c>
      <c r="W127" s="12">
        <f t="shared" si="6"/>
        <v>1.7251276443129807E-2</v>
      </c>
      <c r="X127" s="12">
        <f t="shared" si="6"/>
        <v>100</v>
      </c>
    </row>
    <row r="128" spans="1:24" s="13" customFormat="1" ht="15.75" x14ac:dyDescent="0.25">
      <c r="A128" s="20" t="s">
        <v>17</v>
      </c>
      <c r="B128" s="20">
        <v>3.73</v>
      </c>
      <c r="C128" s="20">
        <v>5.07</v>
      </c>
      <c r="D128" s="20">
        <v>1.42</v>
      </c>
      <c r="E128" s="20">
        <v>73.86</v>
      </c>
      <c r="F128" s="20">
        <v>6.13E-2</v>
      </c>
      <c r="G128" s="20">
        <v>3.9300000000000002E-2</v>
      </c>
      <c r="H128" s="20">
        <v>0.7671</v>
      </c>
      <c r="I128" s="20">
        <v>0.1366</v>
      </c>
      <c r="J128" s="20">
        <v>13.24</v>
      </c>
      <c r="K128" s="20">
        <v>2.4500000000000001E-2</v>
      </c>
      <c r="L128" s="20">
        <v>98.348799999999997</v>
      </c>
      <c r="M128" s="17"/>
      <c r="N128" s="12">
        <f t="shared" si="6"/>
        <v>3.7926238042558729</v>
      </c>
      <c r="O128" s="12">
        <f t="shared" si="6"/>
        <v>5.1551213639617366</v>
      </c>
      <c r="P128" s="12">
        <f t="shared" si="6"/>
        <v>1.4438406975987506</v>
      </c>
      <c r="Q128" s="12">
        <f t="shared" si="6"/>
        <v>75.100052059608259</v>
      </c>
      <c r="R128" s="12">
        <f t="shared" si="6"/>
        <v>6.2329179410424936E-2</v>
      </c>
      <c r="S128" s="12">
        <f t="shared" si="6"/>
        <v>3.9959816489880916E-2</v>
      </c>
      <c r="T128" s="12">
        <f t="shared" si="6"/>
        <v>0.77997901347042364</v>
      </c>
      <c r="U128" s="12">
        <f t="shared" si="6"/>
        <v>0.13889340795210517</v>
      </c>
      <c r="V128" s="12">
        <f t="shared" si="6"/>
        <v>13.462289321272857</v>
      </c>
      <c r="W128" s="12">
        <f t="shared" si="6"/>
        <v>2.4911335979696754E-2</v>
      </c>
      <c r="X128" s="12">
        <f t="shared" si="6"/>
        <v>100</v>
      </c>
    </row>
    <row r="129" spans="1:25" s="13" customFormat="1" ht="15.75" x14ac:dyDescent="0.25">
      <c r="A129" s="20" t="s">
        <v>17</v>
      </c>
      <c r="B129" s="20">
        <v>3.8</v>
      </c>
      <c r="C129" s="20">
        <v>5.13</v>
      </c>
      <c r="D129" s="20">
        <v>1.58</v>
      </c>
      <c r="E129" s="20">
        <v>73.75</v>
      </c>
      <c r="F129" s="20">
        <v>6.1699999999999998E-2</v>
      </c>
      <c r="G129" s="20">
        <v>5.2200000000000003E-2</v>
      </c>
      <c r="H129" s="20">
        <v>0.7651</v>
      </c>
      <c r="I129" s="20">
        <v>6.9699999999999998E-2</v>
      </c>
      <c r="J129" s="20">
        <v>13.14</v>
      </c>
      <c r="K129" s="20">
        <v>1.3899999999999999E-2</v>
      </c>
      <c r="L129" s="20">
        <v>98.362700000000004</v>
      </c>
      <c r="M129" s="17"/>
      <c r="N129" s="12">
        <f t="shared" ref="N129:X192" si="7">B129/$L129*100</f>
        <v>3.8632530420576088</v>
      </c>
      <c r="O129" s="12">
        <f t="shared" si="7"/>
        <v>5.2153916067777724</v>
      </c>
      <c r="P129" s="12">
        <f t="shared" si="7"/>
        <v>1.6062999490660586</v>
      </c>
      <c r="Q129" s="12">
        <f t="shared" si="7"/>
        <v>74.977608382039136</v>
      </c>
      <c r="R129" s="12">
        <f t="shared" si="7"/>
        <v>6.2727029656566971E-2</v>
      </c>
      <c r="S129" s="12">
        <f t="shared" si="7"/>
        <v>5.3068897051422953E-2</v>
      </c>
      <c r="T129" s="12">
        <f t="shared" si="7"/>
        <v>0.7778355006521781</v>
      </c>
      <c r="U129" s="12">
        <f t="shared" si="7"/>
        <v>7.0860193955635628E-2</v>
      </c>
      <c r="V129" s="12">
        <f t="shared" si="7"/>
        <v>13.358722361220259</v>
      </c>
      <c r="W129" s="12">
        <f t="shared" si="7"/>
        <v>1.4131372969631781E-2</v>
      </c>
      <c r="X129" s="12">
        <f t="shared" si="7"/>
        <v>100</v>
      </c>
    </row>
    <row r="130" spans="1:25" s="13" customFormat="1" ht="15.75" x14ac:dyDescent="0.25">
      <c r="A130" s="20" t="s">
        <v>17</v>
      </c>
      <c r="B130" s="20">
        <v>3.83</v>
      </c>
      <c r="C130" s="20">
        <v>5.04</v>
      </c>
      <c r="D130" s="20">
        <v>1.51</v>
      </c>
      <c r="E130" s="20">
        <v>73.680000000000007</v>
      </c>
      <c r="F130" s="20">
        <v>8.5199999999999998E-2</v>
      </c>
      <c r="G130" s="20">
        <v>5.3400000000000003E-2</v>
      </c>
      <c r="H130" s="20">
        <v>0.76170000000000004</v>
      </c>
      <c r="I130" s="20">
        <v>1.06E-2</v>
      </c>
      <c r="J130" s="20">
        <v>13.24</v>
      </c>
      <c r="K130" s="20">
        <v>1.17E-2</v>
      </c>
      <c r="L130" s="20">
        <v>98.2226</v>
      </c>
      <c r="M130" s="17"/>
      <c r="N130" s="12">
        <f t="shared" si="7"/>
        <v>3.8993062696365195</v>
      </c>
      <c r="O130" s="12">
        <f t="shared" si="7"/>
        <v>5.1312019840647674</v>
      </c>
      <c r="P130" s="12">
        <f t="shared" si="7"/>
        <v>1.5373244039559124</v>
      </c>
      <c r="Q130" s="12">
        <f t="shared" si="7"/>
        <v>75.013286147994464</v>
      </c>
      <c r="R130" s="12">
        <f t="shared" si="7"/>
        <v>8.6741747825856766E-2</v>
      </c>
      <c r="S130" s="12">
        <f t="shared" si="7"/>
        <v>5.4366306735924318E-2</v>
      </c>
      <c r="T130" s="12">
        <f t="shared" si="7"/>
        <v>0.77548344271074066</v>
      </c>
      <c r="U130" s="12">
        <f t="shared" si="7"/>
        <v>1.0791813696644153E-2</v>
      </c>
      <c r="V130" s="12">
        <f t="shared" si="7"/>
        <v>13.479586164487603</v>
      </c>
      <c r="W130" s="12">
        <f t="shared" si="7"/>
        <v>1.1911718891578923E-2</v>
      </c>
      <c r="X130" s="12">
        <f t="shared" si="7"/>
        <v>100</v>
      </c>
    </row>
    <row r="131" spans="1:25" s="13" customFormat="1" ht="15.75" x14ac:dyDescent="0.25">
      <c r="A131" s="20" t="s">
        <v>17</v>
      </c>
      <c r="B131" s="20">
        <v>3.72</v>
      </c>
      <c r="C131" s="20">
        <v>5.05</v>
      </c>
      <c r="D131" s="20">
        <v>1.55</v>
      </c>
      <c r="E131" s="20">
        <v>74.19</v>
      </c>
      <c r="F131" s="20">
        <v>8.1900000000000001E-2</v>
      </c>
      <c r="G131" s="20">
        <v>1.4E-2</v>
      </c>
      <c r="H131" s="20">
        <v>0.76900000000000002</v>
      </c>
      <c r="I131" s="20">
        <v>8.0299999999999996E-2</v>
      </c>
      <c r="J131" s="20">
        <v>13.23</v>
      </c>
      <c r="K131" s="20">
        <v>1.6E-2</v>
      </c>
      <c r="L131" s="20">
        <v>98.7012</v>
      </c>
      <c r="M131" s="17"/>
      <c r="N131" s="12">
        <f t="shared" si="7"/>
        <v>3.7689511373721905</v>
      </c>
      <c r="O131" s="12">
        <f t="shared" si="7"/>
        <v>5.1164524848735375</v>
      </c>
      <c r="P131" s="12">
        <f t="shared" si="7"/>
        <v>1.5703963072384124</v>
      </c>
      <c r="Q131" s="12">
        <f t="shared" si="7"/>
        <v>75.166259376785689</v>
      </c>
      <c r="R131" s="12">
        <f t="shared" si="7"/>
        <v>8.2977714556661933E-2</v>
      </c>
      <c r="S131" s="12">
        <f t="shared" si="7"/>
        <v>1.41842247105405E-2</v>
      </c>
      <c r="T131" s="12">
        <f t="shared" si="7"/>
        <v>0.77911920017183178</v>
      </c>
      <c r="U131" s="12">
        <f t="shared" si="7"/>
        <v>8.135666030402873E-2</v>
      </c>
      <c r="V131" s="12">
        <f t="shared" si="7"/>
        <v>13.404092351460772</v>
      </c>
      <c r="W131" s="12">
        <f t="shared" si="7"/>
        <v>1.6210542526332E-2</v>
      </c>
      <c r="X131" s="12">
        <f t="shared" si="7"/>
        <v>100</v>
      </c>
    </row>
    <row r="132" spans="1:25" s="13" customFormat="1" ht="15.75" x14ac:dyDescent="0.25">
      <c r="A132" s="20" t="s">
        <v>17</v>
      </c>
      <c r="B132" s="20">
        <v>4.03</v>
      </c>
      <c r="C132" s="20">
        <v>5.09</v>
      </c>
      <c r="D132" s="20">
        <v>1.61</v>
      </c>
      <c r="E132" s="20">
        <v>74.33</v>
      </c>
      <c r="F132" s="20">
        <v>7.7200000000000005E-2</v>
      </c>
      <c r="G132" s="20">
        <v>4.4499999999999998E-2</v>
      </c>
      <c r="H132" s="20">
        <v>0.75029999999999997</v>
      </c>
      <c r="I132" s="20">
        <v>0</v>
      </c>
      <c r="J132" s="20">
        <v>13.18</v>
      </c>
      <c r="K132" s="20">
        <v>6.8999999999999999E-3</v>
      </c>
      <c r="L132" s="20">
        <v>99.119</v>
      </c>
      <c r="M132" s="17"/>
      <c r="N132" s="12">
        <f t="shared" si="7"/>
        <v>4.0658198730818516</v>
      </c>
      <c r="O132" s="12">
        <f t="shared" si="7"/>
        <v>5.1352414774160353</v>
      </c>
      <c r="P132" s="12">
        <f t="shared" si="7"/>
        <v>1.6243101726207891</v>
      </c>
      <c r="Q132" s="12">
        <f t="shared" si="7"/>
        <v>74.990667783169727</v>
      </c>
      <c r="R132" s="12">
        <f t="shared" si="7"/>
        <v>7.7886177221319824E-2</v>
      </c>
      <c r="S132" s="12">
        <f t="shared" si="7"/>
        <v>4.4895529615916217E-2</v>
      </c>
      <c r="T132" s="12">
        <f t="shared" si="7"/>
        <v>0.75696889597352679</v>
      </c>
      <c r="U132" s="12">
        <f t="shared" si="7"/>
        <v>0</v>
      </c>
      <c r="V132" s="12">
        <f t="shared" si="7"/>
        <v>13.297147872759007</v>
      </c>
      <c r="W132" s="12">
        <f t="shared" si="7"/>
        <v>6.961329311231953E-3</v>
      </c>
      <c r="X132" s="12">
        <f t="shared" si="7"/>
        <v>100</v>
      </c>
    </row>
    <row r="133" spans="1:25" s="13" customFormat="1" ht="15.75" x14ac:dyDescent="0.25">
      <c r="A133" s="20" t="s">
        <v>17</v>
      </c>
      <c r="B133" s="20">
        <v>3.66</v>
      </c>
      <c r="C133" s="20">
        <v>5.0599999999999996</v>
      </c>
      <c r="D133" s="20">
        <v>1.54</v>
      </c>
      <c r="E133" s="20">
        <v>74.62</v>
      </c>
      <c r="F133" s="20">
        <v>9.8799999999999999E-2</v>
      </c>
      <c r="G133" s="20">
        <v>5.1999999999999998E-2</v>
      </c>
      <c r="H133" s="20">
        <v>0.74880000000000002</v>
      </c>
      <c r="I133" s="20">
        <v>8.09E-2</v>
      </c>
      <c r="J133" s="20">
        <v>13.33</v>
      </c>
      <c r="K133" s="20">
        <v>8.0000000000000002E-3</v>
      </c>
      <c r="L133" s="20">
        <v>99.198599999999999</v>
      </c>
      <c r="M133" s="17"/>
      <c r="N133" s="12">
        <f t="shared" si="7"/>
        <v>3.6895681995512035</v>
      </c>
      <c r="O133" s="12">
        <f t="shared" si="7"/>
        <v>5.1008784398166904</v>
      </c>
      <c r="P133" s="12">
        <f t="shared" si="7"/>
        <v>1.5524412642920364</v>
      </c>
      <c r="Q133" s="12">
        <f t="shared" si="7"/>
        <v>75.222835806150499</v>
      </c>
      <c r="R133" s="12">
        <f t="shared" si="7"/>
        <v>9.9598179813021548E-2</v>
      </c>
      <c r="S133" s="12">
        <f t="shared" si="7"/>
        <v>5.2420094638432391E-2</v>
      </c>
      <c r="T133" s="12">
        <f t="shared" si="7"/>
        <v>0.75484936279342651</v>
      </c>
      <c r="U133" s="12">
        <f t="shared" si="7"/>
        <v>8.1553570312484253E-2</v>
      </c>
      <c r="V133" s="12">
        <f t="shared" si="7"/>
        <v>13.437689644813537</v>
      </c>
      <c r="W133" s="12">
        <f t="shared" si="7"/>
        <v>8.0646299443742162E-3</v>
      </c>
      <c r="X133" s="12">
        <f t="shared" si="7"/>
        <v>100</v>
      </c>
    </row>
    <row r="134" spans="1:25" s="13" customFormat="1" ht="15.75" x14ac:dyDescent="0.25">
      <c r="A134" s="20" t="s">
        <v>17</v>
      </c>
      <c r="B134" s="20">
        <v>3.62</v>
      </c>
      <c r="C134" s="20">
        <v>5.07</v>
      </c>
      <c r="D134" s="20">
        <v>1.4</v>
      </c>
      <c r="E134" s="20">
        <v>73.92</v>
      </c>
      <c r="F134" s="20">
        <v>0.10059999999999999</v>
      </c>
      <c r="G134" s="20">
        <v>2.9499999999999998E-2</v>
      </c>
      <c r="H134" s="20">
        <v>0.73609999999999998</v>
      </c>
      <c r="I134" s="20">
        <v>7.2400000000000006E-2</v>
      </c>
      <c r="J134" s="20">
        <v>13.21</v>
      </c>
      <c r="K134" s="20">
        <v>2.7000000000000001E-3</v>
      </c>
      <c r="L134" s="20">
        <v>98.1614</v>
      </c>
      <c r="M134" s="17"/>
      <c r="N134" s="12">
        <f t="shared" si="7"/>
        <v>3.6878039636761497</v>
      </c>
      <c r="O134" s="12">
        <f t="shared" si="7"/>
        <v>5.1649630099000223</v>
      </c>
      <c r="P134" s="12">
        <f t="shared" si="7"/>
        <v>1.426222527388566</v>
      </c>
      <c r="Q134" s="12">
        <f t="shared" si="7"/>
        <v>75.304549446116297</v>
      </c>
      <c r="R134" s="12">
        <f t="shared" si="7"/>
        <v>0.10248427589663554</v>
      </c>
      <c r="S134" s="12">
        <f t="shared" si="7"/>
        <v>3.0052546112830498E-2</v>
      </c>
      <c r="T134" s="12">
        <f t="shared" si="7"/>
        <v>0.74988743029337401</v>
      </c>
      <c r="U134" s="12">
        <f t="shared" si="7"/>
        <v>7.3756079273522998E-2</v>
      </c>
      <c r="V134" s="12">
        <f t="shared" si="7"/>
        <v>13.457428276287828</v>
      </c>
      <c r="W134" s="12">
        <f t="shared" si="7"/>
        <v>2.7505720171065208E-3</v>
      </c>
      <c r="X134" s="12">
        <f t="shared" si="7"/>
        <v>100</v>
      </c>
    </row>
    <row r="135" spans="1:25" s="13" customFormat="1" ht="15.75" x14ac:dyDescent="0.25">
      <c r="A135" s="20" t="s">
        <v>17</v>
      </c>
      <c r="B135" s="20">
        <v>3.66</v>
      </c>
      <c r="C135" s="20">
        <v>5.09</v>
      </c>
      <c r="D135" s="20">
        <v>1.53</v>
      </c>
      <c r="E135" s="20">
        <v>74.069999999999993</v>
      </c>
      <c r="F135" s="20">
        <v>7.4300000000000005E-2</v>
      </c>
      <c r="G135" s="20">
        <v>2.1100000000000001E-2</v>
      </c>
      <c r="H135" s="20">
        <v>0.73109999999999997</v>
      </c>
      <c r="I135" s="20">
        <v>2.5999999999999999E-3</v>
      </c>
      <c r="J135" s="20">
        <v>13.05</v>
      </c>
      <c r="K135" s="20">
        <v>0</v>
      </c>
      <c r="L135" s="20">
        <v>98.229200000000006</v>
      </c>
      <c r="M135" s="17"/>
      <c r="N135" s="12">
        <f t="shared" si="7"/>
        <v>3.7259796475996954</v>
      </c>
      <c r="O135" s="12">
        <f t="shared" si="7"/>
        <v>5.1817585809514881</v>
      </c>
      <c r="P135" s="12">
        <f t="shared" si="7"/>
        <v>1.5575816559638069</v>
      </c>
      <c r="Q135" s="12">
        <f t="shared" si="7"/>
        <v>75.405276638718405</v>
      </c>
      <c r="R135" s="12">
        <f t="shared" si="7"/>
        <v>7.5639422900726061E-2</v>
      </c>
      <c r="S135" s="12">
        <f t="shared" si="7"/>
        <v>2.1480374471134857E-2</v>
      </c>
      <c r="T135" s="12">
        <f t="shared" si="7"/>
        <v>0.74427970501643081</v>
      </c>
      <c r="U135" s="12">
        <f t="shared" si="7"/>
        <v>2.6468707879123516E-3</v>
      </c>
      <c r="V135" s="12">
        <f t="shared" si="7"/>
        <v>13.285255300867766</v>
      </c>
      <c r="W135" s="12">
        <f t="shared" si="7"/>
        <v>0</v>
      </c>
      <c r="X135" s="12">
        <f t="shared" si="7"/>
        <v>100</v>
      </c>
    </row>
    <row r="136" spans="1:25" s="13" customFormat="1" ht="15.75" x14ac:dyDescent="0.25">
      <c r="A136" s="14">
        <v>43945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17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5" s="13" customFormat="1" ht="15.75" x14ac:dyDescent="0.25">
      <c r="A137" s="20" t="s">
        <v>17</v>
      </c>
      <c r="B137" s="20">
        <v>3.63</v>
      </c>
      <c r="C137" s="20">
        <v>5.01</v>
      </c>
      <c r="D137" s="20">
        <v>1.6</v>
      </c>
      <c r="E137" s="20">
        <v>73.349999999999994</v>
      </c>
      <c r="F137" s="20">
        <v>6.2100000000000002E-2</v>
      </c>
      <c r="G137" s="20">
        <v>2.1700000000000001E-2</v>
      </c>
      <c r="H137" s="20">
        <v>0.74990000000000001</v>
      </c>
      <c r="I137" s="20">
        <v>9.06E-2</v>
      </c>
      <c r="J137" s="20">
        <v>12.78</v>
      </c>
      <c r="K137" s="20">
        <v>1.44E-2</v>
      </c>
      <c r="L137" s="20">
        <v>97.308700000000002</v>
      </c>
      <c r="N137" s="12">
        <f t="shared" si="7"/>
        <v>3.7303961516287858</v>
      </c>
      <c r="O137" s="12">
        <f t="shared" si="7"/>
        <v>5.1485632836529511</v>
      </c>
      <c r="P137" s="12">
        <f t="shared" si="7"/>
        <v>1.6442517472743958</v>
      </c>
      <c r="Q137" s="12">
        <f t="shared" si="7"/>
        <v>75.37866603911057</v>
      </c>
      <c r="R137" s="12">
        <f t="shared" si="7"/>
        <v>6.3817520941087488E-2</v>
      </c>
      <c r="S137" s="12">
        <f t="shared" si="7"/>
        <v>2.2300164322408996E-2</v>
      </c>
      <c r="T137" s="12">
        <f t="shared" si="7"/>
        <v>0.7706402408006684</v>
      </c>
      <c r="U137" s="12">
        <f t="shared" si="7"/>
        <v>9.3105755189412664E-2</v>
      </c>
      <c r="V137" s="12">
        <f t="shared" si="7"/>
        <v>13.133460831354235</v>
      </c>
      <c r="W137" s="12">
        <f t="shared" si="7"/>
        <v>1.4798265725469561E-2</v>
      </c>
      <c r="X137" s="12">
        <f t="shared" si="7"/>
        <v>100</v>
      </c>
      <c r="Y137" s="21"/>
    </row>
    <row r="138" spans="1:25" s="13" customFormat="1" ht="15.75" x14ac:dyDescent="0.25">
      <c r="A138" s="20" t="s">
        <v>17</v>
      </c>
      <c r="B138" s="20">
        <v>3.71</v>
      </c>
      <c r="C138" s="20">
        <v>5.03</v>
      </c>
      <c r="D138" s="20">
        <v>1.66</v>
      </c>
      <c r="E138" s="20">
        <v>74.069999999999993</v>
      </c>
      <c r="F138" s="20">
        <v>5.7299999999999997E-2</v>
      </c>
      <c r="G138" s="20">
        <v>3.2800000000000003E-2</v>
      </c>
      <c r="H138" s="20">
        <v>0.75580000000000003</v>
      </c>
      <c r="I138" s="20">
        <v>9.3700000000000006E-2</v>
      </c>
      <c r="J138" s="20">
        <v>12.98</v>
      </c>
      <c r="K138" s="20">
        <v>0</v>
      </c>
      <c r="L138" s="20">
        <v>98.389600000000002</v>
      </c>
      <c r="N138" s="12">
        <f t="shared" si="7"/>
        <v>3.7707237350289051</v>
      </c>
      <c r="O138" s="12">
        <f t="shared" si="7"/>
        <v>5.1123289453356859</v>
      </c>
      <c r="P138" s="12">
        <f t="shared" si="7"/>
        <v>1.6871701887191326</v>
      </c>
      <c r="Q138" s="12">
        <f t="shared" si="7"/>
        <v>75.282346914714566</v>
      </c>
      <c r="R138" s="12">
        <f t="shared" si="7"/>
        <v>5.8237862538317052E-2</v>
      </c>
      <c r="S138" s="12">
        <f t="shared" si="7"/>
        <v>3.3336856740956364E-2</v>
      </c>
      <c r="T138" s="12">
        <f t="shared" si="7"/>
        <v>0.76817061965898836</v>
      </c>
      <c r="U138" s="12">
        <f t="shared" si="7"/>
        <v>9.5233642580110106E-2</v>
      </c>
      <c r="V138" s="12">
        <f t="shared" si="7"/>
        <v>13.192451234683341</v>
      </c>
      <c r="W138" s="12">
        <f t="shared" si="7"/>
        <v>0</v>
      </c>
      <c r="X138" s="12">
        <f t="shared" si="7"/>
        <v>100</v>
      </c>
    </row>
    <row r="139" spans="1:25" s="13" customFormat="1" ht="15.75" x14ac:dyDescent="0.25">
      <c r="A139" s="20" t="s">
        <v>17</v>
      </c>
      <c r="B139" s="20">
        <v>3.92</v>
      </c>
      <c r="C139" s="20">
        <v>5.07</v>
      </c>
      <c r="D139" s="20">
        <v>1.64</v>
      </c>
      <c r="E139" s="20">
        <v>74</v>
      </c>
      <c r="F139" s="20">
        <v>0.1027</v>
      </c>
      <c r="G139" s="20">
        <v>3.6900000000000002E-2</v>
      </c>
      <c r="H139" s="20">
        <v>0.7732</v>
      </c>
      <c r="I139" s="20">
        <v>7.5999999999999998E-2</v>
      </c>
      <c r="J139" s="20">
        <v>13.08</v>
      </c>
      <c r="K139" s="20">
        <v>2.5999999999999999E-2</v>
      </c>
      <c r="L139" s="20">
        <v>98.724900000000005</v>
      </c>
      <c r="M139" s="17"/>
      <c r="N139" s="12">
        <f t="shared" si="7"/>
        <v>3.9706294967125819</v>
      </c>
      <c r="O139" s="12">
        <f t="shared" si="7"/>
        <v>5.135482537839998</v>
      </c>
      <c r="P139" s="12">
        <f t="shared" si="7"/>
        <v>1.6611817282164882</v>
      </c>
      <c r="Q139" s="12">
        <f t="shared" si="7"/>
        <v>74.955760907329349</v>
      </c>
      <c r="R139" s="12">
        <f t="shared" si="7"/>
        <v>0.10402644115111791</v>
      </c>
      <c r="S139" s="12">
        <f t="shared" si="7"/>
        <v>3.7376588884870991E-2</v>
      </c>
      <c r="T139" s="12">
        <f t="shared" si="7"/>
        <v>0.78318640991279809</v>
      </c>
      <c r="U139" s="12">
        <f t="shared" si="7"/>
        <v>7.6981592283203115E-2</v>
      </c>
      <c r="V139" s="12">
        <f t="shared" si="7"/>
        <v>13.248937198214431</v>
      </c>
      <c r="W139" s="12">
        <f t="shared" si="7"/>
        <v>2.6335807886358958E-2</v>
      </c>
      <c r="X139" s="12">
        <f t="shared" si="7"/>
        <v>100</v>
      </c>
    </row>
    <row r="140" spans="1:25" s="13" customFormat="1" ht="15.75" x14ac:dyDescent="0.25">
      <c r="A140" s="20" t="s">
        <v>17</v>
      </c>
      <c r="B140" s="20">
        <v>3.55</v>
      </c>
      <c r="C140" s="20">
        <v>5.03</v>
      </c>
      <c r="D140" s="20">
        <v>1.73</v>
      </c>
      <c r="E140" s="20">
        <v>73.790000000000006</v>
      </c>
      <c r="F140" s="20">
        <v>6.1600000000000002E-2</v>
      </c>
      <c r="G140" s="20">
        <v>5.7799999999999997E-2</v>
      </c>
      <c r="H140" s="20">
        <v>0.73529999999999995</v>
      </c>
      <c r="I140" s="20">
        <v>0.1168</v>
      </c>
      <c r="J140" s="20">
        <v>12.98</v>
      </c>
      <c r="K140" s="20">
        <v>0</v>
      </c>
      <c r="L140" s="20">
        <v>98.051599999999993</v>
      </c>
      <c r="M140" s="17"/>
      <c r="N140" s="12">
        <f t="shared" si="7"/>
        <v>3.620542653052067</v>
      </c>
      <c r="O140" s="12">
        <f t="shared" si="7"/>
        <v>5.1299519844653227</v>
      </c>
      <c r="P140" s="12">
        <f t="shared" si="7"/>
        <v>1.7643771238817114</v>
      </c>
      <c r="Q140" s="12">
        <f t="shared" si="7"/>
        <v>75.256293624989297</v>
      </c>
      <c r="R140" s="12">
        <f t="shared" si="7"/>
        <v>6.2824064064227414E-2</v>
      </c>
      <c r="S140" s="12">
        <f t="shared" si="7"/>
        <v>5.8948553618706885E-2</v>
      </c>
      <c r="T140" s="12">
        <f t="shared" si="7"/>
        <v>0.74991127120822099</v>
      </c>
      <c r="U140" s="12">
        <f t="shared" si="7"/>
        <v>0.11912095264126236</v>
      </c>
      <c r="V140" s="12">
        <f t="shared" si="7"/>
        <v>13.237927784962206</v>
      </c>
      <c r="W140" s="12">
        <f t="shared" si="7"/>
        <v>0</v>
      </c>
      <c r="X140" s="12">
        <f t="shared" si="7"/>
        <v>100</v>
      </c>
    </row>
    <row r="141" spans="1:25" s="13" customFormat="1" ht="15.75" x14ac:dyDescent="0.25">
      <c r="A141" s="20" t="s">
        <v>17</v>
      </c>
      <c r="B141" s="20">
        <v>3.78</v>
      </c>
      <c r="C141" s="20">
        <v>5.1100000000000003</v>
      </c>
      <c r="D141" s="20">
        <v>1.61</v>
      </c>
      <c r="E141" s="20">
        <v>73.62</v>
      </c>
      <c r="F141" s="20">
        <v>9.5299999999999996E-2</v>
      </c>
      <c r="G141" s="20">
        <v>4.5999999999999999E-3</v>
      </c>
      <c r="H141" s="20">
        <v>0.72519999999999996</v>
      </c>
      <c r="I141" s="20">
        <v>8.77E-2</v>
      </c>
      <c r="J141" s="20">
        <v>12.94</v>
      </c>
      <c r="K141" s="20">
        <v>0</v>
      </c>
      <c r="L141" s="20">
        <v>97.972899999999996</v>
      </c>
      <c r="M141" s="17"/>
      <c r="N141" s="12">
        <f t="shared" si="7"/>
        <v>3.858209770252794</v>
      </c>
      <c r="O141" s="12">
        <f t="shared" si="7"/>
        <v>5.2157280227491487</v>
      </c>
      <c r="P141" s="12">
        <f t="shared" si="7"/>
        <v>1.6433115688113755</v>
      </c>
      <c r="Q141" s="12">
        <f t="shared" si="7"/>
        <v>75.143228382542532</v>
      </c>
      <c r="R141" s="12">
        <f t="shared" si="7"/>
        <v>9.7271796588648499E-2</v>
      </c>
      <c r="S141" s="12">
        <f t="shared" si="7"/>
        <v>4.6951759108896443E-3</v>
      </c>
      <c r="T141" s="12">
        <f t="shared" si="7"/>
        <v>0.74020468925590643</v>
      </c>
      <c r="U141" s="12">
        <f t="shared" si="7"/>
        <v>8.951454943152648E-2</v>
      </c>
      <c r="V141" s="12">
        <f t="shared" si="7"/>
        <v>13.20773397541565</v>
      </c>
      <c r="W141" s="12">
        <f t="shared" si="7"/>
        <v>0</v>
      </c>
      <c r="X141" s="12">
        <f t="shared" si="7"/>
        <v>100</v>
      </c>
    </row>
    <row r="142" spans="1:25" s="13" customFormat="1" ht="15.75" x14ac:dyDescent="0.25">
      <c r="A142" s="20" t="s">
        <v>17</v>
      </c>
      <c r="B142" s="20">
        <v>3.58</v>
      </c>
      <c r="C142" s="20">
        <v>5.04</v>
      </c>
      <c r="D142" s="20">
        <v>1.78</v>
      </c>
      <c r="E142" s="20">
        <v>73.45</v>
      </c>
      <c r="F142" s="20">
        <v>5.6000000000000001E-2</v>
      </c>
      <c r="G142" s="20">
        <v>1.2999999999999999E-3</v>
      </c>
      <c r="H142" s="20">
        <v>0.72409999999999997</v>
      </c>
      <c r="I142" s="20">
        <v>7.4200000000000002E-2</v>
      </c>
      <c r="J142" s="20">
        <v>13.1</v>
      </c>
      <c r="K142" s="20">
        <v>7.1999999999999998E-3</v>
      </c>
      <c r="L142" s="20">
        <v>97.812899999999999</v>
      </c>
      <c r="M142" s="17"/>
      <c r="N142" s="12">
        <f t="shared" si="7"/>
        <v>3.6600489301513397</v>
      </c>
      <c r="O142" s="12">
        <f t="shared" si="7"/>
        <v>5.1526945832298194</v>
      </c>
      <c r="P142" s="12">
        <f t="shared" si="7"/>
        <v>1.8198008647121189</v>
      </c>
      <c r="Q142" s="12">
        <f t="shared" si="7"/>
        <v>75.092344670283779</v>
      </c>
      <c r="R142" s="12">
        <f t="shared" si="7"/>
        <v>5.7252162035886886E-2</v>
      </c>
      <c r="S142" s="12">
        <f t="shared" si="7"/>
        <v>1.3290680472616597E-3</v>
      </c>
      <c r="T142" s="12">
        <f t="shared" si="7"/>
        <v>0.74029090232474448</v>
      </c>
      <c r="U142" s="12">
        <f t="shared" si="7"/>
        <v>7.585911469755012E-2</v>
      </c>
      <c r="V142" s="12">
        <f t="shared" si="7"/>
        <v>13.392916476252109</v>
      </c>
      <c r="W142" s="12">
        <f t="shared" si="7"/>
        <v>7.3609922617568846E-3</v>
      </c>
      <c r="X142" s="12">
        <f t="shared" si="7"/>
        <v>100</v>
      </c>
    </row>
    <row r="143" spans="1:25" s="13" customFormat="1" ht="15.75" x14ac:dyDescent="0.25">
      <c r="A143" s="20" t="s">
        <v>17</v>
      </c>
      <c r="B143" s="20">
        <v>3.67</v>
      </c>
      <c r="C143" s="20">
        <v>5.0999999999999996</v>
      </c>
      <c r="D143" s="20">
        <v>1.58</v>
      </c>
      <c r="E143" s="20">
        <v>73.44</v>
      </c>
      <c r="F143" s="20">
        <v>8.3799999999999999E-2</v>
      </c>
      <c r="G143" s="20">
        <v>4.5900000000000003E-2</v>
      </c>
      <c r="H143" s="20">
        <v>0.71309999999999996</v>
      </c>
      <c r="I143" s="20">
        <v>6.5600000000000006E-2</v>
      </c>
      <c r="J143" s="20">
        <v>12.73</v>
      </c>
      <c r="K143" s="20">
        <v>3.3E-3</v>
      </c>
      <c r="L143" s="20">
        <v>97.431700000000006</v>
      </c>
      <c r="M143" s="17"/>
      <c r="N143" s="12">
        <f t="shared" si="7"/>
        <v>3.7667412146149557</v>
      </c>
      <c r="O143" s="12">
        <f t="shared" si="7"/>
        <v>5.2344360203096105</v>
      </c>
      <c r="P143" s="12">
        <f t="shared" si="7"/>
        <v>1.6216488062919971</v>
      </c>
      <c r="Q143" s="12">
        <f t="shared" si="7"/>
        <v>75.3758786924584</v>
      </c>
      <c r="R143" s="12">
        <f t="shared" si="7"/>
        <v>8.6008968333714797E-2</v>
      </c>
      <c r="S143" s="12">
        <f t="shared" si="7"/>
        <v>4.7109924182786506E-2</v>
      </c>
      <c r="T143" s="12">
        <f t="shared" si="7"/>
        <v>0.7318973188397615</v>
      </c>
      <c r="U143" s="12">
        <f t="shared" si="7"/>
        <v>6.7329216261237362E-2</v>
      </c>
      <c r="V143" s="12">
        <f t="shared" si="7"/>
        <v>13.065562850694384</v>
      </c>
      <c r="W143" s="12">
        <f t="shared" si="7"/>
        <v>3.3869880131415135E-3</v>
      </c>
      <c r="X143" s="12">
        <f t="shared" si="7"/>
        <v>100</v>
      </c>
    </row>
    <row r="144" spans="1:25" s="13" customFormat="1" ht="15.75" x14ac:dyDescent="0.25">
      <c r="A144" s="20" t="s">
        <v>17</v>
      </c>
      <c r="B144" s="20">
        <v>3.93</v>
      </c>
      <c r="C144" s="20">
        <v>5.07</v>
      </c>
      <c r="D144" s="20">
        <v>1.56</v>
      </c>
      <c r="E144" s="20">
        <v>73.88</v>
      </c>
      <c r="F144" s="20">
        <v>9.0999999999999998E-2</v>
      </c>
      <c r="G144" s="20">
        <v>1.12E-2</v>
      </c>
      <c r="H144" s="20">
        <v>0.74409999999999998</v>
      </c>
      <c r="I144" s="20">
        <v>7.0800000000000002E-2</v>
      </c>
      <c r="J144" s="20">
        <v>12.88</v>
      </c>
      <c r="K144" s="20">
        <v>0</v>
      </c>
      <c r="L144" s="20">
        <v>98.237200000000001</v>
      </c>
      <c r="M144" s="17"/>
      <c r="N144" s="12">
        <f t="shared" si="7"/>
        <v>4.0005211874931295</v>
      </c>
      <c r="O144" s="12">
        <f t="shared" si="7"/>
        <v>5.1609777151628915</v>
      </c>
      <c r="P144" s="12">
        <f t="shared" si="7"/>
        <v>1.5879931431270435</v>
      </c>
      <c r="Q144" s="12">
        <f t="shared" si="7"/>
        <v>75.205726547580738</v>
      </c>
      <c r="R144" s="12">
        <f t="shared" si="7"/>
        <v>9.2632933349077545E-2</v>
      </c>
      <c r="S144" s="12">
        <f t="shared" si="7"/>
        <v>1.1400976412194157E-2</v>
      </c>
      <c r="T144" s="12">
        <f t="shared" si="7"/>
        <v>0.75745237038514945</v>
      </c>
      <c r="U144" s="12">
        <f t="shared" si="7"/>
        <v>7.2070458034227361E-2</v>
      </c>
      <c r="V144" s="12">
        <f t="shared" si="7"/>
        <v>13.111122874023284</v>
      </c>
      <c r="W144" s="12">
        <f t="shared" si="7"/>
        <v>0</v>
      </c>
      <c r="X144" s="12">
        <f t="shared" si="7"/>
        <v>100</v>
      </c>
    </row>
    <row r="145" spans="1:24" s="13" customFormat="1" ht="15.75" x14ac:dyDescent="0.25">
      <c r="A145" s="20" t="s">
        <v>17</v>
      </c>
      <c r="B145" s="20">
        <v>3.79</v>
      </c>
      <c r="C145" s="20">
        <v>5.07</v>
      </c>
      <c r="D145" s="20">
        <v>1.59</v>
      </c>
      <c r="E145" s="20">
        <v>73.62</v>
      </c>
      <c r="F145" s="20">
        <v>7.6799999999999993E-2</v>
      </c>
      <c r="G145" s="20">
        <v>2.9499999999999998E-2</v>
      </c>
      <c r="H145" s="20">
        <v>0.77010000000000001</v>
      </c>
      <c r="I145" s="20">
        <v>3.44E-2</v>
      </c>
      <c r="J145" s="20">
        <v>13.28</v>
      </c>
      <c r="K145" s="20">
        <v>2.2000000000000001E-3</v>
      </c>
      <c r="L145" s="20">
        <v>98.263099999999994</v>
      </c>
      <c r="M145" s="17"/>
      <c r="N145" s="12">
        <f t="shared" si="7"/>
        <v>3.8569920957103938</v>
      </c>
      <c r="O145" s="12">
        <f t="shared" si="7"/>
        <v>5.1596173945255144</v>
      </c>
      <c r="P145" s="12">
        <f t="shared" si="7"/>
        <v>1.6181048633719066</v>
      </c>
      <c r="Q145" s="12">
        <f t="shared" si="7"/>
        <v>74.921308202163388</v>
      </c>
      <c r="R145" s="12">
        <f t="shared" si="7"/>
        <v>7.8157517928907183E-2</v>
      </c>
      <c r="S145" s="12">
        <f t="shared" si="7"/>
        <v>3.0021442433629714E-2</v>
      </c>
      <c r="T145" s="12">
        <f t="shared" si="7"/>
        <v>0.78371229891994054</v>
      </c>
      <c r="U145" s="12">
        <f t="shared" si="7"/>
        <v>3.5008054905656345E-2</v>
      </c>
      <c r="V145" s="12">
        <f t="shared" si="7"/>
        <v>13.514737475206868</v>
      </c>
      <c r="W145" s="12">
        <f t="shared" si="7"/>
        <v>2.2388872323384876E-3</v>
      </c>
      <c r="X145" s="12">
        <f t="shared" si="7"/>
        <v>100</v>
      </c>
    </row>
    <row r="146" spans="1:24" s="13" customFormat="1" ht="15.75" x14ac:dyDescent="0.25">
      <c r="A146" s="20" t="s">
        <v>17</v>
      </c>
      <c r="B146" s="20">
        <v>3.74</v>
      </c>
      <c r="C146" s="20">
        <v>5.13</v>
      </c>
      <c r="D146" s="20">
        <v>1.47</v>
      </c>
      <c r="E146" s="20">
        <v>72.739999999999995</v>
      </c>
      <c r="F146" s="20">
        <v>7.9200000000000007E-2</v>
      </c>
      <c r="G146" s="20">
        <v>0</v>
      </c>
      <c r="H146" s="20">
        <v>0.74099999999999999</v>
      </c>
      <c r="I146" s="20">
        <v>2.6200000000000001E-2</v>
      </c>
      <c r="J146" s="20">
        <v>12.93</v>
      </c>
      <c r="K146" s="20">
        <v>0</v>
      </c>
      <c r="L146" s="20">
        <v>96.856499999999997</v>
      </c>
      <c r="M146" s="17"/>
      <c r="N146" s="12">
        <f t="shared" si="7"/>
        <v>3.8613825607987073</v>
      </c>
      <c r="O146" s="12">
        <f t="shared" si="7"/>
        <v>5.2964953307212213</v>
      </c>
      <c r="P146" s="12">
        <f t="shared" si="7"/>
        <v>1.5177091883353209</v>
      </c>
      <c r="Q146" s="12">
        <f t="shared" si="7"/>
        <v>75.100793441844374</v>
      </c>
      <c r="R146" s="12">
        <f t="shared" si="7"/>
        <v>8.1770454228678513E-2</v>
      </c>
      <c r="S146" s="12">
        <f t="shared" si="7"/>
        <v>0</v>
      </c>
      <c r="T146" s="12">
        <f t="shared" si="7"/>
        <v>0.76504932554862093</v>
      </c>
      <c r="U146" s="12">
        <f t="shared" si="7"/>
        <v>2.7050327030194155E-2</v>
      </c>
      <c r="V146" s="12">
        <f t="shared" si="7"/>
        <v>13.349646125969864</v>
      </c>
      <c r="W146" s="12">
        <f t="shared" si="7"/>
        <v>0</v>
      </c>
      <c r="X146" s="12">
        <f t="shared" si="7"/>
        <v>100</v>
      </c>
    </row>
    <row r="147" spans="1:24" s="13" customFormat="1" ht="15.75" x14ac:dyDescent="0.25">
      <c r="A147" s="20" t="s">
        <v>17</v>
      </c>
      <c r="B147" s="20">
        <v>3.86</v>
      </c>
      <c r="C147" s="20">
        <v>5.04</v>
      </c>
      <c r="D147" s="20">
        <v>1.69</v>
      </c>
      <c r="E147" s="20">
        <v>73.489999999999995</v>
      </c>
      <c r="F147" s="20">
        <v>7.9699999999999993E-2</v>
      </c>
      <c r="G147" s="20">
        <v>1.5100000000000001E-2</v>
      </c>
      <c r="H147" s="20">
        <v>0.77429999999999999</v>
      </c>
      <c r="I147" s="20">
        <v>8.2900000000000001E-2</v>
      </c>
      <c r="J147" s="20">
        <v>12.87</v>
      </c>
      <c r="K147" s="20">
        <v>9.9000000000000008E-3</v>
      </c>
      <c r="L147" s="20">
        <v>97.912000000000006</v>
      </c>
      <c r="M147" s="17"/>
      <c r="N147" s="12">
        <f t="shared" si="7"/>
        <v>3.9423155486559356</v>
      </c>
      <c r="O147" s="12">
        <f t="shared" si="7"/>
        <v>5.1474793692295124</v>
      </c>
      <c r="P147" s="12">
        <f t="shared" si="7"/>
        <v>1.7260397091265625</v>
      </c>
      <c r="Q147" s="12">
        <f t="shared" si="7"/>
        <v>75.057194215213656</v>
      </c>
      <c r="R147" s="12">
        <f t="shared" si="7"/>
        <v>8.139962415230001E-2</v>
      </c>
      <c r="S147" s="12">
        <f t="shared" si="7"/>
        <v>1.5422011602255085E-2</v>
      </c>
      <c r="T147" s="12">
        <f t="shared" si="7"/>
        <v>0.79081215785603387</v>
      </c>
      <c r="U147" s="12">
        <f t="shared" si="7"/>
        <v>8.4667865021652092E-2</v>
      </c>
      <c r="V147" s="12">
        <f t="shared" si="7"/>
        <v>13.14445624642536</v>
      </c>
      <c r="W147" s="12">
        <f t="shared" si="7"/>
        <v>1.0111120189557971E-2</v>
      </c>
      <c r="X147" s="12">
        <f t="shared" si="7"/>
        <v>100</v>
      </c>
    </row>
    <row r="148" spans="1:24" s="13" customFormat="1" ht="15.75" x14ac:dyDescent="0.25">
      <c r="A148" s="20" t="s">
        <v>17</v>
      </c>
      <c r="B148" s="20">
        <v>3.9</v>
      </c>
      <c r="C148" s="20">
        <v>5.0999999999999996</v>
      </c>
      <c r="D148" s="20">
        <v>1.49</v>
      </c>
      <c r="E148" s="20">
        <v>73.680000000000007</v>
      </c>
      <c r="F148" s="20">
        <v>7.5999999999999998E-2</v>
      </c>
      <c r="G148" s="20">
        <v>3.3000000000000002E-2</v>
      </c>
      <c r="H148" s="20">
        <v>0.74439999999999995</v>
      </c>
      <c r="I148" s="20">
        <v>6.9599999999999995E-2</v>
      </c>
      <c r="J148" s="20">
        <v>13.06</v>
      </c>
      <c r="K148" s="20">
        <v>2.5000000000000001E-2</v>
      </c>
      <c r="L148" s="20">
        <v>98.177999999999997</v>
      </c>
      <c r="M148" s="17"/>
      <c r="N148" s="12">
        <f t="shared" si="7"/>
        <v>3.9723767035384707</v>
      </c>
      <c r="O148" s="12">
        <f t="shared" si="7"/>
        <v>5.1946464584733851</v>
      </c>
      <c r="P148" s="12">
        <f t="shared" si="7"/>
        <v>1.5176516123775183</v>
      </c>
      <c r="Q148" s="12">
        <f t="shared" si="7"/>
        <v>75.047362953003741</v>
      </c>
      <c r="R148" s="12">
        <f t="shared" si="7"/>
        <v>7.7410417812544569E-2</v>
      </c>
      <c r="S148" s="12">
        <f t="shared" si="7"/>
        <v>3.3612418260710139E-2</v>
      </c>
      <c r="T148" s="12">
        <f t="shared" si="7"/>
        <v>0.75821467131129172</v>
      </c>
      <c r="U148" s="12">
        <f t="shared" si="7"/>
        <v>7.0891645786225019E-2</v>
      </c>
      <c r="V148" s="12">
        <f t="shared" si="7"/>
        <v>13.302369166208317</v>
      </c>
      <c r="W148" s="12">
        <f t="shared" si="7"/>
        <v>2.5463953227810716E-2</v>
      </c>
      <c r="X148" s="12">
        <f t="shared" si="7"/>
        <v>100</v>
      </c>
    </row>
    <row r="149" spans="1:24" s="13" customFormat="1" ht="15.75" x14ac:dyDescent="0.25">
      <c r="A149" s="20" t="s">
        <v>17</v>
      </c>
      <c r="B149" s="20">
        <v>3.65</v>
      </c>
      <c r="C149" s="20">
        <v>5.0599999999999996</v>
      </c>
      <c r="D149" s="20">
        <v>1.52</v>
      </c>
      <c r="E149" s="20">
        <v>73.14</v>
      </c>
      <c r="F149" s="20">
        <v>0.1007</v>
      </c>
      <c r="G149" s="20">
        <v>4.6800000000000001E-2</v>
      </c>
      <c r="H149" s="20">
        <v>0.74809999999999999</v>
      </c>
      <c r="I149" s="20">
        <v>7.8200000000000006E-2</v>
      </c>
      <c r="J149" s="20">
        <v>13.22</v>
      </c>
      <c r="K149" s="20">
        <v>0</v>
      </c>
      <c r="L149" s="20">
        <v>97.563900000000004</v>
      </c>
      <c r="M149" s="17"/>
      <c r="N149" s="12">
        <f t="shared" si="7"/>
        <v>3.7411378593926647</v>
      </c>
      <c r="O149" s="12">
        <f t="shared" si="7"/>
        <v>5.186344539322433</v>
      </c>
      <c r="P149" s="12">
        <f t="shared" si="7"/>
        <v>1.557953300349822</v>
      </c>
      <c r="Q149" s="12">
        <f t="shared" si="7"/>
        <v>74.96625288656972</v>
      </c>
      <c r="R149" s="12">
        <f t="shared" si="7"/>
        <v>0.1032144061481757</v>
      </c>
      <c r="S149" s="12">
        <f t="shared" si="7"/>
        <v>4.7968562142349784E-2</v>
      </c>
      <c r="T149" s="12">
        <f t="shared" si="7"/>
        <v>0.76677951578401438</v>
      </c>
      <c r="U149" s="12">
        <f t="shared" si="7"/>
        <v>8.0152597425892161E-2</v>
      </c>
      <c r="V149" s="12">
        <f t="shared" si="7"/>
        <v>13.550093835937268</v>
      </c>
      <c r="W149" s="12">
        <f t="shared" si="7"/>
        <v>0</v>
      </c>
      <c r="X149" s="12">
        <f t="shared" si="7"/>
        <v>100</v>
      </c>
    </row>
    <row r="150" spans="1:24" s="13" customFormat="1" ht="15.75" x14ac:dyDescent="0.25">
      <c r="A150" s="20" t="s">
        <v>17</v>
      </c>
      <c r="B150" s="20">
        <v>3.77</v>
      </c>
      <c r="C150" s="20">
        <v>5.15</v>
      </c>
      <c r="D150" s="20">
        <v>1.5</v>
      </c>
      <c r="E150" s="20">
        <v>73.290000000000006</v>
      </c>
      <c r="F150" s="20">
        <v>0.1225</v>
      </c>
      <c r="G150" s="20">
        <v>5.0799999999999998E-2</v>
      </c>
      <c r="H150" s="20">
        <v>0.72760000000000002</v>
      </c>
      <c r="I150" s="20">
        <v>0.1041</v>
      </c>
      <c r="J150" s="20">
        <v>13.22</v>
      </c>
      <c r="K150" s="20">
        <v>1.6999999999999999E-3</v>
      </c>
      <c r="L150" s="20">
        <v>97.936800000000005</v>
      </c>
      <c r="M150" s="17"/>
      <c r="N150" s="12">
        <f t="shared" si="7"/>
        <v>3.849421259424445</v>
      </c>
      <c r="O150" s="12">
        <f t="shared" si="7"/>
        <v>5.2584932323702631</v>
      </c>
      <c r="P150" s="12">
        <f t="shared" si="7"/>
        <v>1.5315999705932806</v>
      </c>
      <c r="Q150" s="12">
        <f t="shared" si="7"/>
        <v>74.833974563187695</v>
      </c>
      <c r="R150" s="12">
        <f t="shared" si="7"/>
        <v>0.12508066426511788</v>
      </c>
      <c r="S150" s="12">
        <f t="shared" si="7"/>
        <v>5.1870185670759093E-2</v>
      </c>
      <c r="T150" s="12">
        <f t="shared" si="7"/>
        <v>0.74292809240244728</v>
      </c>
      <c r="U150" s="12">
        <f t="shared" si="7"/>
        <v>0.10629303795917366</v>
      </c>
      <c r="V150" s="12">
        <f t="shared" si="7"/>
        <v>13.498501074162112</v>
      </c>
      <c r="W150" s="12">
        <f t="shared" si="7"/>
        <v>1.7358133000057176E-3</v>
      </c>
      <c r="X150" s="12">
        <f t="shared" si="7"/>
        <v>100</v>
      </c>
    </row>
    <row r="151" spans="1:24" s="13" customFormat="1" ht="15.75" x14ac:dyDescent="0.25">
      <c r="A151" s="20" t="s">
        <v>17</v>
      </c>
      <c r="B151" s="20">
        <v>4.72</v>
      </c>
      <c r="C151" s="20">
        <v>3.3</v>
      </c>
      <c r="D151" s="20">
        <v>1.1639999999999999</v>
      </c>
      <c r="E151" s="20">
        <v>73.91</v>
      </c>
      <c r="F151" s="20">
        <v>4.6199999999999998E-2</v>
      </c>
      <c r="G151" s="20">
        <v>7.9000000000000008E-3</v>
      </c>
      <c r="H151" s="20">
        <v>1.1207</v>
      </c>
      <c r="I151" s="20">
        <v>5.8700000000000002E-2</v>
      </c>
      <c r="J151" s="20">
        <v>13.42</v>
      </c>
      <c r="K151" s="20">
        <v>0</v>
      </c>
      <c r="L151" s="20">
        <v>97.747600000000006</v>
      </c>
      <c r="M151" s="17"/>
      <c r="N151" s="12">
        <f t="shared" si="7"/>
        <v>4.8287630591441619</v>
      </c>
      <c r="O151" s="12">
        <f t="shared" si="7"/>
        <v>3.3760419693168933</v>
      </c>
      <c r="P151" s="12">
        <f t="shared" si="7"/>
        <v>1.1908220764499589</v>
      </c>
      <c r="Q151" s="12">
        <f t="shared" si="7"/>
        <v>75.613109682488357</v>
      </c>
      <c r="R151" s="12">
        <f t="shared" si="7"/>
        <v>4.7264587570436507E-2</v>
      </c>
      <c r="S151" s="12">
        <f t="shared" si="7"/>
        <v>8.0820398659404435E-3</v>
      </c>
      <c r="T151" s="12">
        <f t="shared" si="7"/>
        <v>1.1465243136404373</v>
      </c>
      <c r="U151" s="12">
        <f t="shared" si="7"/>
        <v>6.0052625333000507E-2</v>
      </c>
      <c r="V151" s="12">
        <f t="shared" si="7"/>
        <v>13.7292373418887</v>
      </c>
      <c r="W151" s="12">
        <f t="shared" si="7"/>
        <v>0</v>
      </c>
      <c r="X151" s="12">
        <f t="shared" si="7"/>
        <v>100</v>
      </c>
    </row>
    <row r="152" spans="1:24" s="13" customFormat="1" ht="15.75" x14ac:dyDescent="0.25">
      <c r="A152" s="20" t="s">
        <v>23</v>
      </c>
      <c r="B152" s="20">
        <v>3.71</v>
      </c>
      <c r="C152" s="20">
        <v>5.01</v>
      </c>
      <c r="D152" s="20">
        <v>1.75</v>
      </c>
      <c r="E152" s="20">
        <v>74.430000000000007</v>
      </c>
      <c r="F152" s="20">
        <v>8.7599999999999997E-2</v>
      </c>
      <c r="G152" s="20">
        <v>4.6199999999999998E-2</v>
      </c>
      <c r="H152" s="20">
        <v>0.74339999999999995</v>
      </c>
      <c r="I152" s="20">
        <v>1.29E-2</v>
      </c>
      <c r="J152" s="20">
        <v>13.14</v>
      </c>
      <c r="K152" s="20">
        <v>1.2200000000000001E-2</v>
      </c>
      <c r="L152" s="20">
        <v>98.942400000000006</v>
      </c>
      <c r="M152" s="17"/>
      <c r="N152" s="12">
        <f t="shared" si="7"/>
        <v>3.7496563657238955</v>
      </c>
      <c r="O152" s="12">
        <f t="shared" si="7"/>
        <v>5.0635521272983066</v>
      </c>
      <c r="P152" s="12">
        <f t="shared" si="7"/>
        <v>1.7687058328886298</v>
      </c>
      <c r="Q152" s="12">
        <f t="shared" si="7"/>
        <v>75.225585795371856</v>
      </c>
      <c r="R152" s="12">
        <f t="shared" si="7"/>
        <v>8.8536360549167997E-2</v>
      </c>
      <c r="S152" s="12">
        <f t="shared" si="7"/>
        <v>4.6693833988259832E-2</v>
      </c>
      <c r="T152" s="12">
        <f t="shared" si="7"/>
        <v>0.75134623781109</v>
      </c>
      <c r="U152" s="12">
        <f t="shared" si="7"/>
        <v>1.3037888711007615E-2</v>
      </c>
      <c r="V152" s="12">
        <f t="shared" si="7"/>
        <v>13.280454082375201</v>
      </c>
      <c r="W152" s="12">
        <f t="shared" si="7"/>
        <v>1.2330406377852163E-2</v>
      </c>
      <c r="X152" s="12">
        <f t="shared" si="7"/>
        <v>100</v>
      </c>
    </row>
    <row r="153" spans="1:24" s="13" customFormat="1" ht="15.75" x14ac:dyDescent="0.25">
      <c r="A153" s="20" t="s">
        <v>23</v>
      </c>
      <c r="B153" s="20">
        <v>3.65</v>
      </c>
      <c r="C153" s="20">
        <v>5.07</v>
      </c>
      <c r="D153" s="20">
        <v>1.65</v>
      </c>
      <c r="E153" s="20">
        <v>74.78</v>
      </c>
      <c r="F153" s="20">
        <v>8.8599999999999998E-2</v>
      </c>
      <c r="G153" s="20">
        <v>6.9900000000000004E-2</v>
      </c>
      <c r="H153" s="20">
        <v>0.74670000000000003</v>
      </c>
      <c r="I153" s="20">
        <v>8.9499999999999996E-2</v>
      </c>
      <c r="J153" s="20">
        <v>12.98</v>
      </c>
      <c r="K153" s="20">
        <v>2.06E-2</v>
      </c>
      <c r="L153" s="20">
        <v>99.145300000000006</v>
      </c>
      <c r="M153" s="17"/>
      <c r="N153" s="12">
        <f t="shared" si="7"/>
        <v>3.6814654855046078</v>
      </c>
      <c r="O153" s="12">
        <f t="shared" si="7"/>
        <v>5.1137068524680442</v>
      </c>
      <c r="P153" s="12">
        <f t="shared" ref="P153:X181" si="8">D153/$L153*100</f>
        <v>1.6642241235842747</v>
      </c>
      <c r="Q153" s="12">
        <f t="shared" si="8"/>
        <v>75.424654522201251</v>
      </c>
      <c r="R153" s="12">
        <f t="shared" si="8"/>
        <v>8.9363792333070749E-2</v>
      </c>
      <c r="S153" s="12">
        <f t="shared" si="8"/>
        <v>7.0502585599115639E-2</v>
      </c>
      <c r="T153" s="12">
        <f t="shared" si="8"/>
        <v>0.75313706247295631</v>
      </c>
      <c r="U153" s="12">
        <f t="shared" si="8"/>
        <v>9.0271550945934892E-2</v>
      </c>
      <c r="V153" s="12">
        <f t="shared" si="8"/>
        <v>13.091896438862962</v>
      </c>
      <c r="W153" s="12">
        <f t="shared" si="8"/>
        <v>2.0777586027779432E-2</v>
      </c>
      <c r="X153" s="12">
        <f t="shared" si="8"/>
        <v>100</v>
      </c>
    </row>
    <row r="154" spans="1:24" s="13" customFormat="1" ht="15.75" x14ac:dyDescent="0.25">
      <c r="A154" s="20" t="s">
        <v>17</v>
      </c>
      <c r="B154" s="20">
        <v>3.91</v>
      </c>
      <c r="C154" s="20">
        <v>5.0199999999999996</v>
      </c>
      <c r="D154" s="20">
        <v>1.49</v>
      </c>
      <c r="E154" s="20">
        <v>73.72</v>
      </c>
      <c r="F154" s="20">
        <v>5.4399999999999997E-2</v>
      </c>
      <c r="G154" s="20">
        <v>3.5000000000000003E-2</v>
      </c>
      <c r="H154" s="20">
        <v>0.74450000000000005</v>
      </c>
      <c r="I154" s="20">
        <v>6.3299999999999995E-2</v>
      </c>
      <c r="J154" s="20">
        <v>12.95</v>
      </c>
      <c r="K154" s="20">
        <v>2.6599999999999999E-2</v>
      </c>
      <c r="L154" s="20">
        <v>98.013900000000007</v>
      </c>
      <c r="M154" s="17"/>
      <c r="N154" s="12">
        <f t="shared" ref="N154:X217" si="9">B154/$L154*100</f>
        <v>3.9892300989961624</v>
      </c>
      <c r="O154" s="12">
        <f t="shared" si="9"/>
        <v>5.1217225311920034</v>
      </c>
      <c r="P154" s="12">
        <f t="shared" si="8"/>
        <v>1.5201925441187421</v>
      </c>
      <c r="Q154" s="12">
        <f t="shared" si="8"/>
        <v>75.213821713042734</v>
      </c>
      <c r="R154" s="12">
        <f t="shared" si="8"/>
        <v>5.5502331812120526E-2</v>
      </c>
      <c r="S154" s="12">
        <f t="shared" si="8"/>
        <v>3.5709220835004017E-2</v>
      </c>
      <c r="T154" s="12">
        <f t="shared" si="8"/>
        <v>0.75958614033315686</v>
      </c>
      <c r="U154" s="12">
        <f t="shared" si="8"/>
        <v>6.4582676538735825E-2</v>
      </c>
      <c r="V154" s="12">
        <f t="shared" si="8"/>
        <v>13.212411708951482</v>
      </c>
      <c r="W154" s="12">
        <f t="shared" si="8"/>
        <v>2.713900783460305E-2</v>
      </c>
      <c r="X154" s="12">
        <f t="shared" si="8"/>
        <v>100</v>
      </c>
    </row>
    <row r="155" spans="1:24" s="13" customFormat="1" ht="15.75" x14ac:dyDescent="0.25">
      <c r="A155" s="20" t="s">
        <v>17</v>
      </c>
      <c r="B155" s="20">
        <v>3.82</v>
      </c>
      <c r="C155" s="20">
        <v>5.0199999999999996</v>
      </c>
      <c r="D155" s="20">
        <v>1.7</v>
      </c>
      <c r="E155" s="20">
        <v>73.83</v>
      </c>
      <c r="F155" s="20">
        <v>9.5899999999999999E-2</v>
      </c>
      <c r="G155" s="20">
        <v>7.9200000000000007E-2</v>
      </c>
      <c r="H155" s="20">
        <v>0.73060000000000003</v>
      </c>
      <c r="I155" s="20">
        <v>9.3799999999999994E-2</v>
      </c>
      <c r="J155" s="20">
        <v>12.88</v>
      </c>
      <c r="K155" s="20">
        <v>3.1600000000000003E-2</v>
      </c>
      <c r="L155" s="20">
        <v>98.281199999999998</v>
      </c>
      <c r="M155" s="17"/>
      <c r="N155" s="12">
        <f t="shared" si="9"/>
        <v>3.886806428899932</v>
      </c>
      <c r="O155" s="12">
        <f t="shared" si="9"/>
        <v>5.1077927416433662</v>
      </c>
      <c r="P155" s="12">
        <f t="shared" si="9"/>
        <v>1.729730609719865</v>
      </c>
      <c r="Q155" s="12">
        <f t="shared" si="9"/>
        <v>75.121182891539789</v>
      </c>
      <c r="R155" s="12">
        <f t="shared" si="9"/>
        <v>9.7577156160079448E-2</v>
      </c>
      <c r="S155" s="12">
        <f t="shared" si="8"/>
        <v>8.0585096641066667E-2</v>
      </c>
      <c r="T155" s="12">
        <f t="shared" si="8"/>
        <v>0.74337716674196086</v>
      </c>
      <c r="U155" s="12">
        <f t="shared" si="8"/>
        <v>9.5440430112778432E-2</v>
      </c>
      <c r="V155" s="12">
        <f t="shared" si="8"/>
        <v>13.105253090112862</v>
      </c>
      <c r="W155" s="12">
        <f t="shared" si="8"/>
        <v>3.2152639568910436E-2</v>
      </c>
      <c r="X155" s="12">
        <f t="shared" si="8"/>
        <v>100</v>
      </c>
    </row>
    <row r="156" spans="1:24" s="13" customFormat="1" ht="15.75" x14ac:dyDescent="0.25">
      <c r="A156" s="20" t="s">
        <v>17</v>
      </c>
      <c r="B156" s="20">
        <v>3.92</v>
      </c>
      <c r="C156" s="20">
        <v>5.0599999999999996</v>
      </c>
      <c r="D156" s="20">
        <v>1.54</v>
      </c>
      <c r="E156" s="20">
        <v>74.16</v>
      </c>
      <c r="F156" s="20">
        <v>7.9500000000000001E-2</v>
      </c>
      <c r="G156" s="20">
        <v>5.3900000000000003E-2</v>
      </c>
      <c r="H156" s="20">
        <v>0.72070000000000001</v>
      </c>
      <c r="I156" s="20">
        <v>4.7399999999999998E-2</v>
      </c>
      <c r="J156" s="20">
        <v>13.24</v>
      </c>
      <c r="K156" s="20">
        <v>0</v>
      </c>
      <c r="L156" s="20">
        <v>98.821600000000004</v>
      </c>
      <c r="M156" s="17"/>
      <c r="N156" s="12">
        <f t="shared" si="9"/>
        <v>3.9667441126231511</v>
      </c>
      <c r="O156" s="12">
        <f t="shared" si="9"/>
        <v>5.1203380637431488</v>
      </c>
      <c r="P156" s="12">
        <f t="shared" si="9"/>
        <v>1.5583637585305237</v>
      </c>
      <c r="Q156" s="12">
        <f t="shared" si="9"/>
        <v>75.044322293911449</v>
      </c>
      <c r="R156" s="12">
        <f t="shared" si="9"/>
        <v>8.0447999222841959E-2</v>
      </c>
      <c r="S156" s="12">
        <f t="shared" si="8"/>
        <v>5.4542731548568327E-2</v>
      </c>
      <c r="T156" s="12">
        <f t="shared" si="8"/>
        <v>0.72929400050191451</v>
      </c>
      <c r="U156" s="12">
        <f t="shared" si="8"/>
        <v>4.7965222178147283E-2</v>
      </c>
      <c r="V156" s="12">
        <f t="shared" si="8"/>
        <v>13.397880625288398</v>
      </c>
      <c r="W156" s="12">
        <f t="shared" si="8"/>
        <v>0</v>
      </c>
      <c r="X156" s="12">
        <f t="shared" si="8"/>
        <v>100</v>
      </c>
    </row>
    <row r="157" spans="1:24" s="13" customFormat="1" ht="15.75" x14ac:dyDescent="0.25">
      <c r="A157" s="20" t="s">
        <v>17</v>
      </c>
      <c r="B157" s="20">
        <v>3.91</v>
      </c>
      <c r="C157" s="20">
        <v>5.05</v>
      </c>
      <c r="D157" s="20">
        <v>1.64</v>
      </c>
      <c r="E157" s="20">
        <v>73.69</v>
      </c>
      <c r="F157" s="20">
        <v>5.74E-2</v>
      </c>
      <c r="G157" s="20">
        <v>2.8299999999999999E-2</v>
      </c>
      <c r="H157" s="20">
        <v>0.75070000000000003</v>
      </c>
      <c r="I157" s="20">
        <v>7.2400000000000006E-2</v>
      </c>
      <c r="J157" s="20">
        <v>12.89</v>
      </c>
      <c r="K157" s="20">
        <v>3.32E-2</v>
      </c>
      <c r="L157" s="20">
        <v>98.122100000000003</v>
      </c>
      <c r="M157" s="17"/>
      <c r="N157" s="12">
        <f t="shared" si="9"/>
        <v>3.9848311440541941</v>
      </c>
      <c r="O157" s="12">
        <f t="shared" si="9"/>
        <v>5.1466489200699943</v>
      </c>
      <c r="P157" s="12">
        <f t="shared" si="9"/>
        <v>1.6713869760227307</v>
      </c>
      <c r="Q157" s="12">
        <f t="shared" si="9"/>
        <v>75.100308697021362</v>
      </c>
      <c r="R157" s="12">
        <f t="shared" si="9"/>
        <v>5.8498544160795585E-2</v>
      </c>
      <c r="S157" s="12">
        <f t="shared" si="8"/>
        <v>2.8841616720392243E-2</v>
      </c>
      <c r="T157" s="12">
        <f t="shared" si="8"/>
        <v>0.76506719689040492</v>
      </c>
      <c r="U157" s="12">
        <f t="shared" si="8"/>
        <v>7.3785620161003498E-2</v>
      </c>
      <c r="V157" s="12">
        <f t="shared" si="8"/>
        <v>13.136693976178659</v>
      </c>
      <c r="W157" s="12">
        <f t="shared" si="8"/>
        <v>3.3835394880460161E-2</v>
      </c>
      <c r="X157" s="12">
        <f t="shared" si="8"/>
        <v>100</v>
      </c>
    </row>
    <row r="158" spans="1:24" s="13" customFormat="1" ht="15.75" x14ac:dyDescent="0.25">
      <c r="A158" s="14">
        <v>43951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17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s="13" customFormat="1" ht="15.75" x14ac:dyDescent="0.25">
      <c r="A159" s="20" t="s">
        <v>17</v>
      </c>
      <c r="B159" s="20">
        <v>3.91</v>
      </c>
      <c r="C159" s="20">
        <v>5.1100000000000003</v>
      </c>
      <c r="D159" s="20">
        <v>1.63</v>
      </c>
      <c r="E159" s="20">
        <v>73.37</v>
      </c>
      <c r="F159" s="20">
        <v>7.4399999999999994E-2</v>
      </c>
      <c r="G159" s="20">
        <v>5.7099999999999998E-2</v>
      </c>
      <c r="H159" s="20">
        <v>0.75890000000000002</v>
      </c>
      <c r="I159" s="20">
        <v>7.0699999999999999E-2</v>
      </c>
      <c r="J159" s="20">
        <v>13.05</v>
      </c>
      <c r="K159" s="20">
        <v>0</v>
      </c>
      <c r="L159" s="20">
        <v>98.031199999999998</v>
      </c>
      <c r="M159" s="17"/>
      <c r="N159" s="12">
        <f t="shared" si="9"/>
        <v>3.9885261018940907</v>
      </c>
      <c r="O159" s="12">
        <f t="shared" si="9"/>
        <v>5.2126261843168296</v>
      </c>
      <c r="P159" s="12">
        <f t="shared" si="9"/>
        <v>1.6627359452908868</v>
      </c>
      <c r="Q159" s="12">
        <f t="shared" si="9"/>
        <v>74.84351920613031</v>
      </c>
      <c r="R159" s="12">
        <f t="shared" si="9"/>
        <v>7.5894205110209806E-2</v>
      </c>
      <c r="S159" s="12">
        <f t="shared" si="8"/>
        <v>5.8246762255281991E-2</v>
      </c>
      <c r="T159" s="12">
        <f t="shared" si="8"/>
        <v>0.77414129379218044</v>
      </c>
      <c r="U159" s="12">
        <f t="shared" si="8"/>
        <v>7.2119896522739702E-2</v>
      </c>
      <c r="V159" s="12">
        <f t="shared" si="8"/>
        <v>13.312088396347285</v>
      </c>
      <c r="W159" s="12">
        <f t="shared" si="8"/>
        <v>0</v>
      </c>
      <c r="X159" s="12">
        <f t="shared" si="8"/>
        <v>100</v>
      </c>
    </row>
    <row r="160" spans="1:24" s="13" customFormat="1" ht="15.75" x14ac:dyDescent="0.25">
      <c r="A160" s="20" t="s">
        <v>17</v>
      </c>
      <c r="B160" s="20">
        <v>4.03</v>
      </c>
      <c r="C160" s="20">
        <v>5.08</v>
      </c>
      <c r="D160" s="20">
        <v>1.46</v>
      </c>
      <c r="E160" s="20">
        <v>74.010000000000005</v>
      </c>
      <c r="F160" s="20">
        <v>6.4500000000000002E-2</v>
      </c>
      <c r="G160" s="20">
        <v>2.8299999999999999E-2</v>
      </c>
      <c r="H160" s="20">
        <v>0.73399999999999999</v>
      </c>
      <c r="I160" s="20">
        <v>8.2100000000000006E-2</v>
      </c>
      <c r="J160" s="20">
        <v>13.04</v>
      </c>
      <c r="K160" s="20">
        <v>0</v>
      </c>
      <c r="L160" s="20">
        <v>98.528999999999996</v>
      </c>
      <c r="M160" s="17"/>
      <c r="N160" s="12">
        <f t="shared" si="9"/>
        <v>4.0901663469638381</v>
      </c>
      <c r="O160" s="12">
        <f t="shared" si="9"/>
        <v>5.1558424423266249</v>
      </c>
      <c r="P160" s="12">
        <f t="shared" si="9"/>
        <v>1.4817972373615891</v>
      </c>
      <c r="Q160" s="12">
        <f t="shared" si="9"/>
        <v>75.114940778857004</v>
      </c>
      <c r="R160" s="12">
        <f t="shared" si="9"/>
        <v>6.5462960143714041E-2</v>
      </c>
      <c r="S160" s="12">
        <f t="shared" si="8"/>
        <v>2.8722508094063678E-2</v>
      </c>
      <c r="T160" s="12">
        <f t="shared" si="8"/>
        <v>0.74495833713931936</v>
      </c>
      <c r="U160" s="12">
        <f t="shared" si="8"/>
        <v>8.3325721361223612E-2</v>
      </c>
      <c r="V160" s="12">
        <f t="shared" si="8"/>
        <v>13.234682174791178</v>
      </c>
      <c r="W160" s="12">
        <f t="shared" si="8"/>
        <v>0</v>
      </c>
      <c r="X160" s="12">
        <f t="shared" si="8"/>
        <v>100</v>
      </c>
    </row>
    <row r="161" spans="1:25" s="13" customFormat="1" ht="15.75" x14ac:dyDescent="0.25">
      <c r="A161" s="20" t="s">
        <v>17</v>
      </c>
      <c r="B161" s="20">
        <v>6.28</v>
      </c>
      <c r="C161" s="20">
        <v>1.55</v>
      </c>
      <c r="D161" s="20">
        <v>1.2426999999999999</v>
      </c>
      <c r="E161" s="20">
        <v>73.349999999999994</v>
      </c>
      <c r="F161" s="20">
        <v>9.0899999999999995E-2</v>
      </c>
      <c r="G161" s="20">
        <v>2.93E-2</v>
      </c>
      <c r="H161" s="20">
        <v>1.93</v>
      </c>
      <c r="I161" s="20">
        <v>4.4600000000000001E-2</v>
      </c>
      <c r="J161" s="20">
        <v>14.15</v>
      </c>
      <c r="K161" s="20">
        <v>3.8E-3</v>
      </c>
      <c r="L161" s="20">
        <v>98.671300000000002</v>
      </c>
      <c r="M161" s="17"/>
      <c r="N161" s="12">
        <f t="shared" si="9"/>
        <v>6.364565988286361</v>
      </c>
      <c r="O161" s="12">
        <f t="shared" si="9"/>
        <v>1.570872178637557</v>
      </c>
      <c r="P161" s="12">
        <f t="shared" si="9"/>
        <v>1.2594341008986401</v>
      </c>
      <c r="Q161" s="12">
        <f t="shared" si="9"/>
        <v>74.337725356816009</v>
      </c>
      <c r="R161" s="12">
        <f t="shared" si="9"/>
        <v>9.2124052282679961E-2</v>
      </c>
      <c r="S161" s="12">
        <f t="shared" si="8"/>
        <v>2.9694551505858341E-2</v>
      </c>
      <c r="T161" s="12">
        <f t="shared" si="8"/>
        <v>1.9559892288841843</v>
      </c>
      <c r="U161" s="12">
        <f t="shared" si="8"/>
        <v>4.520058010789358E-2</v>
      </c>
      <c r="V161" s="12">
        <f t="shared" si="8"/>
        <v>14.340542792078345</v>
      </c>
      <c r="W161" s="12">
        <f t="shared" si="8"/>
        <v>3.8511705024662692E-3</v>
      </c>
      <c r="X161" s="12">
        <f t="shared" si="8"/>
        <v>100</v>
      </c>
    </row>
    <row r="162" spans="1:25" s="13" customFormat="1" ht="15.75" x14ac:dyDescent="0.25">
      <c r="A162" s="20" t="s">
        <v>17</v>
      </c>
      <c r="B162" s="20">
        <v>3.95</v>
      </c>
      <c r="C162" s="20">
        <v>5.09</v>
      </c>
      <c r="D162" s="20">
        <v>1.61</v>
      </c>
      <c r="E162" s="20">
        <v>74.099999999999994</v>
      </c>
      <c r="F162" s="20">
        <v>9.7299999999999998E-2</v>
      </c>
      <c r="G162" s="20">
        <v>1.29E-2</v>
      </c>
      <c r="H162" s="20">
        <v>0.76559999999999995</v>
      </c>
      <c r="I162" s="20">
        <v>5.7599999999999998E-2</v>
      </c>
      <c r="J162" s="20">
        <v>12.94</v>
      </c>
      <c r="K162" s="20">
        <v>0</v>
      </c>
      <c r="L162" s="20">
        <v>98.623500000000007</v>
      </c>
      <c r="M162" s="17"/>
      <c r="N162" s="12">
        <f t="shared" si="9"/>
        <v>4.005130623025952</v>
      </c>
      <c r="O162" s="12">
        <f t="shared" si="9"/>
        <v>5.1610417395448343</v>
      </c>
      <c r="P162" s="12">
        <f t="shared" si="9"/>
        <v>1.632470962802983</v>
      </c>
      <c r="Q162" s="12">
        <f t="shared" si="9"/>
        <v>75.134222573727357</v>
      </c>
      <c r="R162" s="12">
        <f t="shared" si="9"/>
        <v>9.8658027752006355E-2</v>
      </c>
      <c r="S162" s="12">
        <f t="shared" si="8"/>
        <v>1.3080046844818932E-2</v>
      </c>
      <c r="T162" s="12">
        <f t="shared" si="8"/>
        <v>0.77628557088320727</v>
      </c>
      <c r="U162" s="12">
        <f t="shared" si="8"/>
        <v>5.840393009779616E-2</v>
      </c>
      <c r="V162" s="12">
        <f t="shared" si="8"/>
        <v>13.120605129609068</v>
      </c>
      <c r="W162" s="12">
        <f t="shared" si="8"/>
        <v>0</v>
      </c>
      <c r="X162" s="12">
        <f t="shared" si="8"/>
        <v>100</v>
      </c>
      <c r="Y162" s="15"/>
    </row>
    <row r="163" spans="1:25" s="13" customFormat="1" ht="15.75" x14ac:dyDescent="0.25">
      <c r="A163" s="20" t="s">
        <v>17</v>
      </c>
      <c r="B163" s="20">
        <v>3.75</v>
      </c>
      <c r="C163" s="20">
        <v>5.03</v>
      </c>
      <c r="D163" s="20">
        <v>1.72</v>
      </c>
      <c r="E163" s="20">
        <v>72.099999999999994</v>
      </c>
      <c r="F163" s="20">
        <v>6.0100000000000001E-2</v>
      </c>
      <c r="G163" s="20">
        <v>3.85E-2</v>
      </c>
      <c r="H163" s="20">
        <v>0.76470000000000005</v>
      </c>
      <c r="I163" s="20">
        <v>3.5900000000000001E-2</v>
      </c>
      <c r="J163" s="20">
        <v>12.95</v>
      </c>
      <c r="K163" s="20">
        <v>8.0999999999999996E-3</v>
      </c>
      <c r="L163" s="20">
        <v>96.457300000000004</v>
      </c>
      <c r="M163" s="17"/>
      <c r="N163" s="12">
        <f t="shared" si="9"/>
        <v>3.8877306331402601</v>
      </c>
      <c r="O163" s="12">
        <f t="shared" si="9"/>
        <v>5.2147426892521356</v>
      </c>
      <c r="P163" s="12">
        <f t="shared" si="9"/>
        <v>1.7831724504003326</v>
      </c>
      <c r="Q163" s="12">
        <f t="shared" si="9"/>
        <v>74.748100973176719</v>
      </c>
      <c r="R163" s="12">
        <f t="shared" si="9"/>
        <v>6.2307362947127895E-2</v>
      </c>
      <c r="S163" s="12">
        <f t="shared" si="8"/>
        <v>3.9914034500240003E-2</v>
      </c>
      <c r="T163" s="12">
        <f t="shared" si="8"/>
        <v>0.7927860307099619</v>
      </c>
      <c r="U163" s="12">
        <f t="shared" si="8"/>
        <v>3.7218541261262755E-2</v>
      </c>
      <c r="V163" s="12">
        <f t="shared" si="8"/>
        <v>13.425629786444363</v>
      </c>
      <c r="W163" s="12">
        <f t="shared" si="8"/>
        <v>8.3974981675829612E-3</v>
      </c>
      <c r="X163" s="12">
        <f t="shared" si="8"/>
        <v>100</v>
      </c>
    </row>
    <row r="164" spans="1:25" s="13" customFormat="1" ht="15.75" x14ac:dyDescent="0.25">
      <c r="A164" s="20" t="s">
        <v>17</v>
      </c>
      <c r="B164" s="20">
        <v>3.92</v>
      </c>
      <c r="C164" s="20">
        <v>5.01</v>
      </c>
      <c r="D164" s="20">
        <v>1.69</v>
      </c>
      <c r="E164" s="20">
        <v>72.53</v>
      </c>
      <c r="F164" s="20">
        <v>9.5200000000000007E-2</v>
      </c>
      <c r="G164" s="20">
        <v>3.2000000000000002E-3</v>
      </c>
      <c r="H164" s="20">
        <v>0.74429999999999996</v>
      </c>
      <c r="I164" s="20">
        <v>8.2600000000000007E-2</v>
      </c>
      <c r="J164" s="20">
        <v>12.64</v>
      </c>
      <c r="K164" s="20">
        <v>2.1000000000000001E-2</v>
      </c>
      <c r="L164" s="20">
        <v>96.736400000000003</v>
      </c>
      <c r="M164" s="17"/>
      <c r="N164" s="12">
        <f t="shared" si="9"/>
        <v>4.0522492050562144</v>
      </c>
      <c r="O164" s="12">
        <f t="shared" si="9"/>
        <v>5.1790225809519477</v>
      </c>
      <c r="P164" s="12">
        <f t="shared" si="9"/>
        <v>1.7470156011594393</v>
      </c>
      <c r="Q164" s="12">
        <f t="shared" si="9"/>
        <v>74.976947663961042</v>
      </c>
      <c r="R164" s="12">
        <f t="shared" si="9"/>
        <v>9.8411766408508086E-2</v>
      </c>
      <c r="S164" s="12">
        <f t="shared" si="8"/>
        <v>3.307958534739767E-3</v>
      </c>
      <c r="T164" s="12">
        <f t="shared" si="8"/>
        <v>0.76941048043962768</v>
      </c>
      <c r="U164" s="12">
        <f t="shared" si="8"/>
        <v>8.5386679677970242E-2</v>
      </c>
      <c r="V164" s="12">
        <f t="shared" si="8"/>
        <v>13.066436212222079</v>
      </c>
      <c r="W164" s="12">
        <f t="shared" si="8"/>
        <v>2.1708477884229721E-2</v>
      </c>
      <c r="X164" s="12">
        <f t="shared" si="8"/>
        <v>100</v>
      </c>
      <c r="Y164" s="15"/>
    </row>
    <row r="165" spans="1:25" s="13" customFormat="1" ht="15.75" x14ac:dyDescent="0.25">
      <c r="A165" s="20" t="s">
        <v>17</v>
      </c>
      <c r="B165" s="20">
        <v>3.84</v>
      </c>
      <c r="C165" s="20">
        <v>5.08</v>
      </c>
      <c r="D165" s="20">
        <v>1.45</v>
      </c>
      <c r="E165" s="20">
        <v>73.59</v>
      </c>
      <c r="F165" s="20">
        <v>8.7900000000000006E-2</v>
      </c>
      <c r="G165" s="20">
        <v>3.7199999999999997E-2</v>
      </c>
      <c r="H165" s="20">
        <v>0.74199999999999999</v>
      </c>
      <c r="I165" s="20">
        <v>0.1202</v>
      </c>
      <c r="J165" s="20">
        <v>12.89</v>
      </c>
      <c r="K165" s="20">
        <v>3.0700000000000002E-2</v>
      </c>
      <c r="L165" s="20">
        <v>97.867999999999995</v>
      </c>
      <c r="M165" s="17"/>
      <c r="N165" s="12">
        <f t="shared" si="9"/>
        <v>3.9236522663178972</v>
      </c>
      <c r="O165" s="12">
        <f t="shared" si="9"/>
        <v>5.190664977316386</v>
      </c>
      <c r="P165" s="12">
        <f t="shared" si="9"/>
        <v>1.4815874443127479</v>
      </c>
      <c r="Q165" s="12">
        <f t="shared" si="9"/>
        <v>75.193117259982841</v>
      </c>
      <c r="R165" s="12">
        <f t="shared" si="9"/>
        <v>8.9814852658683136E-2</v>
      </c>
      <c r="S165" s="12">
        <f t="shared" si="8"/>
        <v>3.8010381329954629E-2</v>
      </c>
      <c r="T165" s="12">
        <f t="shared" si="8"/>
        <v>0.75816405771038553</v>
      </c>
      <c r="U165" s="12">
        <f t="shared" si="8"/>
        <v>0.12281849021130503</v>
      </c>
      <c r="V165" s="12">
        <f t="shared" si="8"/>
        <v>13.170801487718153</v>
      </c>
      <c r="W165" s="12">
        <f t="shared" si="8"/>
        <v>3.1368782441656112E-2</v>
      </c>
      <c r="X165" s="12">
        <f t="shared" si="8"/>
        <v>100</v>
      </c>
      <c r="Y165" s="15"/>
    </row>
    <row r="166" spans="1:25" s="13" customFormat="1" ht="15.75" x14ac:dyDescent="0.25">
      <c r="A166" s="20" t="s">
        <v>17</v>
      </c>
      <c r="B166" s="20">
        <v>3.82</v>
      </c>
      <c r="C166" s="20">
        <v>5.12</v>
      </c>
      <c r="D166" s="20">
        <v>1.37</v>
      </c>
      <c r="E166" s="20">
        <v>74.37</v>
      </c>
      <c r="F166" s="20">
        <v>0.1082</v>
      </c>
      <c r="G166" s="20">
        <v>2.5000000000000001E-2</v>
      </c>
      <c r="H166" s="20">
        <v>0.74009999999999998</v>
      </c>
      <c r="I166" s="20">
        <v>9.4399999999999998E-2</v>
      </c>
      <c r="J166" s="20">
        <v>12.86</v>
      </c>
      <c r="K166" s="20">
        <v>0</v>
      </c>
      <c r="L166" s="20">
        <v>98.507800000000003</v>
      </c>
      <c r="M166" s="17"/>
      <c r="N166" s="12">
        <f t="shared" si="9"/>
        <v>3.8778655091271959</v>
      </c>
      <c r="O166" s="12">
        <f t="shared" si="9"/>
        <v>5.1975579598772885</v>
      </c>
      <c r="P166" s="12">
        <f t="shared" si="9"/>
        <v>1.3907528134827902</v>
      </c>
      <c r="Q166" s="12">
        <f t="shared" si="9"/>
        <v>75.496559663295699</v>
      </c>
      <c r="R166" s="12">
        <f t="shared" si="9"/>
        <v>0.10983901782396926</v>
      </c>
      <c r="S166" s="12">
        <f t="shared" si="8"/>
        <v>2.5378700975963325E-2</v>
      </c>
      <c r="T166" s="12">
        <f t="shared" si="8"/>
        <v>0.75131106369241829</v>
      </c>
      <c r="U166" s="12">
        <f t="shared" si="8"/>
        <v>9.5829974885237507E-2</v>
      </c>
      <c r="V166" s="12">
        <f t="shared" si="8"/>
        <v>13.054803782035535</v>
      </c>
      <c r="W166" s="12">
        <f t="shared" si="8"/>
        <v>0</v>
      </c>
      <c r="X166" s="12">
        <f t="shared" si="8"/>
        <v>100</v>
      </c>
      <c r="Y166" s="15"/>
    </row>
    <row r="167" spans="1:25" s="13" customFormat="1" ht="15.75" x14ac:dyDescent="0.25">
      <c r="A167" s="20" t="s">
        <v>17</v>
      </c>
      <c r="B167" s="20">
        <v>3.79</v>
      </c>
      <c r="C167" s="20">
        <v>4.99</v>
      </c>
      <c r="D167" s="20">
        <v>1.59</v>
      </c>
      <c r="E167" s="20">
        <v>74.14</v>
      </c>
      <c r="F167" s="20">
        <v>9.5399999999999999E-2</v>
      </c>
      <c r="G167" s="20">
        <v>2.8899999999999999E-2</v>
      </c>
      <c r="H167" s="20">
        <v>0.74519999999999997</v>
      </c>
      <c r="I167" s="20">
        <v>0.1191</v>
      </c>
      <c r="J167" s="20">
        <v>12.99</v>
      </c>
      <c r="K167" s="20">
        <v>0.02</v>
      </c>
      <c r="L167" s="20">
        <v>98.508700000000005</v>
      </c>
      <c r="M167" s="17"/>
      <c r="N167" s="12">
        <f t="shared" si="9"/>
        <v>3.8473759170509809</v>
      </c>
      <c r="O167" s="12">
        <f t="shared" si="9"/>
        <v>5.06554243432306</v>
      </c>
      <c r="P167" s="12">
        <f t="shared" si="9"/>
        <v>1.6140706353855041</v>
      </c>
      <c r="Q167" s="12">
        <f t="shared" si="9"/>
        <v>75.262387992126577</v>
      </c>
      <c r="R167" s="12">
        <f t="shared" si="9"/>
        <v>9.6844238123130241E-2</v>
      </c>
      <c r="S167" s="12">
        <f t="shared" si="8"/>
        <v>2.9337510290969222E-2</v>
      </c>
      <c r="T167" s="12">
        <f t="shared" si="8"/>
        <v>0.75648140722596069</v>
      </c>
      <c r="U167" s="12">
        <f t="shared" si="8"/>
        <v>0.12090302683925379</v>
      </c>
      <c r="V167" s="12">
        <f t="shared" si="8"/>
        <v>13.186652549470249</v>
      </c>
      <c r="W167" s="12">
        <f t="shared" si="8"/>
        <v>2.0302775287867975E-2</v>
      </c>
      <c r="X167" s="12">
        <f t="shared" si="8"/>
        <v>100</v>
      </c>
      <c r="Y167" s="15"/>
    </row>
    <row r="168" spans="1:25" s="13" customFormat="1" ht="15.75" x14ac:dyDescent="0.25">
      <c r="A168" s="20" t="s">
        <v>17</v>
      </c>
      <c r="B168" s="20">
        <v>3.94</v>
      </c>
      <c r="C168" s="20">
        <v>5.0199999999999996</v>
      </c>
      <c r="D168" s="20">
        <v>1.45</v>
      </c>
      <c r="E168" s="20">
        <v>74.02</v>
      </c>
      <c r="F168" s="20">
        <v>4.6300000000000001E-2</v>
      </c>
      <c r="G168" s="20">
        <v>1.35E-2</v>
      </c>
      <c r="H168" s="20">
        <v>0.75619999999999998</v>
      </c>
      <c r="I168" s="20">
        <v>8.2799999999999999E-2</v>
      </c>
      <c r="J168" s="20">
        <v>12.97</v>
      </c>
      <c r="K168" s="20">
        <v>0</v>
      </c>
      <c r="L168" s="20">
        <v>98.298900000000003</v>
      </c>
      <c r="M168" s="17"/>
      <c r="N168" s="12">
        <f t="shared" si="9"/>
        <v>4.0081832044916066</v>
      </c>
      <c r="O168" s="12">
        <f t="shared" si="9"/>
        <v>5.1068730168903205</v>
      </c>
      <c r="P168" s="12">
        <f t="shared" si="9"/>
        <v>1.4750928036834592</v>
      </c>
      <c r="Q168" s="12">
        <f t="shared" si="9"/>
        <v>75.300944364585959</v>
      </c>
      <c r="R168" s="12">
        <f t="shared" si="9"/>
        <v>4.7101239179685631E-2</v>
      </c>
      <c r="S168" s="12">
        <f t="shared" si="8"/>
        <v>1.3733622654983931E-2</v>
      </c>
      <c r="T168" s="12">
        <f t="shared" si="8"/>
        <v>0.76928632975547029</v>
      </c>
      <c r="U168" s="12">
        <f t="shared" si="8"/>
        <v>8.4232885617234785E-2</v>
      </c>
      <c r="V168" s="12">
        <f t="shared" si="8"/>
        <v>13.194450802603081</v>
      </c>
      <c r="W168" s="12">
        <f t="shared" si="8"/>
        <v>0</v>
      </c>
      <c r="X168" s="12">
        <f t="shared" si="8"/>
        <v>100</v>
      </c>
    </row>
    <row r="169" spans="1:25" s="13" customFormat="1" ht="15.75" x14ac:dyDescent="0.25">
      <c r="A169" s="14">
        <v>43961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17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5" s="13" customFormat="1" ht="15.75" x14ac:dyDescent="0.25">
      <c r="A170" s="20" t="s">
        <v>17</v>
      </c>
      <c r="B170" s="20">
        <v>3.92</v>
      </c>
      <c r="C170" s="20">
        <v>5.04</v>
      </c>
      <c r="D170" s="20">
        <v>1.47</v>
      </c>
      <c r="E170" s="20">
        <v>74.150000000000006</v>
      </c>
      <c r="F170" s="20">
        <v>0.06</v>
      </c>
      <c r="G170" s="20">
        <v>1.72E-2</v>
      </c>
      <c r="H170" s="20">
        <v>0.71430000000000005</v>
      </c>
      <c r="I170" s="20">
        <v>0.10829999999999999</v>
      </c>
      <c r="J170" s="20">
        <v>13.17</v>
      </c>
      <c r="K170" s="20">
        <v>0</v>
      </c>
      <c r="L170" s="20">
        <v>98.649799999999999</v>
      </c>
      <c r="M170" s="17"/>
      <c r="N170" s="12">
        <f t="shared" si="9"/>
        <v>3.9736522527161733</v>
      </c>
      <c r="O170" s="12">
        <f t="shared" si="9"/>
        <v>5.1089814677779382</v>
      </c>
      <c r="P170" s="12">
        <f t="shared" si="9"/>
        <v>1.490119594768565</v>
      </c>
      <c r="Q170" s="12">
        <f t="shared" si="9"/>
        <v>75.164876157883754</v>
      </c>
      <c r="R170" s="12">
        <f t="shared" si="9"/>
        <v>6.0821207949737353E-2</v>
      </c>
      <c r="S170" s="12">
        <f t="shared" si="8"/>
        <v>1.7435412945591377E-2</v>
      </c>
      <c r="T170" s="12">
        <f t="shared" si="8"/>
        <v>0.72407648064162322</v>
      </c>
      <c r="U170" s="12">
        <f t="shared" si="8"/>
        <v>0.10978228034927591</v>
      </c>
      <c r="V170" s="12">
        <f t="shared" si="8"/>
        <v>13.350255144967349</v>
      </c>
      <c r="W170" s="12">
        <f t="shared" si="8"/>
        <v>0</v>
      </c>
      <c r="X170" s="12">
        <f t="shared" si="8"/>
        <v>100</v>
      </c>
      <c r="Y170" s="15"/>
    </row>
    <row r="171" spans="1:25" s="13" customFormat="1" ht="15.75" x14ac:dyDescent="0.25">
      <c r="A171" s="20" t="s">
        <v>17</v>
      </c>
      <c r="B171" s="20">
        <v>4.0199999999999996</v>
      </c>
      <c r="C171" s="20">
        <v>5.0199999999999996</v>
      </c>
      <c r="D171" s="20">
        <v>1.6</v>
      </c>
      <c r="E171" s="20">
        <v>74.06</v>
      </c>
      <c r="F171" s="20">
        <v>5.5399999999999998E-2</v>
      </c>
      <c r="G171" s="20">
        <v>4.0000000000000001E-3</v>
      </c>
      <c r="H171" s="20">
        <v>0.73680000000000001</v>
      </c>
      <c r="I171" s="20">
        <v>4.0599999999999997E-2</v>
      </c>
      <c r="J171" s="20">
        <v>12.84</v>
      </c>
      <c r="K171" s="20">
        <v>0</v>
      </c>
      <c r="L171" s="20">
        <v>98.376900000000006</v>
      </c>
      <c r="M171" s="17"/>
      <c r="N171" s="12">
        <f t="shared" si="9"/>
        <v>4.0863251434025667</v>
      </c>
      <c r="O171" s="12">
        <f t="shared" si="9"/>
        <v>5.1028239352937526</v>
      </c>
      <c r="P171" s="12">
        <f t="shared" si="9"/>
        <v>1.6263980670258975</v>
      </c>
      <c r="Q171" s="12">
        <f t="shared" si="9"/>
        <v>75.281900527461218</v>
      </c>
      <c r="R171" s="12">
        <f t="shared" si="9"/>
        <v>5.6314033070771694E-2</v>
      </c>
      <c r="S171" s="12">
        <f t="shared" si="8"/>
        <v>4.0659951675647427E-3</v>
      </c>
      <c r="T171" s="12">
        <f t="shared" si="8"/>
        <v>0.74895630986542572</v>
      </c>
      <c r="U171" s="12">
        <f t="shared" si="8"/>
        <v>4.1269850950782137E-2</v>
      </c>
      <c r="V171" s="12">
        <f t="shared" si="8"/>
        <v>13.051844487882825</v>
      </c>
      <c r="W171" s="12">
        <f t="shared" si="8"/>
        <v>0</v>
      </c>
      <c r="X171" s="12">
        <f t="shared" si="8"/>
        <v>100</v>
      </c>
      <c r="Y171" s="15"/>
    </row>
    <row r="172" spans="1:25" s="13" customFormat="1" ht="15.75" x14ac:dyDescent="0.25">
      <c r="A172" s="20" t="s">
        <v>17</v>
      </c>
      <c r="B172" s="20">
        <v>3.78</v>
      </c>
      <c r="C172" s="20">
        <v>5.0599999999999996</v>
      </c>
      <c r="D172" s="20">
        <v>1.51</v>
      </c>
      <c r="E172" s="20">
        <v>73.31</v>
      </c>
      <c r="F172" s="20">
        <v>8.5699999999999998E-2</v>
      </c>
      <c r="G172" s="20">
        <v>9.1999999999999998E-3</v>
      </c>
      <c r="H172" s="20">
        <v>0.73309999999999997</v>
      </c>
      <c r="I172" s="20">
        <v>8.3199999999999996E-2</v>
      </c>
      <c r="J172" s="20">
        <v>12.77</v>
      </c>
      <c r="K172" s="20">
        <v>1.3899999999999999E-2</v>
      </c>
      <c r="L172" s="20">
        <v>97.355199999999996</v>
      </c>
      <c r="M172" s="17"/>
      <c r="N172" s="12">
        <f t="shared" si="9"/>
        <v>3.8826893684158628</v>
      </c>
      <c r="O172" s="12">
        <f t="shared" si="9"/>
        <v>5.1974624878794353</v>
      </c>
      <c r="P172" s="12">
        <f t="shared" si="9"/>
        <v>1.5510214143671832</v>
      </c>
      <c r="Q172" s="12">
        <f t="shared" si="9"/>
        <v>75.301576084276974</v>
      </c>
      <c r="R172" s="12">
        <f t="shared" si="9"/>
        <v>8.8028169014084515E-2</v>
      </c>
      <c r="S172" s="12">
        <f t="shared" si="8"/>
        <v>9.4499317961444281E-3</v>
      </c>
      <c r="T172" s="12">
        <f t="shared" si="8"/>
        <v>0.75301576084276955</v>
      </c>
      <c r="U172" s="12">
        <f t="shared" si="8"/>
        <v>8.5460252765132208E-2</v>
      </c>
      <c r="V172" s="12">
        <f t="shared" si="8"/>
        <v>13.116916199648298</v>
      </c>
      <c r="W172" s="12">
        <f t="shared" si="8"/>
        <v>1.4277614344174733E-2</v>
      </c>
      <c r="X172" s="12">
        <f t="shared" si="8"/>
        <v>100</v>
      </c>
    </row>
    <row r="173" spans="1:25" s="13" customFormat="1" ht="15.75" x14ac:dyDescent="0.25">
      <c r="A173" s="20" t="s">
        <v>17</v>
      </c>
      <c r="B173" s="20">
        <v>3.74</v>
      </c>
      <c r="C173" s="20">
        <v>5.05</v>
      </c>
      <c r="D173" s="20">
        <v>1.46</v>
      </c>
      <c r="E173" s="20">
        <v>73.53</v>
      </c>
      <c r="F173" s="20">
        <v>9.7500000000000003E-2</v>
      </c>
      <c r="G173" s="20">
        <v>5.5399999999999998E-2</v>
      </c>
      <c r="H173" s="20">
        <v>0.70399999999999996</v>
      </c>
      <c r="I173" s="20">
        <v>0</v>
      </c>
      <c r="J173" s="20">
        <v>12.88</v>
      </c>
      <c r="K173" s="20">
        <v>0</v>
      </c>
      <c r="L173" s="20">
        <v>97.516999999999996</v>
      </c>
      <c r="M173" s="17"/>
      <c r="N173" s="12">
        <f t="shared" si="9"/>
        <v>3.8352287293497547</v>
      </c>
      <c r="O173" s="12">
        <f t="shared" si="9"/>
        <v>5.1785842468492671</v>
      </c>
      <c r="P173" s="12">
        <f t="shared" si="9"/>
        <v>1.4971748515643428</v>
      </c>
      <c r="Q173" s="12">
        <f t="shared" si="9"/>
        <v>75.402237558579529</v>
      </c>
      <c r="R173" s="12">
        <f t="shared" si="9"/>
        <v>9.9982567142139323E-2</v>
      </c>
      <c r="S173" s="12">
        <f t="shared" si="8"/>
        <v>5.6810607381277106E-2</v>
      </c>
      <c r="T173" s="12">
        <f t="shared" si="8"/>
        <v>0.72192540787760073</v>
      </c>
      <c r="U173" s="12">
        <f t="shared" si="8"/>
        <v>0</v>
      </c>
      <c r="V173" s="12">
        <f t="shared" si="8"/>
        <v>13.20795348503338</v>
      </c>
      <c r="W173" s="12">
        <f t="shared" si="8"/>
        <v>0</v>
      </c>
      <c r="X173" s="12">
        <f t="shared" si="8"/>
        <v>100</v>
      </c>
      <c r="Y173" s="15"/>
    </row>
    <row r="174" spans="1:25" s="13" customFormat="1" ht="15.75" x14ac:dyDescent="0.25">
      <c r="A174" s="20" t="s">
        <v>17</v>
      </c>
      <c r="B174" s="20">
        <v>3.78</v>
      </c>
      <c r="C174" s="20">
        <v>5.0599999999999996</v>
      </c>
      <c r="D174" s="20">
        <v>1.69</v>
      </c>
      <c r="E174" s="20">
        <v>73.239999999999995</v>
      </c>
      <c r="F174" s="20">
        <v>9.3399999999999997E-2</v>
      </c>
      <c r="G174" s="20">
        <v>4.4200000000000003E-2</v>
      </c>
      <c r="H174" s="20">
        <v>0.77229999999999999</v>
      </c>
      <c r="I174" s="20">
        <v>4.4999999999999998E-2</v>
      </c>
      <c r="J174" s="20">
        <v>13.04</v>
      </c>
      <c r="K174" s="20">
        <v>0</v>
      </c>
      <c r="L174" s="20">
        <v>97.764899999999997</v>
      </c>
      <c r="M174" s="17"/>
      <c r="N174" s="12">
        <f t="shared" si="9"/>
        <v>3.8664183157759076</v>
      </c>
      <c r="O174" s="12">
        <f t="shared" si="9"/>
        <v>5.1756816608005529</v>
      </c>
      <c r="P174" s="12">
        <f t="shared" si="9"/>
        <v>1.7286367602278525</v>
      </c>
      <c r="Q174" s="12">
        <f t="shared" si="9"/>
        <v>74.914412023128946</v>
      </c>
      <c r="R174" s="12">
        <f t="shared" si="9"/>
        <v>9.5535309707267119E-2</v>
      </c>
      <c r="S174" s="12">
        <f t="shared" si="8"/>
        <v>4.521049988288231E-2</v>
      </c>
      <c r="T174" s="12">
        <f t="shared" si="8"/>
        <v>0.78995631356447971</v>
      </c>
      <c r="U174" s="12">
        <f t="shared" si="8"/>
        <v>4.6028789473522708E-2</v>
      </c>
      <c r="V174" s="12">
        <f t="shared" si="8"/>
        <v>13.338120327438579</v>
      </c>
      <c r="W174" s="12">
        <f t="shared" si="8"/>
        <v>0</v>
      </c>
      <c r="X174" s="12">
        <f t="shared" si="8"/>
        <v>100</v>
      </c>
    </row>
    <row r="175" spans="1:25" s="13" customFormat="1" ht="15.75" x14ac:dyDescent="0.25">
      <c r="A175" s="20" t="s">
        <v>17</v>
      </c>
      <c r="B175" s="20">
        <v>4.07</v>
      </c>
      <c r="C175" s="20">
        <v>5.03</v>
      </c>
      <c r="D175" s="20">
        <v>1.62</v>
      </c>
      <c r="E175" s="20">
        <v>73.75</v>
      </c>
      <c r="F175" s="20">
        <v>6.3500000000000001E-2</v>
      </c>
      <c r="G175" s="20">
        <v>4.1000000000000002E-2</v>
      </c>
      <c r="H175" s="20">
        <v>0.74319999999999997</v>
      </c>
      <c r="I175" s="20">
        <v>6.6299999999999998E-2</v>
      </c>
      <c r="J175" s="20">
        <v>12.73</v>
      </c>
      <c r="K175" s="20">
        <v>1.2200000000000001E-2</v>
      </c>
      <c r="L175" s="20">
        <v>98.126300000000001</v>
      </c>
      <c r="M175" s="17"/>
      <c r="N175" s="12">
        <f t="shared" si="9"/>
        <v>4.1477157500078983</v>
      </c>
      <c r="O175" s="12">
        <f t="shared" si="9"/>
        <v>5.1260467377247485</v>
      </c>
      <c r="P175" s="12">
        <f t="shared" si="9"/>
        <v>1.6509335417721858</v>
      </c>
      <c r="Q175" s="12">
        <f t="shared" si="9"/>
        <v>75.158239941789304</v>
      </c>
      <c r="R175" s="12">
        <f t="shared" si="9"/>
        <v>6.4712518458354185E-2</v>
      </c>
      <c r="S175" s="12">
        <f t="shared" si="8"/>
        <v>4.17828859337405E-2</v>
      </c>
      <c r="T175" s="12">
        <f t="shared" si="8"/>
        <v>0.7573912396574618</v>
      </c>
      <c r="U175" s="12">
        <f t="shared" si="8"/>
        <v>6.7565983839194987E-2</v>
      </c>
      <c r="V175" s="12">
        <f t="shared" si="8"/>
        <v>12.97307653503699</v>
      </c>
      <c r="W175" s="12">
        <f t="shared" si="8"/>
        <v>1.2432956302234979E-2</v>
      </c>
      <c r="X175" s="12">
        <f t="shared" si="8"/>
        <v>100</v>
      </c>
    </row>
    <row r="176" spans="1:25" s="13" customFormat="1" ht="15.75" x14ac:dyDescent="0.25">
      <c r="A176" s="20" t="s">
        <v>17</v>
      </c>
      <c r="B176" s="20">
        <v>3.83</v>
      </c>
      <c r="C176" s="20">
        <v>5.03</v>
      </c>
      <c r="D176" s="20">
        <v>1.53</v>
      </c>
      <c r="E176" s="20">
        <v>73.709999999999994</v>
      </c>
      <c r="F176" s="20">
        <v>9.0999999999999998E-2</v>
      </c>
      <c r="G176" s="20">
        <v>3.8199999999999998E-2</v>
      </c>
      <c r="H176" s="20">
        <v>0.76080000000000003</v>
      </c>
      <c r="I176" s="20">
        <v>7.9299999999999995E-2</v>
      </c>
      <c r="J176" s="20">
        <v>12.81</v>
      </c>
      <c r="K176" s="20">
        <v>0</v>
      </c>
      <c r="L176" s="20">
        <v>97.879400000000004</v>
      </c>
      <c r="M176" s="17"/>
      <c r="N176" s="12">
        <f t="shared" si="9"/>
        <v>3.9129786247157217</v>
      </c>
      <c r="O176" s="12">
        <f t="shared" si="9"/>
        <v>5.1389771494308301</v>
      </c>
      <c r="P176" s="12">
        <f t="shared" si="9"/>
        <v>1.5631481190117633</v>
      </c>
      <c r="Q176" s="12">
        <f t="shared" si="9"/>
        <v>75.306959380625543</v>
      </c>
      <c r="R176" s="12">
        <f t="shared" si="9"/>
        <v>9.2971554790895722E-2</v>
      </c>
      <c r="S176" s="12">
        <f t="shared" si="8"/>
        <v>3.9027619703430952E-2</v>
      </c>
      <c r="T176" s="12">
        <f t="shared" si="8"/>
        <v>0.7772830646693788</v>
      </c>
      <c r="U176" s="12">
        <f t="shared" si="8"/>
        <v>8.1018069174923421E-2</v>
      </c>
      <c r="V176" s="12">
        <f t="shared" si="8"/>
        <v>13.087534251333786</v>
      </c>
      <c r="W176" s="12">
        <f t="shared" si="8"/>
        <v>0</v>
      </c>
      <c r="X176" s="12">
        <f t="shared" si="8"/>
        <v>100</v>
      </c>
      <c r="Y176" s="15"/>
    </row>
    <row r="177" spans="1:25" s="13" customFormat="1" ht="15.75" x14ac:dyDescent="0.25">
      <c r="A177" s="20" t="s">
        <v>17</v>
      </c>
      <c r="B177" s="20">
        <v>3.89</v>
      </c>
      <c r="C177" s="20">
        <v>5.03</v>
      </c>
      <c r="D177" s="20">
        <v>1.58</v>
      </c>
      <c r="E177" s="20">
        <v>74.069999999999993</v>
      </c>
      <c r="F177" s="20">
        <v>6.2100000000000002E-2</v>
      </c>
      <c r="G177" s="20">
        <v>4.2200000000000001E-2</v>
      </c>
      <c r="H177" s="20">
        <v>0.73609999999999998</v>
      </c>
      <c r="I177" s="20">
        <v>0.11409999999999999</v>
      </c>
      <c r="J177" s="20">
        <v>12.86</v>
      </c>
      <c r="K177" s="20">
        <v>3.44E-2</v>
      </c>
      <c r="L177" s="20">
        <v>98.418999999999997</v>
      </c>
      <c r="M177" s="17"/>
      <c r="N177" s="12">
        <f t="shared" si="9"/>
        <v>3.9524888486979144</v>
      </c>
      <c r="O177" s="12">
        <f t="shared" si="9"/>
        <v>5.1108017760798221</v>
      </c>
      <c r="P177" s="12">
        <f t="shared" si="9"/>
        <v>1.6053810747924688</v>
      </c>
      <c r="Q177" s="12">
        <f t="shared" si="9"/>
        <v>75.259858360682387</v>
      </c>
      <c r="R177" s="12">
        <f t="shared" si="9"/>
        <v>6.3097572623172365E-2</v>
      </c>
      <c r="S177" s="12">
        <f t="shared" si="8"/>
        <v>4.2877899592558347E-2</v>
      </c>
      <c r="T177" s="12">
        <f t="shared" si="8"/>
        <v>0.7479246893384407</v>
      </c>
      <c r="U177" s="12">
        <f t="shared" si="8"/>
        <v>0.11593289913532955</v>
      </c>
      <c r="V177" s="12">
        <f t="shared" si="8"/>
        <v>13.066582672045032</v>
      </c>
      <c r="W177" s="12">
        <f t="shared" si="8"/>
        <v>3.4952600615734769E-2</v>
      </c>
      <c r="X177" s="12">
        <f t="shared" si="8"/>
        <v>100</v>
      </c>
      <c r="Y177" s="15"/>
    </row>
    <row r="178" spans="1:25" s="15" customFormat="1" ht="15.75" x14ac:dyDescent="0.25">
      <c r="A178" s="20" t="s">
        <v>17</v>
      </c>
      <c r="B178" s="20">
        <v>3.78</v>
      </c>
      <c r="C178" s="20">
        <v>5.01</v>
      </c>
      <c r="D178" s="20">
        <v>1.45</v>
      </c>
      <c r="E178" s="20">
        <v>73.790000000000006</v>
      </c>
      <c r="F178" s="20">
        <v>9.0700000000000003E-2</v>
      </c>
      <c r="G178" s="20">
        <v>3.09E-2</v>
      </c>
      <c r="H178" s="20">
        <v>0.72819999999999996</v>
      </c>
      <c r="I178" s="20">
        <v>0.1023</v>
      </c>
      <c r="J178" s="20">
        <v>12.89</v>
      </c>
      <c r="K178" s="20">
        <v>1.55E-2</v>
      </c>
      <c r="L178" s="20">
        <v>97.887699999999995</v>
      </c>
      <c r="M178" s="17"/>
      <c r="N178" s="12">
        <f t="shared" si="9"/>
        <v>3.861567898724763</v>
      </c>
      <c r="O178" s="12">
        <f t="shared" si="9"/>
        <v>5.1181098340240903</v>
      </c>
      <c r="P178" s="12">
        <f t="shared" si="9"/>
        <v>1.4812892733203458</v>
      </c>
      <c r="Q178" s="12">
        <f t="shared" si="9"/>
        <v>75.382300329867817</v>
      </c>
      <c r="R178" s="12">
        <f t="shared" si="9"/>
        <v>9.2657197993210594E-2</v>
      </c>
      <c r="S178" s="12">
        <f t="shared" si="8"/>
        <v>3.1566785203861157E-2</v>
      </c>
      <c r="T178" s="12">
        <f t="shared" si="8"/>
        <v>0.74391368884956943</v>
      </c>
      <c r="U178" s="12">
        <f t="shared" si="8"/>
        <v>0.10450751217977337</v>
      </c>
      <c r="V178" s="12">
        <f t="shared" si="8"/>
        <v>13.168150850413282</v>
      </c>
      <c r="W178" s="12">
        <f t="shared" si="8"/>
        <v>1.5834471542389903E-2</v>
      </c>
      <c r="X178" s="12">
        <f t="shared" si="8"/>
        <v>100</v>
      </c>
    </row>
    <row r="179" spans="1:25" s="15" customFormat="1" ht="15.75" x14ac:dyDescent="0.25">
      <c r="A179" s="20" t="s">
        <v>17</v>
      </c>
      <c r="B179" s="20">
        <v>3.78</v>
      </c>
      <c r="C179" s="20">
        <v>5.01</v>
      </c>
      <c r="D179" s="20">
        <v>1.49</v>
      </c>
      <c r="E179" s="20">
        <v>73.69</v>
      </c>
      <c r="F179" s="20">
        <v>9.3299999999999994E-2</v>
      </c>
      <c r="G179" s="20">
        <v>4.41E-2</v>
      </c>
      <c r="H179" s="20">
        <v>0.75219999999999998</v>
      </c>
      <c r="I179" s="20">
        <v>4.58E-2</v>
      </c>
      <c r="J179" s="20">
        <v>12.96</v>
      </c>
      <c r="K179" s="20">
        <v>1.72E-2</v>
      </c>
      <c r="L179" s="20">
        <v>97.882599999999996</v>
      </c>
      <c r="M179" s="17"/>
      <c r="N179" s="12">
        <f t="shared" si="9"/>
        <v>3.8617690989001106</v>
      </c>
      <c r="O179" s="12">
        <f t="shared" si="9"/>
        <v>5.1183765040977658</v>
      </c>
      <c r="P179" s="12">
        <f t="shared" si="9"/>
        <v>1.522231734751631</v>
      </c>
      <c r="Q179" s="12">
        <f t="shared" si="9"/>
        <v>75.284064787817243</v>
      </c>
      <c r="R179" s="12">
        <f t="shared" si="9"/>
        <v>9.531826902840751E-2</v>
      </c>
      <c r="S179" s="12">
        <f t="shared" si="8"/>
        <v>4.5053972820501297E-2</v>
      </c>
      <c r="T179" s="12">
        <f t="shared" si="8"/>
        <v>0.76847161804038722</v>
      </c>
      <c r="U179" s="12">
        <f t="shared" si="8"/>
        <v>4.67907472829696E-2</v>
      </c>
      <c r="V179" s="12">
        <f t="shared" si="8"/>
        <v>13.240351196228954</v>
      </c>
      <c r="W179" s="12">
        <f t="shared" si="8"/>
        <v>1.757207103203225E-2</v>
      </c>
      <c r="X179" s="12">
        <f t="shared" si="8"/>
        <v>100</v>
      </c>
    </row>
    <row r="180" spans="1:25" s="15" customFormat="1" ht="15.75" x14ac:dyDescent="0.25">
      <c r="A180" s="20" t="s">
        <v>17</v>
      </c>
      <c r="B180" s="20">
        <v>3.8</v>
      </c>
      <c r="C180" s="20">
        <v>5.03</v>
      </c>
      <c r="D180" s="20">
        <v>1.66</v>
      </c>
      <c r="E180" s="20">
        <v>73.930000000000007</v>
      </c>
      <c r="F180" s="20">
        <v>9.2600000000000002E-2</v>
      </c>
      <c r="G180" s="20">
        <v>1.6500000000000001E-2</v>
      </c>
      <c r="H180" s="20">
        <v>0.75309999999999999</v>
      </c>
      <c r="I180" s="20">
        <v>9.1200000000000003E-2</v>
      </c>
      <c r="J180" s="20">
        <v>12.92</v>
      </c>
      <c r="K180" s="20">
        <v>0</v>
      </c>
      <c r="L180" s="20">
        <v>98.293400000000005</v>
      </c>
      <c r="M180" s="17"/>
      <c r="N180" s="12">
        <f t="shared" si="9"/>
        <v>3.8659767593755023</v>
      </c>
      <c r="O180" s="12">
        <f t="shared" si="9"/>
        <v>5.1173323946470468</v>
      </c>
      <c r="P180" s="12">
        <f t="shared" si="9"/>
        <v>1.6888214264640351</v>
      </c>
      <c r="Q180" s="12">
        <f t="shared" si="9"/>
        <v>75.213595215955493</v>
      </c>
      <c r="R180" s="12">
        <f t="shared" si="9"/>
        <v>9.4207749452150394E-2</v>
      </c>
      <c r="S180" s="12">
        <f t="shared" si="8"/>
        <v>1.678647803413047E-2</v>
      </c>
      <c r="T180" s="12">
        <f t="shared" si="8"/>
        <v>0.7661755519699186</v>
      </c>
      <c r="U180" s="12">
        <f t="shared" si="8"/>
        <v>9.2783442225012044E-2</v>
      </c>
      <c r="V180" s="12">
        <f t="shared" si="8"/>
        <v>13.144320981876707</v>
      </c>
      <c r="W180" s="12">
        <f t="shared" si="8"/>
        <v>0</v>
      </c>
      <c r="X180" s="12">
        <f t="shared" si="8"/>
        <v>100</v>
      </c>
    </row>
    <row r="181" spans="1:25" s="15" customFormat="1" ht="15.75" x14ac:dyDescent="0.25">
      <c r="A181" s="20" t="s">
        <v>17</v>
      </c>
      <c r="B181" s="20">
        <v>3.93</v>
      </c>
      <c r="C181" s="20">
        <v>5.03</v>
      </c>
      <c r="D181" s="20">
        <v>1.64</v>
      </c>
      <c r="E181" s="20">
        <v>73.55</v>
      </c>
      <c r="F181" s="20">
        <v>7.3800000000000004E-2</v>
      </c>
      <c r="G181" s="20">
        <v>4.2200000000000001E-2</v>
      </c>
      <c r="H181" s="20">
        <v>0.72819999999999996</v>
      </c>
      <c r="I181" s="20">
        <v>4.8000000000000001E-2</v>
      </c>
      <c r="J181" s="20">
        <v>12.71</v>
      </c>
      <c r="K181" s="20">
        <v>5.0000000000000001E-3</v>
      </c>
      <c r="L181" s="20">
        <v>97.757199999999997</v>
      </c>
      <c r="M181" s="17"/>
      <c r="N181" s="12">
        <f t="shared" si="9"/>
        <v>4.0201642436567333</v>
      </c>
      <c r="O181" s="12">
        <f t="shared" si="9"/>
        <v>5.1454010548583637</v>
      </c>
      <c r="P181" s="12">
        <f t="shared" si="9"/>
        <v>1.6776257912460668</v>
      </c>
      <c r="Q181" s="12">
        <f t="shared" si="9"/>
        <v>75.237424967163548</v>
      </c>
      <c r="R181" s="12">
        <f t="shared" si="9"/>
        <v>7.5493160606073015E-2</v>
      </c>
      <c r="S181" s="12">
        <f t="shared" si="8"/>
        <v>4.3168175847917087E-2</v>
      </c>
      <c r="T181" s="12">
        <f t="shared" si="8"/>
        <v>0.74490676901547914</v>
      </c>
      <c r="U181" s="12">
        <f t="shared" si="8"/>
        <v>4.9101242670616593E-2</v>
      </c>
      <c r="V181" s="12">
        <f t="shared" si="8"/>
        <v>13.00159988215702</v>
      </c>
      <c r="W181" s="12">
        <f t="shared" si="8"/>
        <v>5.1147127781892279E-3</v>
      </c>
      <c r="X181" s="12">
        <f t="shared" si="8"/>
        <v>100</v>
      </c>
    </row>
    <row r="182" spans="1:25" s="15" customFormat="1" ht="15.75" x14ac:dyDescent="0.25">
      <c r="A182" s="20" t="s">
        <v>17</v>
      </c>
      <c r="B182" s="20">
        <v>3.9</v>
      </c>
      <c r="C182" s="20">
        <v>5</v>
      </c>
      <c r="D182" s="20">
        <v>1.54</v>
      </c>
      <c r="E182" s="20">
        <v>73.44</v>
      </c>
      <c r="F182" s="20">
        <v>9.7699999999999995E-2</v>
      </c>
      <c r="G182" s="20">
        <v>1.2500000000000001E-2</v>
      </c>
      <c r="H182" s="20">
        <v>0.751</v>
      </c>
      <c r="I182" s="20">
        <v>0.1211</v>
      </c>
      <c r="J182" s="20">
        <v>12.76</v>
      </c>
      <c r="K182" s="20">
        <v>1.66E-2</v>
      </c>
      <c r="L182" s="20">
        <v>97.638999999999996</v>
      </c>
      <c r="M182" s="17"/>
      <c r="N182" s="12">
        <f t="shared" si="9"/>
        <v>3.9943055541330819</v>
      </c>
      <c r="O182" s="12">
        <f t="shared" si="9"/>
        <v>5.1209045565808751</v>
      </c>
      <c r="P182" s="12">
        <f t="shared" si="9"/>
        <v>1.5772386034269095</v>
      </c>
      <c r="Q182" s="12">
        <f t="shared" si="9"/>
        <v>75.215846127059876</v>
      </c>
      <c r="R182" s="12">
        <f t="shared" si="9"/>
        <v>0.10006247503559029</v>
      </c>
      <c r="S182" s="12">
        <f t="shared" si="9"/>
        <v>1.2802261391452189E-2</v>
      </c>
      <c r="T182" s="12">
        <f t="shared" si="9"/>
        <v>0.7691598643984473</v>
      </c>
      <c r="U182" s="12">
        <f t="shared" si="9"/>
        <v>0.12402830836038879</v>
      </c>
      <c r="V182" s="12">
        <f t="shared" si="9"/>
        <v>13.068548428394392</v>
      </c>
      <c r="W182" s="12">
        <f t="shared" si="9"/>
        <v>1.7001403127848504E-2</v>
      </c>
      <c r="X182" s="12">
        <f t="shared" si="9"/>
        <v>100</v>
      </c>
    </row>
    <row r="183" spans="1:25" s="15" customFormat="1" ht="15.75" x14ac:dyDescent="0.25">
      <c r="A183" s="20" t="s">
        <v>17</v>
      </c>
      <c r="B183" s="20">
        <v>4</v>
      </c>
      <c r="C183" s="20">
        <v>4.95</v>
      </c>
      <c r="D183" s="20">
        <v>1.65</v>
      </c>
      <c r="E183" s="20">
        <v>73.62</v>
      </c>
      <c r="F183" s="20">
        <v>0.1002</v>
      </c>
      <c r="G183" s="20">
        <v>3.2300000000000002E-2</v>
      </c>
      <c r="H183" s="20">
        <v>0.74309999999999998</v>
      </c>
      <c r="I183" s="20">
        <v>2.1100000000000001E-2</v>
      </c>
      <c r="J183" s="20">
        <v>12.87</v>
      </c>
      <c r="K183" s="20">
        <v>0</v>
      </c>
      <c r="L183" s="20">
        <v>97.986800000000002</v>
      </c>
      <c r="M183" s="17"/>
      <c r="N183" s="12">
        <f t="shared" si="9"/>
        <v>4.0821824980507575</v>
      </c>
      <c r="O183" s="12">
        <f t="shared" si="9"/>
        <v>5.0517008413378131</v>
      </c>
      <c r="P183" s="12">
        <f t="shared" si="9"/>
        <v>1.6839002804459375</v>
      </c>
      <c r="Q183" s="12">
        <f t="shared" si="9"/>
        <v>75.132568876624205</v>
      </c>
      <c r="R183" s="12">
        <f t="shared" si="9"/>
        <v>0.10225867157617149</v>
      </c>
      <c r="S183" s="12">
        <f t="shared" si="9"/>
        <v>3.2963623671759874E-2</v>
      </c>
      <c r="T183" s="12">
        <f t="shared" si="9"/>
        <v>0.75836745357537949</v>
      </c>
      <c r="U183" s="12">
        <f t="shared" si="9"/>
        <v>2.1533512677217748E-2</v>
      </c>
      <c r="V183" s="12">
        <f t="shared" si="9"/>
        <v>13.134422187478311</v>
      </c>
      <c r="W183" s="12">
        <f t="shared" si="9"/>
        <v>0</v>
      </c>
      <c r="X183" s="12">
        <f t="shared" si="9"/>
        <v>100</v>
      </c>
    </row>
    <row r="184" spans="1:25" s="15" customFormat="1" ht="15.75" x14ac:dyDescent="0.25">
      <c r="A184" s="20" t="s">
        <v>17</v>
      </c>
      <c r="B184" s="20">
        <v>3.7</v>
      </c>
      <c r="C184" s="20">
        <v>5.03</v>
      </c>
      <c r="D184" s="20">
        <v>1.58</v>
      </c>
      <c r="E184" s="20">
        <v>73.83</v>
      </c>
      <c r="F184" s="20">
        <v>0.1027</v>
      </c>
      <c r="G184" s="20">
        <v>4.7300000000000002E-2</v>
      </c>
      <c r="H184" s="20">
        <v>0.75349999999999995</v>
      </c>
      <c r="I184" s="20">
        <v>7.8399999999999997E-2</v>
      </c>
      <c r="J184" s="20">
        <v>12.67</v>
      </c>
      <c r="K184" s="20">
        <v>2.2000000000000001E-3</v>
      </c>
      <c r="L184" s="20">
        <v>97.794200000000004</v>
      </c>
      <c r="M184" s="17"/>
      <c r="N184" s="12">
        <f t="shared" si="9"/>
        <v>3.7834554605487853</v>
      </c>
      <c r="O184" s="12">
        <f t="shared" si="9"/>
        <v>5.1434543152865917</v>
      </c>
      <c r="P184" s="12">
        <f t="shared" si="9"/>
        <v>1.6156377372073192</v>
      </c>
      <c r="Q184" s="12">
        <f t="shared" si="9"/>
        <v>75.49527477089643</v>
      </c>
      <c r="R184" s="12">
        <f t="shared" si="9"/>
        <v>0.10501645291847574</v>
      </c>
      <c r="S184" s="12">
        <f t="shared" si="9"/>
        <v>4.836687656323177E-2</v>
      </c>
      <c r="T184" s="12">
        <f t="shared" si="9"/>
        <v>0.77049559176311055</v>
      </c>
      <c r="U184" s="12">
        <f t="shared" si="9"/>
        <v>8.0168353542439119E-2</v>
      </c>
      <c r="V184" s="12">
        <f t="shared" si="9"/>
        <v>12.955778563554892</v>
      </c>
      <c r="W184" s="12">
        <f t="shared" si="9"/>
        <v>2.2496221657317102E-3</v>
      </c>
      <c r="X184" s="12">
        <f t="shared" si="9"/>
        <v>100</v>
      </c>
    </row>
    <row r="185" spans="1:25" s="15" customFormat="1" ht="15.75" x14ac:dyDescent="0.25">
      <c r="A185" s="20" t="s">
        <v>17</v>
      </c>
      <c r="B185" s="20">
        <v>3.71</v>
      </c>
      <c r="C185" s="20">
        <v>5.1100000000000003</v>
      </c>
      <c r="D185" s="20">
        <v>1.84</v>
      </c>
      <c r="E185" s="20">
        <v>73.400000000000006</v>
      </c>
      <c r="F185" s="20">
        <v>6.4399999999999999E-2</v>
      </c>
      <c r="G185" s="20">
        <v>6.0600000000000001E-2</v>
      </c>
      <c r="H185" s="20">
        <v>0.76459999999999995</v>
      </c>
      <c r="I185" s="20">
        <v>0.1978</v>
      </c>
      <c r="J185" s="20">
        <v>12.84</v>
      </c>
      <c r="K185" s="20">
        <v>1.43E-2</v>
      </c>
      <c r="L185" s="20">
        <v>98.0017</v>
      </c>
      <c r="M185" s="17"/>
      <c r="N185" s="12">
        <f t="shared" si="9"/>
        <v>3.7856486162995133</v>
      </c>
      <c r="O185" s="12">
        <f t="shared" si="9"/>
        <v>5.2141952639597076</v>
      </c>
      <c r="P185" s="12">
        <f t="shared" si="9"/>
        <v>1.8775184512105403</v>
      </c>
      <c r="Q185" s="12">
        <f t="shared" si="9"/>
        <v>74.896659955898727</v>
      </c>
      <c r="R185" s="12">
        <f t="shared" si="9"/>
        <v>6.5713145792368907E-2</v>
      </c>
      <c r="S185" s="12">
        <f t="shared" si="9"/>
        <v>6.1835662034434101E-2</v>
      </c>
      <c r="T185" s="12">
        <f t="shared" si="9"/>
        <v>0.78019054771498864</v>
      </c>
      <c r="U185" s="12">
        <f t="shared" si="9"/>
        <v>0.20183323350513308</v>
      </c>
      <c r="V185" s="12">
        <f t="shared" si="9"/>
        <v>13.101813539969204</v>
      </c>
      <c r="W185" s="12">
        <f t="shared" si="9"/>
        <v>1.4591583615386263E-2</v>
      </c>
      <c r="X185" s="12">
        <f t="shared" si="9"/>
        <v>100</v>
      </c>
    </row>
    <row r="186" spans="1:25" s="15" customFormat="1" ht="15.75" x14ac:dyDescent="0.25">
      <c r="A186" s="20" t="s">
        <v>17</v>
      </c>
      <c r="B186" s="20">
        <v>4.09</v>
      </c>
      <c r="C186" s="20">
        <v>5.03</v>
      </c>
      <c r="D186" s="20">
        <v>1.65</v>
      </c>
      <c r="E186" s="20">
        <v>74.22</v>
      </c>
      <c r="F186" s="20">
        <v>6.4500000000000002E-2</v>
      </c>
      <c r="G186" s="20">
        <v>3.2300000000000002E-2</v>
      </c>
      <c r="H186" s="20">
        <v>0.7419</v>
      </c>
      <c r="I186" s="20">
        <v>9.3299999999999994E-2</v>
      </c>
      <c r="J186" s="20">
        <v>12.95</v>
      </c>
      <c r="K186" s="20">
        <v>0</v>
      </c>
      <c r="L186" s="20">
        <v>98.872100000000003</v>
      </c>
      <c r="M186" s="17"/>
      <c r="N186" s="12">
        <f t="shared" si="9"/>
        <v>4.1366573583447703</v>
      </c>
      <c r="O186" s="12">
        <f t="shared" si="9"/>
        <v>5.0873805653971145</v>
      </c>
      <c r="P186" s="12">
        <f t="shared" si="9"/>
        <v>1.6688226506769857</v>
      </c>
      <c r="Q186" s="12">
        <f t="shared" si="9"/>
        <v>75.066677050452043</v>
      </c>
      <c r="R186" s="12">
        <f t="shared" si="9"/>
        <v>6.5235794526463983E-2</v>
      </c>
      <c r="S186" s="12">
        <f t="shared" si="9"/>
        <v>3.266846764658584E-2</v>
      </c>
      <c r="T186" s="12">
        <f t="shared" si="9"/>
        <v>0.75036334820439743</v>
      </c>
      <c r="U186" s="12">
        <f t="shared" si="9"/>
        <v>9.4364335338280453E-2</v>
      </c>
      <c r="V186" s="12">
        <f t="shared" si="9"/>
        <v>13.097729288646645</v>
      </c>
      <c r="W186" s="12">
        <f t="shared" si="9"/>
        <v>0</v>
      </c>
      <c r="X186" s="12">
        <f t="shared" si="9"/>
        <v>100</v>
      </c>
    </row>
    <row r="187" spans="1:25" s="15" customFormat="1" ht="15.75" x14ac:dyDescent="0.25">
      <c r="A187" s="20" t="s">
        <v>17</v>
      </c>
      <c r="B187" s="20">
        <v>3.9</v>
      </c>
      <c r="C187" s="20">
        <v>5</v>
      </c>
      <c r="D187" s="20">
        <v>1.75</v>
      </c>
      <c r="E187" s="20">
        <v>74.14</v>
      </c>
      <c r="F187" s="20">
        <v>7.8700000000000006E-2</v>
      </c>
      <c r="G187" s="20">
        <v>3.8199999999999998E-2</v>
      </c>
      <c r="H187" s="20">
        <v>0.70530000000000004</v>
      </c>
      <c r="I187" s="20">
        <v>4.7199999999999999E-2</v>
      </c>
      <c r="J187" s="20">
        <v>12.8</v>
      </c>
      <c r="K187" s="20">
        <v>0</v>
      </c>
      <c r="L187" s="20">
        <v>98.459500000000006</v>
      </c>
      <c r="M187" s="17"/>
      <c r="N187" s="12">
        <f t="shared" si="9"/>
        <v>3.961019505481949</v>
      </c>
      <c r="O187" s="12">
        <f t="shared" si="9"/>
        <v>5.0782301352332677</v>
      </c>
      <c r="P187" s="12">
        <f t="shared" si="9"/>
        <v>1.7773805473316437</v>
      </c>
      <c r="Q187" s="12">
        <f t="shared" si="9"/>
        <v>75.299996445238904</v>
      </c>
      <c r="R187" s="12">
        <f t="shared" si="9"/>
        <v>7.9931342328571645E-2</v>
      </c>
      <c r="S187" s="12">
        <f t="shared" si="9"/>
        <v>3.879767823318217E-2</v>
      </c>
      <c r="T187" s="12">
        <f t="shared" si="9"/>
        <v>0.71633514287600486</v>
      </c>
      <c r="U187" s="12">
        <f t="shared" si="9"/>
        <v>4.7938492476602049E-2</v>
      </c>
      <c r="V187" s="12">
        <f t="shared" si="9"/>
        <v>13.000269146197169</v>
      </c>
      <c r="W187" s="12">
        <f t="shared" si="9"/>
        <v>0</v>
      </c>
      <c r="X187" s="12">
        <f t="shared" si="9"/>
        <v>100</v>
      </c>
    </row>
    <row r="188" spans="1:25" s="15" customFormat="1" ht="15.75" x14ac:dyDescent="0.25">
      <c r="A188" s="20" t="s">
        <v>17</v>
      </c>
      <c r="B188" s="20">
        <v>3.98</v>
      </c>
      <c r="C188" s="20">
        <v>5.0199999999999996</v>
      </c>
      <c r="D188" s="20">
        <v>1.51</v>
      </c>
      <c r="E188" s="20">
        <v>73.349999999999994</v>
      </c>
      <c r="F188" s="20">
        <v>6.3799999999999996E-2</v>
      </c>
      <c r="G188" s="20">
        <v>6.3100000000000003E-2</v>
      </c>
      <c r="H188" s="20">
        <v>0.74860000000000004</v>
      </c>
      <c r="I188" s="20">
        <v>5.7200000000000001E-2</v>
      </c>
      <c r="J188" s="20">
        <v>12.99</v>
      </c>
      <c r="K188" s="20">
        <v>2.8E-3</v>
      </c>
      <c r="L188" s="20">
        <v>97.785600000000002</v>
      </c>
      <c r="M188" s="17"/>
      <c r="N188" s="12">
        <f t="shared" si="9"/>
        <v>4.0701289351397341</v>
      </c>
      <c r="O188" s="12">
        <f t="shared" si="9"/>
        <v>5.1336802146737348</v>
      </c>
      <c r="P188" s="12">
        <f t="shared" si="9"/>
        <v>1.5441946462464822</v>
      </c>
      <c r="Q188" s="12">
        <f t="shared" si="9"/>
        <v>75.011044570979763</v>
      </c>
      <c r="R188" s="12">
        <f t="shared" si="9"/>
        <v>6.5244780417566581E-2</v>
      </c>
      <c r="S188" s="12">
        <f t="shared" si="9"/>
        <v>6.4528928594803317E-2</v>
      </c>
      <c r="T188" s="12">
        <f t="shared" si="9"/>
        <v>0.76555239217226267</v>
      </c>
      <c r="U188" s="12">
        <f t="shared" si="9"/>
        <v>5.8495320374370052E-2</v>
      </c>
      <c r="V188" s="12">
        <f t="shared" si="9"/>
        <v>13.284164539564108</v>
      </c>
      <c r="W188" s="12">
        <f t="shared" si="9"/>
        <v>2.8634072910530793E-3</v>
      </c>
      <c r="X188" s="12">
        <f t="shared" si="9"/>
        <v>100</v>
      </c>
    </row>
    <row r="189" spans="1:25" s="15" customFormat="1" ht="15.75" x14ac:dyDescent="0.25">
      <c r="A189" s="20" t="s">
        <v>17</v>
      </c>
      <c r="B189" s="20">
        <v>3.91</v>
      </c>
      <c r="C189" s="20">
        <v>4.97</v>
      </c>
      <c r="D189" s="20">
        <v>1.43</v>
      </c>
      <c r="E189" s="20">
        <v>73.89</v>
      </c>
      <c r="F189" s="20">
        <v>7.0000000000000007E-2</v>
      </c>
      <c r="G189" s="20">
        <v>2.4299999999999999E-2</v>
      </c>
      <c r="H189" s="20">
        <v>0.73809999999999998</v>
      </c>
      <c r="I189" s="20">
        <v>4.9000000000000002E-2</v>
      </c>
      <c r="J189" s="20">
        <v>12.77</v>
      </c>
      <c r="K189" s="20">
        <v>2.1499999999999998E-2</v>
      </c>
      <c r="L189" s="20">
        <v>97.872900000000001</v>
      </c>
      <c r="M189" s="17"/>
      <c r="N189" s="12">
        <f t="shared" si="9"/>
        <v>3.9949771591523291</v>
      </c>
      <c r="O189" s="12">
        <f t="shared" si="9"/>
        <v>5.0780144452652367</v>
      </c>
      <c r="P189" s="12">
        <f t="shared" si="9"/>
        <v>1.4610786029636396</v>
      </c>
      <c r="Q189" s="12">
        <f t="shared" si="9"/>
        <v>75.495872708379949</v>
      </c>
      <c r="R189" s="12">
        <f t="shared" si="9"/>
        <v>7.1521330215003343E-2</v>
      </c>
      <c r="S189" s="12">
        <f t="shared" si="9"/>
        <v>2.4828118917494015E-2</v>
      </c>
      <c r="T189" s="12">
        <f t="shared" si="9"/>
        <v>0.75414134045277081</v>
      </c>
      <c r="U189" s="12">
        <f t="shared" si="9"/>
        <v>5.0064931150502333E-2</v>
      </c>
      <c r="V189" s="12">
        <f t="shared" si="9"/>
        <v>13.04753409779418</v>
      </c>
      <c r="W189" s="12">
        <f t="shared" si="9"/>
        <v>2.1967265708893881E-2</v>
      </c>
      <c r="X189" s="12">
        <f t="shared" si="9"/>
        <v>100</v>
      </c>
    </row>
    <row r="190" spans="1:25" s="15" customFormat="1" ht="15.75" x14ac:dyDescent="0.25">
      <c r="A190" s="20" t="s">
        <v>17</v>
      </c>
      <c r="B190" s="20">
        <v>3.9</v>
      </c>
      <c r="C190" s="20">
        <v>4.97</v>
      </c>
      <c r="D190" s="20">
        <v>1.71</v>
      </c>
      <c r="E190" s="20">
        <v>73.75</v>
      </c>
      <c r="F190" s="20">
        <v>0.1101</v>
      </c>
      <c r="G190" s="20">
        <v>4.8000000000000001E-2</v>
      </c>
      <c r="H190" s="20">
        <v>0.73899999999999999</v>
      </c>
      <c r="I190" s="20">
        <v>4.2900000000000001E-2</v>
      </c>
      <c r="J190" s="20">
        <v>12.79</v>
      </c>
      <c r="K190" s="20">
        <v>1.0500000000000001E-2</v>
      </c>
      <c r="L190" s="20">
        <v>98.070499999999996</v>
      </c>
      <c r="M190" s="17"/>
      <c r="N190" s="12">
        <f t="shared" si="9"/>
        <v>3.9767310251298809</v>
      </c>
      <c r="O190" s="12">
        <f t="shared" si="9"/>
        <v>5.0677828704860275</v>
      </c>
      <c r="P190" s="12">
        <f t="shared" si="9"/>
        <v>1.7436436033261786</v>
      </c>
      <c r="Q190" s="12">
        <f t="shared" si="9"/>
        <v>75.20100335982788</v>
      </c>
      <c r="R190" s="12">
        <f t="shared" si="9"/>
        <v>0.11226617586328203</v>
      </c>
      <c r="S190" s="12">
        <f t="shared" si="9"/>
        <v>4.8944381847752384E-2</v>
      </c>
      <c r="T190" s="12">
        <f t="shared" si="9"/>
        <v>0.75353954553102109</v>
      </c>
      <c r="U190" s="12">
        <f t="shared" si="9"/>
        <v>4.374404127642869E-2</v>
      </c>
      <c r="V190" s="12">
        <f t="shared" si="9"/>
        <v>13.041638413182351</v>
      </c>
      <c r="W190" s="12">
        <f t="shared" si="9"/>
        <v>1.0706583529195833E-2</v>
      </c>
      <c r="X190" s="12">
        <f t="shared" si="9"/>
        <v>100</v>
      </c>
    </row>
    <row r="191" spans="1:25" s="15" customFormat="1" ht="15.75" x14ac:dyDescent="0.25">
      <c r="A191" s="20" t="s">
        <v>17</v>
      </c>
      <c r="B191" s="20">
        <v>3.95</v>
      </c>
      <c r="C191" s="20">
        <v>5.04</v>
      </c>
      <c r="D191" s="20">
        <v>1.63</v>
      </c>
      <c r="E191" s="20">
        <v>74.19</v>
      </c>
      <c r="F191" s="20">
        <v>9.6799999999999997E-2</v>
      </c>
      <c r="G191" s="20">
        <v>2.5600000000000001E-2</v>
      </c>
      <c r="H191" s="20">
        <v>0.76049999999999995</v>
      </c>
      <c r="I191" s="20">
        <v>0.10879999999999999</v>
      </c>
      <c r="J191" s="20">
        <v>12.78</v>
      </c>
      <c r="K191" s="20">
        <v>1.0999999999999999E-2</v>
      </c>
      <c r="L191" s="20">
        <v>98.592799999999997</v>
      </c>
      <c r="M191" s="17"/>
      <c r="N191" s="12">
        <f t="shared" si="9"/>
        <v>4.0063777476651445</v>
      </c>
      <c r="O191" s="12">
        <f t="shared" si="9"/>
        <v>5.1119351514512221</v>
      </c>
      <c r="P191" s="12">
        <f t="shared" si="9"/>
        <v>1.6532647414415655</v>
      </c>
      <c r="Q191" s="12">
        <f t="shared" si="9"/>
        <v>75.248902556779001</v>
      </c>
      <c r="R191" s="12">
        <f t="shared" si="9"/>
        <v>9.8181611638983785E-2</v>
      </c>
      <c r="S191" s="12">
        <f t="shared" si="9"/>
        <v>2.5965384896260175E-2</v>
      </c>
      <c r="T191" s="12">
        <f t="shared" si="9"/>
        <v>0.77135450053147903</v>
      </c>
      <c r="U191" s="12">
        <f t="shared" si="9"/>
        <v>0.11035288580910572</v>
      </c>
      <c r="V191" s="12">
        <f t="shared" si="9"/>
        <v>12.962406991179884</v>
      </c>
      <c r="W191" s="12">
        <f t="shared" si="9"/>
        <v>1.1157001322611793E-2</v>
      </c>
      <c r="X191" s="12">
        <f t="shared" si="9"/>
        <v>100</v>
      </c>
    </row>
    <row r="192" spans="1:25" s="15" customFormat="1" ht="15.75" x14ac:dyDescent="0.25">
      <c r="A192" s="20" t="s">
        <v>17</v>
      </c>
      <c r="B192" s="20">
        <v>3.92</v>
      </c>
      <c r="C192" s="20">
        <v>5.0199999999999996</v>
      </c>
      <c r="D192" s="20">
        <v>1.53</v>
      </c>
      <c r="E192" s="20">
        <v>74.73</v>
      </c>
      <c r="F192" s="20">
        <v>0.12470000000000001</v>
      </c>
      <c r="G192" s="20">
        <v>3.5400000000000001E-2</v>
      </c>
      <c r="H192" s="20">
        <v>0.73550000000000004</v>
      </c>
      <c r="I192" s="20">
        <v>8.3299999999999999E-2</v>
      </c>
      <c r="J192" s="20">
        <v>12.83</v>
      </c>
      <c r="K192" s="20">
        <v>0</v>
      </c>
      <c r="L192" s="20">
        <v>99.009</v>
      </c>
      <c r="M192" s="17"/>
      <c r="N192" s="12">
        <f t="shared" si="9"/>
        <v>3.9592360290478643</v>
      </c>
      <c r="O192" s="12">
        <f t="shared" si="9"/>
        <v>5.0702461392398668</v>
      </c>
      <c r="P192" s="12">
        <f t="shared" si="9"/>
        <v>1.5453140623579675</v>
      </c>
      <c r="Q192" s="12">
        <f t="shared" si="9"/>
        <v>75.477986849680335</v>
      </c>
      <c r="R192" s="12">
        <f t="shared" si="9"/>
        <v>0.12594814612812977</v>
      </c>
      <c r="S192" s="12">
        <f t="shared" si="9"/>
        <v>3.5754325364360816E-2</v>
      </c>
      <c r="T192" s="12">
        <f t="shared" si="9"/>
        <v>0.74286176004201643</v>
      </c>
      <c r="U192" s="12">
        <f t="shared" si="9"/>
        <v>8.4133765617267112E-2</v>
      </c>
      <c r="V192" s="12">
        <f t="shared" si="9"/>
        <v>12.958417921603086</v>
      </c>
      <c r="W192" s="12">
        <f t="shared" si="9"/>
        <v>0</v>
      </c>
      <c r="X192" s="12">
        <f t="shared" si="9"/>
        <v>100</v>
      </c>
    </row>
    <row r="193" spans="1:24" s="15" customFormat="1" ht="15.75" x14ac:dyDescent="0.25">
      <c r="A193" s="20" t="s">
        <v>17</v>
      </c>
      <c r="B193" s="20">
        <v>3.78</v>
      </c>
      <c r="C193" s="20">
        <v>5.16</v>
      </c>
      <c r="D193" s="20">
        <v>1.69</v>
      </c>
      <c r="E193" s="20">
        <v>74.27</v>
      </c>
      <c r="F193" s="20">
        <v>9.6500000000000002E-2</v>
      </c>
      <c r="G193" s="20">
        <v>6.7699999999999996E-2</v>
      </c>
      <c r="H193" s="20">
        <v>0.78510000000000002</v>
      </c>
      <c r="I193" s="20">
        <v>6.9699999999999998E-2</v>
      </c>
      <c r="J193" s="20">
        <v>12.94</v>
      </c>
      <c r="K193" s="20">
        <v>0</v>
      </c>
      <c r="L193" s="20">
        <v>98.859099999999998</v>
      </c>
      <c r="M193" s="17"/>
      <c r="N193" s="12">
        <f t="shared" si="9"/>
        <v>3.8236237230563499</v>
      </c>
      <c r="O193" s="12">
        <f t="shared" si="9"/>
        <v>5.2195498441721604</v>
      </c>
      <c r="P193" s="12">
        <f t="shared" si="9"/>
        <v>1.70950372803313</v>
      </c>
      <c r="Q193" s="12">
        <f t="shared" si="9"/>
        <v>75.127125373384956</v>
      </c>
      <c r="R193" s="12">
        <f t="shared" si="9"/>
        <v>9.7613674411359194E-2</v>
      </c>
      <c r="S193" s="12">
        <f t="shared" si="9"/>
        <v>6.8481303188072717E-2</v>
      </c>
      <c r="T193" s="12">
        <f t="shared" si="9"/>
        <v>0.794160578034799</v>
      </c>
      <c r="U193" s="12">
        <f t="shared" ref="S193:X235" si="10">I193/$L193*100</f>
        <v>7.050438452302317E-2</v>
      </c>
      <c r="V193" s="12">
        <f t="shared" si="10"/>
        <v>13.089336237129409</v>
      </c>
      <c r="W193" s="12">
        <f t="shared" si="10"/>
        <v>0</v>
      </c>
      <c r="X193" s="12">
        <f t="shared" si="10"/>
        <v>100</v>
      </c>
    </row>
    <row r="194" spans="1:24" s="15" customFormat="1" ht="15.75" x14ac:dyDescent="0.25">
      <c r="A194" s="14">
        <v>44038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7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s="15" customFormat="1" ht="15.75" x14ac:dyDescent="0.25">
      <c r="A195" s="20" t="s">
        <v>17</v>
      </c>
      <c r="B195" s="20">
        <v>3.66</v>
      </c>
      <c r="C195" s="20">
        <v>4.97</v>
      </c>
      <c r="D195" s="20">
        <v>1.75</v>
      </c>
      <c r="E195" s="20">
        <v>73.19</v>
      </c>
      <c r="F195" s="20">
        <v>9.5500000000000002E-2</v>
      </c>
      <c r="G195" s="20">
        <v>0</v>
      </c>
      <c r="H195" s="20">
        <v>0.7621</v>
      </c>
      <c r="I195" s="20">
        <v>0.1366</v>
      </c>
      <c r="J195" s="20">
        <v>13.06</v>
      </c>
      <c r="K195" s="20">
        <v>0</v>
      </c>
      <c r="L195" s="20">
        <v>97.624200000000002</v>
      </c>
      <c r="M195" s="17"/>
      <c r="N195" s="12">
        <f t="shared" ref="N195:U213" si="11">B195/$L195*100</f>
        <v>3.7490704149176128</v>
      </c>
      <c r="O195" s="12">
        <f t="shared" si="11"/>
        <v>5.0909508093280147</v>
      </c>
      <c r="P195" s="12">
        <f t="shared" si="11"/>
        <v>1.7925883131436671</v>
      </c>
      <c r="Q195" s="12">
        <f t="shared" si="11"/>
        <v>74.971164936562857</v>
      </c>
      <c r="R195" s="12">
        <f t="shared" si="11"/>
        <v>9.7824105088697266E-2</v>
      </c>
      <c r="S195" s="12">
        <f t="shared" si="10"/>
        <v>0</v>
      </c>
      <c r="T195" s="12">
        <f t="shared" si="10"/>
        <v>0.78064660196959357</v>
      </c>
      <c r="U195" s="12">
        <f t="shared" si="10"/>
        <v>0.13992432204309999</v>
      </c>
      <c r="V195" s="12">
        <f t="shared" si="10"/>
        <v>13.377830496946455</v>
      </c>
      <c r="W195" s="12">
        <f t="shared" si="10"/>
        <v>0</v>
      </c>
      <c r="X195" s="12">
        <f t="shared" si="10"/>
        <v>100</v>
      </c>
    </row>
    <row r="196" spans="1:24" s="15" customFormat="1" ht="15.75" x14ac:dyDescent="0.25">
      <c r="A196" s="20" t="s">
        <v>17</v>
      </c>
      <c r="B196" s="20">
        <v>3.99</v>
      </c>
      <c r="C196" s="20">
        <v>4.9800000000000004</v>
      </c>
      <c r="D196" s="20">
        <v>1.62</v>
      </c>
      <c r="E196" s="20">
        <v>72.989999999999995</v>
      </c>
      <c r="F196" s="20">
        <v>0.11799999999999999</v>
      </c>
      <c r="G196" s="20">
        <v>6.0499999999999998E-2</v>
      </c>
      <c r="H196" s="20">
        <v>0.73740000000000006</v>
      </c>
      <c r="I196" s="20">
        <v>0.1082</v>
      </c>
      <c r="J196" s="20">
        <v>12.93</v>
      </c>
      <c r="K196" s="20">
        <v>0</v>
      </c>
      <c r="L196" s="20">
        <v>97.534099999999995</v>
      </c>
      <c r="M196" s="17"/>
      <c r="N196" s="12">
        <f t="shared" si="11"/>
        <v>4.0908769343234832</v>
      </c>
      <c r="O196" s="12">
        <f t="shared" si="11"/>
        <v>5.1059065496067539</v>
      </c>
      <c r="P196" s="12">
        <f t="shared" si="11"/>
        <v>1.6609575522817148</v>
      </c>
      <c r="Q196" s="12">
        <f t="shared" si="11"/>
        <v>74.835365272248367</v>
      </c>
      <c r="R196" s="12">
        <f t="shared" si="11"/>
        <v>0.12098332788224836</v>
      </c>
      <c r="S196" s="12">
        <f t="shared" si="10"/>
        <v>6.2029587600644295E-2</v>
      </c>
      <c r="T196" s="12">
        <f t="shared" si="10"/>
        <v>0.75604327102008428</v>
      </c>
      <c r="U196" s="12">
        <f t="shared" si="10"/>
        <v>0.11093555997338368</v>
      </c>
      <c r="V196" s="12">
        <f t="shared" si="10"/>
        <v>13.256901945063317</v>
      </c>
      <c r="W196" s="12">
        <f t="shared" si="10"/>
        <v>0</v>
      </c>
      <c r="X196" s="12">
        <f t="shared" si="10"/>
        <v>100</v>
      </c>
    </row>
    <row r="197" spans="1:24" s="15" customFormat="1" ht="15.75" x14ac:dyDescent="0.25">
      <c r="A197" s="20" t="s">
        <v>17</v>
      </c>
      <c r="B197" s="20">
        <v>4.08</v>
      </c>
      <c r="C197" s="20">
        <v>5.04</v>
      </c>
      <c r="D197" s="20">
        <v>1.74</v>
      </c>
      <c r="E197" s="20">
        <v>74.58</v>
      </c>
      <c r="F197" s="20">
        <v>6.8199999999999997E-2</v>
      </c>
      <c r="G197" s="20">
        <v>6.0499999999999998E-2</v>
      </c>
      <c r="H197" s="20">
        <v>0.66859999999999997</v>
      </c>
      <c r="I197" s="20">
        <v>0.14660000000000001</v>
      </c>
      <c r="J197" s="20">
        <v>12.95</v>
      </c>
      <c r="K197" s="20">
        <v>0</v>
      </c>
      <c r="L197" s="20">
        <v>99.334000000000003</v>
      </c>
      <c r="M197" s="17"/>
      <c r="N197" s="12">
        <f t="shared" si="11"/>
        <v>4.1073549841947363</v>
      </c>
      <c r="O197" s="12">
        <f t="shared" si="11"/>
        <v>5.0737914510640865</v>
      </c>
      <c r="P197" s="12">
        <f t="shared" si="11"/>
        <v>1.7516660962006967</v>
      </c>
      <c r="Q197" s="12">
        <f t="shared" si="11"/>
        <v>75.080033019912619</v>
      </c>
      <c r="R197" s="12">
        <f t="shared" si="11"/>
        <v>6.8657257333843397E-2</v>
      </c>
      <c r="S197" s="12">
        <f t="shared" si="11"/>
        <v>6.0905631505828811E-2</v>
      </c>
      <c r="T197" s="12">
        <f t="shared" si="11"/>
        <v>0.67308273098838256</v>
      </c>
      <c r="U197" s="12">
        <f t="shared" si="11"/>
        <v>0.14758290212817365</v>
      </c>
      <c r="V197" s="12">
        <f t="shared" si="10"/>
        <v>13.036825256206333</v>
      </c>
      <c r="W197" s="12">
        <f t="shared" si="10"/>
        <v>0</v>
      </c>
      <c r="X197" s="12">
        <f t="shared" si="10"/>
        <v>100</v>
      </c>
    </row>
    <row r="198" spans="1:24" s="15" customFormat="1" ht="15.75" x14ac:dyDescent="0.25">
      <c r="A198" s="20" t="s">
        <v>17</v>
      </c>
      <c r="B198" s="20">
        <v>4.07</v>
      </c>
      <c r="C198" s="20">
        <v>4.99</v>
      </c>
      <c r="D198" s="20">
        <v>1.7</v>
      </c>
      <c r="E198" s="20">
        <v>75.09</v>
      </c>
      <c r="F198" s="20">
        <v>0.14899999999999999</v>
      </c>
      <c r="G198" s="20">
        <v>3.95E-2</v>
      </c>
      <c r="H198" s="20">
        <v>0.75129999999999997</v>
      </c>
      <c r="I198" s="20">
        <v>3.3700000000000001E-2</v>
      </c>
      <c r="J198" s="20">
        <v>12.97</v>
      </c>
      <c r="K198" s="20">
        <v>0</v>
      </c>
      <c r="L198" s="20">
        <v>99.793499999999995</v>
      </c>
      <c r="M198" s="17"/>
      <c r="N198" s="12">
        <f t="shared" si="11"/>
        <v>4.078421941308803</v>
      </c>
      <c r="O198" s="12">
        <f t="shared" si="11"/>
        <v>5.0003256725137408</v>
      </c>
      <c r="P198" s="12">
        <f t="shared" si="11"/>
        <v>1.7035177641830379</v>
      </c>
      <c r="Q198" s="12">
        <f t="shared" si="11"/>
        <v>75.245381713237848</v>
      </c>
      <c r="R198" s="12">
        <f t="shared" si="11"/>
        <v>0.14930832168427804</v>
      </c>
      <c r="S198" s="12">
        <f t="shared" si="11"/>
        <v>3.9581736285429416E-2</v>
      </c>
      <c r="T198" s="12">
        <f t="shared" si="11"/>
        <v>0.75285464484159792</v>
      </c>
      <c r="U198" s="12">
        <f t="shared" si="11"/>
        <v>3.3769734501746106E-2</v>
      </c>
      <c r="V198" s="12">
        <f t="shared" si="10"/>
        <v>12.996838471443532</v>
      </c>
      <c r="W198" s="12">
        <f t="shared" si="10"/>
        <v>0</v>
      </c>
      <c r="X198" s="12">
        <f t="shared" si="10"/>
        <v>100</v>
      </c>
    </row>
    <row r="199" spans="1:24" s="15" customFormat="1" ht="15.75" x14ac:dyDescent="0.25">
      <c r="A199" s="20" t="s">
        <v>17</v>
      </c>
      <c r="B199" s="20">
        <v>3.93</v>
      </c>
      <c r="C199" s="20">
        <v>5.01</v>
      </c>
      <c r="D199" s="20">
        <v>1.58</v>
      </c>
      <c r="E199" s="20">
        <v>74.569999999999993</v>
      </c>
      <c r="F199" s="20">
        <v>8.8200000000000001E-2</v>
      </c>
      <c r="G199" s="20">
        <v>3.09E-2</v>
      </c>
      <c r="H199" s="20">
        <v>0.76100000000000001</v>
      </c>
      <c r="I199" s="20">
        <v>0.1056</v>
      </c>
      <c r="J199" s="20">
        <v>12.93</v>
      </c>
      <c r="K199" s="20">
        <v>0</v>
      </c>
      <c r="L199" s="20">
        <v>99.005799999999994</v>
      </c>
      <c r="M199" s="17"/>
      <c r="N199" s="12">
        <f t="shared" si="11"/>
        <v>3.9694644152160787</v>
      </c>
      <c r="O199" s="12">
        <f t="shared" si="11"/>
        <v>5.0603095980235508</v>
      </c>
      <c r="P199" s="12">
        <f t="shared" si="11"/>
        <v>1.5958661007738943</v>
      </c>
      <c r="Q199" s="12">
        <f t="shared" si="11"/>
        <v>75.318819705512198</v>
      </c>
      <c r="R199" s="12">
        <f t="shared" si="11"/>
        <v>8.9085689929276887E-2</v>
      </c>
      <c r="S199" s="12">
        <f t="shared" si="11"/>
        <v>3.1210292730324891E-2</v>
      </c>
      <c r="T199" s="12">
        <f t="shared" si="11"/>
        <v>0.76864183714489454</v>
      </c>
      <c r="U199" s="12">
        <f t="shared" si="11"/>
        <v>0.10666041787450838</v>
      </c>
      <c r="V199" s="12">
        <f t="shared" si="10"/>
        <v>13.059840938611678</v>
      </c>
      <c r="W199" s="12">
        <f t="shared" si="10"/>
        <v>0</v>
      </c>
      <c r="X199" s="12">
        <f t="shared" si="10"/>
        <v>100</v>
      </c>
    </row>
    <row r="200" spans="1:24" s="15" customFormat="1" ht="15.75" x14ac:dyDescent="0.25">
      <c r="A200" s="20" t="s">
        <v>17</v>
      </c>
      <c r="B200" s="20">
        <v>4.03</v>
      </c>
      <c r="C200" s="20">
        <v>4.99</v>
      </c>
      <c r="D200" s="20">
        <v>1.69</v>
      </c>
      <c r="E200" s="20">
        <v>74.84</v>
      </c>
      <c r="F200" s="20">
        <v>0.1152</v>
      </c>
      <c r="G200" s="20">
        <v>2.5600000000000001E-2</v>
      </c>
      <c r="H200" s="20">
        <v>0.73329999999999995</v>
      </c>
      <c r="I200" s="20">
        <v>0.13969999999999999</v>
      </c>
      <c r="J200" s="20">
        <v>13.01</v>
      </c>
      <c r="K200" s="20">
        <v>0</v>
      </c>
      <c r="L200" s="20">
        <v>99.573800000000006</v>
      </c>
      <c r="M200" s="17"/>
      <c r="N200" s="12">
        <f t="shared" si="11"/>
        <v>4.0472493768441096</v>
      </c>
      <c r="O200" s="12">
        <f t="shared" si="11"/>
        <v>5.0113584095414661</v>
      </c>
      <c r="P200" s="12">
        <f t="shared" si="11"/>
        <v>1.6972336096443039</v>
      </c>
      <c r="Q200" s="12">
        <f t="shared" si="11"/>
        <v>75.160333340698045</v>
      </c>
      <c r="R200" s="12">
        <f t="shared" si="11"/>
        <v>0.11569308392368272</v>
      </c>
      <c r="S200" s="12">
        <f t="shared" si="11"/>
        <v>2.5709574205262833E-2</v>
      </c>
      <c r="T200" s="12">
        <f t="shared" si="11"/>
        <v>0.73643870174684489</v>
      </c>
      <c r="U200" s="12">
        <f t="shared" si="11"/>
        <v>0.14029794986231317</v>
      </c>
      <c r="V200" s="12">
        <f t="shared" si="10"/>
        <v>13.065685953533961</v>
      </c>
      <c r="W200" s="12">
        <f t="shared" si="10"/>
        <v>0</v>
      </c>
      <c r="X200" s="12">
        <f t="shared" si="10"/>
        <v>100</v>
      </c>
    </row>
    <row r="201" spans="1:24" s="15" customFormat="1" ht="15.75" x14ac:dyDescent="0.25">
      <c r="A201" s="20" t="s">
        <v>17</v>
      </c>
      <c r="B201" s="20">
        <v>4.07</v>
      </c>
      <c r="C201" s="20">
        <v>5.01</v>
      </c>
      <c r="D201" s="20">
        <v>1.59</v>
      </c>
      <c r="E201" s="20">
        <v>74.319999999999993</v>
      </c>
      <c r="F201" s="20">
        <v>0.12520000000000001</v>
      </c>
      <c r="G201" s="20">
        <v>4.4699999999999997E-2</v>
      </c>
      <c r="H201" s="20">
        <v>0.73699999999999999</v>
      </c>
      <c r="I201" s="20">
        <v>0.1143</v>
      </c>
      <c r="J201" s="20">
        <v>12.98</v>
      </c>
      <c r="K201" s="20">
        <v>0</v>
      </c>
      <c r="L201" s="20">
        <v>98.991200000000006</v>
      </c>
      <c r="M201" s="17"/>
      <c r="N201" s="12">
        <f t="shared" si="11"/>
        <v>4.111476575695618</v>
      </c>
      <c r="O201" s="12">
        <f t="shared" si="11"/>
        <v>5.0610559322444821</v>
      </c>
      <c r="P201" s="12">
        <f t="shared" si="11"/>
        <v>1.6062033796943567</v>
      </c>
      <c r="Q201" s="12">
        <f t="shared" si="11"/>
        <v>75.077380615650668</v>
      </c>
      <c r="R201" s="12">
        <f t="shared" si="11"/>
        <v>0.1264758887658701</v>
      </c>
      <c r="S201" s="12">
        <f t="shared" si="11"/>
        <v>4.5155528976313038E-2</v>
      </c>
      <c r="T201" s="12">
        <f t="shared" si="11"/>
        <v>0.74451062316650363</v>
      </c>
      <c r="U201" s="12">
        <f t="shared" si="11"/>
        <v>0.11546480899312261</v>
      </c>
      <c r="V201" s="12">
        <f t="shared" si="10"/>
        <v>13.112276646813051</v>
      </c>
      <c r="W201" s="12">
        <f t="shared" si="10"/>
        <v>0</v>
      </c>
      <c r="X201" s="12">
        <f t="shared" si="10"/>
        <v>100</v>
      </c>
    </row>
    <row r="202" spans="1:24" s="15" customFormat="1" ht="15.75" x14ac:dyDescent="0.25">
      <c r="A202" s="20" t="s">
        <v>17</v>
      </c>
      <c r="B202" s="20">
        <v>3.89</v>
      </c>
      <c r="C202" s="20">
        <v>4.9400000000000004</v>
      </c>
      <c r="D202" s="20">
        <v>1.55</v>
      </c>
      <c r="E202" s="20">
        <v>74.63</v>
      </c>
      <c r="F202" s="20">
        <v>8.0500000000000002E-2</v>
      </c>
      <c r="G202" s="20">
        <v>0</v>
      </c>
      <c r="H202" s="20">
        <v>0.77939999999999998</v>
      </c>
      <c r="I202" s="20">
        <v>8.0199999999999994E-2</v>
      </c>
      <c r="J202" s="20">
        <v>12.93</v>
      </c>
      <c r="K202" s="20">
        <v>2.2100000000000002E-2</v>
      </c>
      <c r="L202" s="20">
        <v>98.902299999999997</v>
      </c>
      <c r="M202" s="17"/>
      <c r="N202" s="12">
        <f t="shared" si="11"/>
        <v>3.9331744560035511</v>
      </c>
      <c r="O202" s="12">
        <f t="shared" si="11"/>
        <v>4.9948282294749475</v>
      </c>
      <c r="P202" s="12">
        <f t="shared" si="11"/>
        <v>1.5672031894101552</v>
      </c>
      <c r="Q202" s="12">
        <f t="shared" si="11"/>
        <v>75.458305823019273</v>
      </c>
      <c r="R202" s="12">
        <f t="shared" si="11"/>
        <v>8.1393455966140324E-2</v>
      </c>
      <c r="S202" s="12">
        <f t="shared" si="11"/>
        <v>0</v>
      </c>
      <c r="T202" s="12">
        <f t="shared" si="11"/>
        <v>0.78805042956533877</v>
      </c>
      <c r="U202" s="12">
        <f t="shared" si="11"/>
        <v>8.1090126316577055E-2</v>
      </c>
      <c r="V202" s="12">
        <f t="shared" si="10"/>
        <v>13.073507896176329</v>
      </c>
      <c r="W202" s="12">
        <f t="shared" si="10"/>
        <v>2.2345284184493185E-2</v>
      </c>
      <c r="X202" s="12">
        <f t="shared" si="10"/>
        <v>100</v>
      </c>
    </row>
    <row r="203" spans="1:24" s="15" customFormat="1" ht="15.75" x14ac:dyDescent="0.25">
      <c r="A203" s="14">
        <v>44040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17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s="15" customFormat="1" ht="15.75" x14ac:dyDescent="0.25">
      <c r="A204" s="20" t="s">
        <v>17</v>
      </c>
      <c r="B204" s="20">
        <v>3.7</v>
      </c>
      <c r="C204" s="20">
        <v>5</v>
      </c>
      <c r="D204" s="20">
        <v>1.58</v>
      </c>
      <c r="E204" s="20">
        <v>74.88</v>
      </c>
      <c r="F204" s="20">
        <v>8.8300000000000003E-2</v>
      </c>
      <c r="G204" s="20">
        <v>3.09E-2</v>
      </c>
      <c r="H204" s="20">
        <v>0.72919999999999996</v>
      </c>
      <c r="I204" s="20">
        <v>6.4500000000000002E-2</v>
      </c>
      <c r="J204" s="20">
        <v>12.92</v>
      </c>
      <c r="K204" s="20">
        <v>0</v>
      </c>
      <c r="L204" s="20">
        <v>98.992900000000006</v>
      </c>
      <c r="M204" s="17"/>
      <c r="N204" s="12">
        <f t="shared" si="11"/>
        <v>3.7376417904718422</v>
      </c>
      <c r="O204" s="12">
        <f t="shared" si="11"/>
        <v>5.0508672844214075</v>
      </c>
      <c r="P204" s="12">
        <f t="shared" si="11"/>
        <v>1.5960740618771649</v>
      </c>
      <c r="Q204" s="12">
        <f t="shared" si="11"/>
        <v>75.641788451494989</v>
      </c>
      <c r="R204" s="12">
        <f t="shared" si="11"/>
        <v>8.9198316242882061E-2</v>
      </c>
      <c r="S204" s="12">
        <f t="shared" si="11"/>
        <v>3.1214359817724302E-2</v>
      </c>
      <c r="T204" s="12">
        <f t="shared" si="11"/>
        <v>0.73661848476001801</v>
      </c>
      <c r="U204" s="12">
        <f t="shared" si="11"/>
        <v>6.5156187969036161E-2</v>
      </c>
      <c r="V204" s="12">
        <f t="shared" si="10"/>
        <v>13.051441062944919</v>
      </c>
      <c r="W204" s="12">
        <f t="shared" si="10"/>
        <v>0</v>
      </c>
      <c r="X204" s="12">
        <f t="shared" si="10"/>
        <v>100</v>
      </c>
    </row>
    <row r="205" spans="1:24" s="15" customFormat="1" ht="15.75" x14ac:dyDescent="0.25">
      <c r="A205" s="20" t="s">
        <v>17</v>
      </c>
      <c r="B205" s="20">
        <v>3.59</v>
      </c>
      <c r="C205" s="20">
        <v>5.0599999999999996</v>
      </c>
      <c r="D205" s="20">
        <v>1.65</v>
      </c>
      <c r="E205" s="20">
        <v>74.87</v>
      </c>
      <c r="F205" s="20">
        <v>8.4099999999999994E-2</v>
      </c>
      <c r="G205" s="20">
        <v>4.6100000000000002E-2</v>
      </c>
      <c r="H205" s="20">
        <v>0.72070000000000001</v>
      </c>
      <c r="I205" s="20">
        <v>4.87E-2</v>
      </c>
      <c r="J205" s="20">
        <v>12.93</v>
      </c>
      <c r="K205" s="20">
        <v>2.2700000000000001E-2</v>
      </c>
      <c r="L205" s="20">
        <v>99.022299999999987</v>
      </c>
      <c r="M205" s="17"/>
      <c r="N205" s="12">
        <f t="shared" si="11"/>
        <v>3.6254459853992489</v>
      </c>
      <c r="O205" s="12">
        <f t="shared" si="11"/>
        <v>5.1099600796992197</v>
      </c>
      <c r="P205" s="12">
        <f t="shared" si="11"/>
        <v>1.666291330336702</v>
      </c>
      <c r="Q205" s="12">
        <f t="shared" si="11"/>
        <v>75.609231455944794</v>
      </c>
      <c r="R205" s="12">
        <f t="shared" si="11"/>
        <v>8.4930364170494932E-2</v>
      </c>
      <c r="S205" s="12">
        <f t="shared" si="11"/>
        <v>4.6555169896073924E-2</v>
      </c>
      <c r="T205" s="12">
        <f t="shared" si="11"/>
        <v>0.72781585562040074</v>
      </c>
      <c r="U205" s="12">
        <f t="shared" si="11"/>
        <v>4.9180841083271157E-2</v>
      </c>
      <c r="V205" s="12">
        <f t="shared" si="10"/>
        <v>13.057664788638521</v>
      </c>
      <c r="W205" s="12">
        <f t="shared" si="10"/>
        <v>2.2924129211298872E-2</v>
      </c>
      <c r="X205" s="12">
        <f t="shared" si="10"/>
        <v>100</v>
      </c>
    </row>
    <row r="206" spans="1:24" s="15" customFormat="1" ht="15.75" x14ac:dyDescent="0.25">
      <c r="A206" s="20" t="s">
        <v>17</v>
      </c>
      <c r="B206" s="20">
        <v>3.85</v>
      </c>
      <c r="C206" s="20">
        <v>5.07</v>
      </c>
      <c r="D206" s="20">
        <v>1.54</v>
      </c>
      <c r="E206" s="20">
        <v>74.75</v>
      </c>
      <c r="F206" s="20">
        <v>8.7900000000000006E-2</v>
      </c>
      <c r="G206" s="20">
        <v>3.09E-2</v>
      </c>
      <c r="H206" s="20">
        <v>0.75939999999999996</v>
      </c>
      <c r="I206" s="20">
        <v>7.1599999999999997E-2</v>
      </c>
      <c r="J206" s="20">
        <v>12.82</v>
      </c>
      <c r="K206" s="20">
        <v>2.6499999999999999E-2</v>
      </c>
      <c r="L206" s="20">
        <v>99.00630000000001</v>
      </c>
      <c r="M206" s="17"/>
      <c r="N206" s="12">
        <f t="shared" si="11"/>
        <v>3.8886414298888048</v>
      </c>
      <c r="O206" s="12">
        <f t="shared" si="11"/>
        <v>5.1208862466327902</v>
      </c>
      <c r="P206" s="12">
        <f t="shared" si="11"/>
        <v>1.5554565719555218</v>
      </c>
      <c r="Q206" s="12">
        <f t="shared" si="11"/>
        <v>75.500245943944975</v>
      </c>
      <c r="R206" s="12">
        <f t="shared" si="11"/>
        <v>8.8782229009669089E-2</v>
      </c>
      <c r="S206" s="12">
        <f t="shared" si="11"/>
        <v>3.1210135112614043E-2</v>
      </c>
      <c r="T206" s="12">
        <f t="shared" si="11"/>
        <v>0.76702189658637876</v>
      </c>
      <c r="U206" s="12">
        <f t="shared" si="11"/>
        <v>7.2318630228581399E-2</v>
      </c>
      <c r="V206" s="12">
        <f t="shared" si="10"/>
        <v>12.948670943162202</v>
      </c>
      <c r="W206" s="12">
        <f t="shared" si="10"/>
        <v>2.6765973478455406E-2</v>
      </c>
      <c r="X206" s="12">
        <f t="shared" si="10"/>
        <v>100</v>
      </c>
    </row>
    <row r="207" spans="1:24" s="15" customFormat="1" ht="15.75" x14ac:dyDescent="0.25">
      <c r="A207" s="20" t="s">
        <v>17</v>
      </c>
      <c r="B207" s="20">
        <v>3.73</v>
      </c>
      <c r="C207" s="20">
        <v>5.05</v>
      </c>
      <c r="D207" s="20">
        <v>1.7</v>
      </c>
      <c r="E207" s="20">
        <v>74.81</v>
      </c>
      <c r="F207" s="20">
        <v>8.7499999999999994E-2</v>
      </c>
      <c r="G207" s="20">
        <v>6.9699999999999998E-2</v>
      </c>
      <c r="H207" s="20">
        <v>0.76070000000000004</v>
      </c>
      <c r="I207" s="20">
        <v>5.0500000000000003E-2</v>
      </c>
      <c r="J207" s="20">
        <v>12.9</v>
      </c>
      <c r="K207" s="20">
        <v>0</v>
      </c>
      <c r="L207" s="20">
        <v>99.158400000000015</v>
      </c>
      <c r="M207" s="17"/>
      <c r="N207" s="12">
        <f t="shared" si="11"/>
        <v>3.7616581146932582</v>
      </c>
      <c r="O207" s="12">
        <f t="shared" si="11"/>
        <v>5.0928615225739815</v>
      </c>
      <c r="P207" s="12">
        <f t="shared" si="11"/>
        <v>1.7144286313615384</v>
      </c>
      <c r="Q207" s="12">
        <f t="shared" si="11"/>
        <v>75.44494465420982</v>
      </c>
      <c r="R207" s="12">
        <f t="shared" si="11"/>
        <v>8.8242650143608589E-2</v>
      </c>
      <c r="S207" s="12">
        <f t="shared" si="11"/>
        <v>7.0291573885823064E-2</v>
      </c>
      <c r="T207" s="12">
        <f t="shared" si="11"/>
        <v>0.76715638816277787</v>
      </c>
      <c r="U207" s="12">
        <f t="shared" si="11"/>
        <v>5.0928615225739826E-2</v>
      </c>
      <c r="V207" s="12">
        <f t="shared" si="10"/>
        <v>13.00948784974344</v>
      </c>
      <c r="W207" s="12">
        <f t="shared" si="10"/>
        <v>0</v>
      </c>
      <c r="X207" s="12">
        <f t="shared" si="10"/>
        <v>100</v>
      </c>
    </row>
    <row r="208" spans="1:24" s="15" customFormat="1" ht="15.75" x14ac:dyDescent="0.25">
      <c r="A208" s="20" t="s">
        <v>17</v>
      </c>
      <c r="B208" s="20">
        <v>3.63</v>
      </c>
      <c r="C208" s="20">
        <v>4.9800000000000004</v>
      </c>
      <c r="D208" s="20">
        <v>1.56</v>
      </c>
      <c r="E208" s="20">
        <v>74.2</v>
      </c>
      <c r="F208" s="20">
        <v>7.9699999999999993E-2</v>
      </c>
      <c r="G208" s="20">
        <v>3.4200000000000001E-2</v>
      </c>
      <c r="H208" s="20">
        <v>0.76160000000000005</v>
      </c>
      <c r="I208" s="20">
        <v>3.9399999999999998E-2</v>
      </c>
      <c r="J208" s="20">
        <v>12.96</v>
      </c>
      <c r="K208" s="20">
        <v>1.89E-2</v>
      </c>
      <c r="L208" s="20">
        <v>98.263800000000003</v>
      </c>
      <c r="M208" s="17"/>
      <c r="N208" s="12">
        <f t="shared" si="11"/>
        <v>3.6941376173117666</v>
      </c>
      <c r="O208" s="12">
        <f t="shared" si="11"/>
        <v>5.0679904501963087</v>
      </c>
      <c r="P208" s="12">
        <f t="shared" si="11"/>
        <v>1.5875632735554701</v>
      </c>
      <c r="Q208" s="12">
        <f t="shared" si="11"/>
        <v>75.511022370394798</v>
      </c>
      <c r="R208" s="12">
        <f t="shared" si="11"/>
        <v>8.110820057844291E-2</v>
      </c>
      <c r="S208" s="12">
        <f t="shared" si="11"/>
        <v>3.4804271766408386E-2</v>
      </c>
      <c r="T208" s="12">
        <f t="shared" si="11"/>
        <v>0.77505653149990128</v>
      </c>
      <c r="U208" s="12">
        <f t="shared" si="11"/>
        <v>4.0096149344926613E-2</v>
      </c>
      <c r="V208" s="12">
        <f t="shared" si="10"/>
        <v>13.188987195691599</v>
      </c>
      <c r="W208" s="12">
        <f t="shared" si="10"/>
        <v>1.923393966038358E-2</v>
      </c>
      <c r="X208" s="12">
        <f t="shared" si="10"/>
        <v>100</v>
      </c>
    </row>
    <row r="209" spans="1:42" s="15" customFormat="1" ht="15.75" x14ac:dyDescent="0.25">
      <c r="A209" s="20" t="s">
        <v>17</v>
      </c>
      <c r="B209" s="20">
        <v>3.94</v>
      </c>
      <c r="C209" s="20">
        <v>4.97</v>
      </c>
      <c r="D209" s="20">
        <v>1.71</v>
      </c>
      <c r="E209" s="20">
        <v>74.22</v>
      </c>
      <c r="F209" s="20">
        <v>6.9099999999999995E-2</v>
      </c>
      <c r="G209" s="20">
        <v>3.6200000000000003E-2</v>
      </c>
      <c r="H209" s="20">
        <v>0.75109999999999999</v>
      </c>
      <c r="I209" s="20">
        <v>0.1027</v>
      </c>
      <c r="J209" s="20">
        <v>13.02</v>
      </c>
      <c r="K209" s="20">
        <v>0</v>
      </c>
      <c r="L209" s="20">
        <v>98.819099999999992</v>
      </c>
      <c r="N209" s="12">
        <f t="shared" si="11"/>
        <v>3.9870834686816616</v>
      </c>
      <c r="O209" s="12">
        <f t="shared" si="11"/>
        <v>5.0293920912050405</v>
      </c>
      <c r="P209" s="12">
        <f t="shared" si="11"/>
        <v>1.7304347034125995</v>
      </c>
      <c r="Q209" s="12">
        <f t="shared" si="11"/>
        <v>75.106937828820548</v>
      </c>
      <c r="R209" s="12">
        <f t="shared" si="11"/>
        <v>6.9925753219772291E-2</v>
      </c>
      <c r="S209" s="12">
        <f t="shared" si="11"/>
        <v>3.6632594306161469E-2</v>
      </c>
      <c r="T209" s="12">
        <f t="shared" si="11"/>
        <v>0.76007573434690268</v>
      </c>
      <c r="U209" s="12">
        <f t="shared" si="11"/>
        <v>0.10392727721665145</v>
      </c>
      <c r="V209" s="12">
        <f t="shared" si="10"/>
        <v>13.175590548790669</v>
      </c>
      <c r="W209" s="12">
        <f t="shared" si="10"/>
        <v>0</v>
      </c>
      <c r="X209" s="12">
        <f t="shared" si="10"/>
        <v>100</v>
      </c>
      <c r="Y209" s="16"/>
    </row>
    <row r="210" spans="1:42" s="25" customFormat="1" ht="15.75" x14ac:dyDescent="0.25">
      <c r="A210" s="22" t="s">
        <v>24</v>
      </c>
      <c r="B210" s="23">
        <f t="shared" ref="B210:L210" si="12">AVERAGE(B6:B209)</f>
        <v>3.7976165803108812</v>
      </c>
      <c r="C210" s="23">
        <f t="shared" si="12"/>
        <v>5.0419170984455945</v>
      </c>
      <c r="D210" s="23">
        <f t="shared" si="12"/>
        <v>1.5682160621761649</v>
      </c>
      <c r="E210" s="23">
        <f t="shared" si="12"/>
        <v>74.090791709844595</v>
      </c>
      <c r="F210" s="23">
        <f t="shared" si="12"/>
        <v>7.9970466321243522E-2</v>
      </c>
      <c r="G210" s="23">
        <f t="shared" si="12"/>
        <v>3.1521243523316068E-2</v>
      </c>
      <c r="H210" s="23">
        <f t="shared" si="12"/>
        <v>0.7531466321243524</v>
      </c>
      <c r="I210" s="23">
        <f t="shared" si="12"/>
        <v>7.0086528497409331E-2</v>
      </c>
      <c r="J210" s="23">
        <f t="shared" si="12"/>
        <v>13.01678756476684</v>
      </c>
      <c r="K210" s="23">
        <f t="shared" si="12"/>
        <v>8.6119170984455921E-3</v>
      </c>
      <c r="L210" s="23">
        <f t="shared" si="12"/>
        <v>98.458721761657984</v>
      </c>
      <c r="M210" s="24"/>
      <c r="N210" s="23">
        <f t="shared" ref="N210:X210" si="13">AVERAGE(N6:N209)</f>
        <v>3.8563061696075391</v>
      </c>
      <c r="O210" s="23">
        <f t="shared" si="13"/>
        <v>5.1203661047908859</v>
      </c>
      <c r="P210" s="23">
        <f t="shared" si="13"/>
        <v>1.59205900993788</v>
      </c>
      <c r="Q210" s="23">
        <f t="shared" si="13"/>
        <v>75.253081381898895</v>
      </c>
      <c r="R210" s="23">
        <f t="shared" si="13"/>
        <v>8.1241398873850429E-2</v>
      </c>
      <c r="S210" s="23">
        <f t="shared" si="13"/>
        <v>3.209876025367598E-2</v>
      </c>
      <c r="T210" s="23">
        <f t="shared" si="13"/>
        <v>0.76485417936197708</v>
      </c>
      <c r="U210" s="23">
        <f t="shared" si="13"/>
        <v>7.0908494697921307E-2</v>
      </c>
      <c r="V210" s="23">
        <f t="shared" si="13"/>
        <v>13.220317617634356</v>
      </c>
      <c r="W210" s="23">
        <f t="shared" si="13"/>
        <v>8.7101167752658883E-3</v>
      </c>
      <c r="X210" s="23">
        <f t="shared" si="13"/>
        <v>100</v>
      </c>
      <c r="AE210" s="7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s="28" customFormat="1" ht="15.75" x14ac:dyDescent="0.25">
      <c r="A211" s="26" t="s">
        <v>25</v>
      </c>
      <c r="B211" s="27">
        <f t="shared" ref="B211:L211" si="14">(STDEV(B6:B209))/B210*100</f>
        <v>7.6042139901960573</v>
      </c>
      <c r="C211" s="27">
        <f t="shared" si="14"/>
        <v>5.8486358151535933</v>
      </c>
      <c r="D211" s="27">
        <f t="shared" si="14"/>
        <v>9.5850376479271127</v>
      </c>
      <c r="E211" s="27">
        <f t="shared" si="14"/>
        <v>1.2440392333005852</v>
      </c>
      <c r="F211" s="27">
        <f t="shared" si="14"/>
        <v>21.853993788109634</v>
      </c>
      <c r="G211" s="27">
        <f t="shared" si="14"/>
        <v>59.856332283098311</v>
      </c>
      <c r="H211" s="27">
        <f t="shared" si="14"/>
        <v>12.364931314680883</v>
      </c>
      <c r="I211" s="27">
        <f t="shared" si="14"/>
        <v>51.819633261766995</v>
      </c>
      <c r="J211" s="27">
        <f t="shared" si="14"/>
        <v>2.1890456202764375</v>
      </c>
      <c r="K211" s="27">
        <f t="shared" si="14"/>
        <v>120.5893635423682</v>
      </c>
      <c r="L211" s="27">
        <f t="shared" si="14"/>
        <v>1.0872309261002808</v>
      </c>
      <c r="M211" s="27"/>
      <c r="N211" s="27">
        <f t="shared" ref="N211:X211" si="15">(STDEV(N6:N209))/N210*100</f>
        <v>7.5530412913959539</v>
      </c>
      <c r="O211" s="27">
        <f t="shared" si="15"/>
        <v>5.8528936253216859</v>
      </c>
      <c r="P211" s="27">
        <f t="shared" si="15"/>
        <v>9.4778815673029495</v>
      </c>
      <c r="Q211" s="27">
        <f t="shared" si="15"/>
        <v>0.55023857849512869</v>
      </c>
      <c r="R211" s="27">
        <f t="shared" si="15"/>
        <v>21.92389307581438</v>
      </c>
      <c r="S211" s="27">
        <f t="shared" si="15"/>
        <v>59.775814463079527</v>
      </c>
      <c r="T211" s="27">
        <f t="shared" si="15"/>
        <v>12.335563076703055</v>
      </c>
      <c r="U211" s="27">
        <f t="shared" si="15"/>
        <v>51.898075513757306</v>
      </c>
      <c r="V211" s="27">
        <f t="shared" si="15"/>
        <v>1.9984031860456681</v>
      </c>
      <c r="W211" s="27">
        <f t="shared" si="15"/>
        <v>121.11869617861831</v>
      </c>
      <c r="X211" s="27">
        <f t="shared" si="15"/>
        <v>0</v>
      </c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29" customFormat="1" ht="15.75" x14ac:dyDescent="0.25">
      <c r="A212" s="29" t="s">
        <v>26</v>
      </c>
      <c r="B212" s="30">
        <f t="shared" ref="B212:L212" si="16">(B210-B4)/B4*100</f>
        <v>-3.3685348521404306</v>
      </c>
      <c r="C212" s="30">
        <f t="shared" si="16"/>
        <v>-1.3323464100666491</v>
      </c>
      <c r="D212" s="30">
        <f t="shared" si="16"/>
        <v>3.8553683560374128</v>
      </c>
      <c r="E212" s="30">
        <f t="shared" si="16"/>
        <v>-0.34863253551499584</v>
      </c>
      <c r="F212" s="30">
        <f t="shared" si="16"/>
        <v>-20.029533678756483</v>
      </c>
      <c r="G212" s="30">
        <f t="shared" si="16"/>
        <v>-36.957512953367868</v>
      </c>
      <c r="H212" s="30">
        <f t="shared" si="16"/>
        <v>1.7765719086962715</v>
      </c>
      <c r="I212" s="30">
        <f t="shared" si="16"/>
        <v>0.12361213915617777</v>
      </c>
      <c r="J212" s="30">
        <f t="shared" si="16"/>
        <v>1.2979577024656861</v>
      </c>
      <c r="K212" s="30">
        <f t="shared" si="16"/>
        <v>-13.88082901554408</v>
      </c>
      <c r="L212" s="30">
        <f t="shared" si="16"/>
        <v>-0.52665006904629263</v>
      </c>
      <c r="M212" s="30"/>
      <c r="N212" s="30">
        <f t="shared" ref="N212:X212" si="17">(N210-N4)/N4*100</f>
        <v>-2.8760344356859457</v>
      </c>
      <c r="O212" s="30">
        <f t="shared" si="17"/>
        <v>-0.81920997021488473</v>
      </c>
      <c r="P212" s="30">
        <f t="shared" si="17"/>
        <v>4.3589409295704398</v>
      </c>
      <c r="Q212" s="30">
        <f t="shared" si="17"/>
        <v>0.18224606833023677</v>
      </c>
      <c r="R212" s="30">
        <f t="shared" si="17"/>
        <v>-19.587263394662848</v>
      </c>
      <c r="S212" s="30">
        <f t="shared" si="17"/>
        <v>-36.457294201823032</v>
      </c>
      <c r="T212" s="30">
        <f t="shared" si="17"/>
        <v>2.3044144233087778</v>
      </c>
      <c r="U212" s="30">
        <f t="shared" si="17"/>
        <v>0.26461150286072832</v>
      </c>
      <c r="V212" s="30">
        <f t="shared" si="17"/>
        <v>1.832454302992103</v>
      </c>
      <c r="W212" s="30">
        <f t="shared" si="17"/>
        <v>-13.787264158418228</v>
      </c>
      <c r="X212" s="30">
        <f t="shared" si="17"/>
        <v>0</v>
      </c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31" customFormat="1" ht="15.75" x14ac:dyDescent="0.25">
      <c r="A213" s="28" t="s">
        <v>27</v>
      </c>
      <c r="O213" s="32"/>
      <c r="P213" s="32"/>
      <c r="Q213" s="32"/>
      <c r="R213" s="32">
        <f>MIN(R6:R209)</f>
        <v>3.4554635337130629E-2</v>
      </c>
      <c r="S213" s="32">
        <f>MIN(S6:S209)</f>
        <v>0</v>
      </c>
      <c r="T213" s="32"/>
      <c r="U213" s="32"/>
      <c r="V213" s="32"/>
      <c r="W213" s="32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5" spans="1:42" x14ac:dyDescent="0.25">
      <c r="A215" s="33" t="s">
        <v>28</v>
      </c>
      <c r="B215" s="33">
        <v>2.66</v>
      </c>
      <c r="C215" s="33">
        <v>0.82</v>
      </c>
      <c r="D215" s="33">
        <v>13.3</v>
      </c>
      <c r="E215" s="33">
        <v>50.94</v>
      </c>
      <c r="F215" s="33">
        <v>4.0599999999999996</v>
      </c>
      <c r="G215" s="33">
        <v>5.08</v>
      </c>
      <c r="H215" s="33">
        <v>9.3000000000000007</v>
      </c>
      <c r="I215" s="33">
        <v>0.15</v>
      </c>
      <c r="J215" s="33">
        <v>12.49</v>
      </c>
      <c r="K215" s="33">
        <v>0.38</v>
      </c>
      <c r="L215" s="33">
        <v>99.39</v>
      </c>
      <c r="M215" s="33" t="s">
        <v>29</v>
      </c>
      <c r="N215" s="34">
        <f>B215/$L215*100</f>
        <v>2.6763255860750577</v>
      </c>
      <c r="O215" s="34">
        <f t="shared" ref="O215:X215" si="18">C215/$L215*100</f>
        <v>0.82503269946674707</v>
      </c>
      <c r="P215" s="34">
        <f t="shared" si="18"/>
        <v>13.38162793037529</v>
      </c>
      <c r="Q215" s="34">
        <f t="shared" si="18"/>
        <v>51.252641110775734</v>
      </c>
      <c r="R215" s="34">
        <f t="shared" si="18"/>
        <v>4.0849179997987717</v>
      </c>
      <c r="S215" s="34">
        <f t="shared" si="18"/>
        <v>5.1111781869403368</v>
      </c>
      <c r="T215" s="34">
        <f t="shared" si="18"/>
        <v>9.3570781768789626</v>
      </c>
      <c r="U215" s="34">
        <f t="shared" si="18"/>
        <v>0.15092061575611226</v>
      </c>
      <c r="V215" s="34">
        <f t="shared" si="18"/>
        <v>12.566656605292284</v>
      </c>
      <c r="W215" s="34">
        <f t="shared" si="18"/>
        <v>0.3823322265821511</v>
      </c>
      <c r="X215" s="34">
        <f t="shared" si="18"/>
        <v>100</v>
      </c>
    </row>
    <row r="216" spans="1:42" ht="15.75" x14ac:dyDescent="0.25">
      <c r="A216" s="8">
        <v>42531</v>
      </c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42" s="13" customFormat="1" x14ac:dyDescent="0.25">
      <c r="A217" s="13" t="s">
        <v>30</v>
      </c>
      <c r="B217" s="17">
        <v>2.77</v>
      </c>
      <c r="C217" s="17">
        <v>0.83389999999999997</v>
      </c>
      <c r="D217" s="17">
        <v>13.3</v>
      </c>
      <c r="E217" s="17">
        <v>49.74</v>
      </c>
      <c r="F217" s="17">
        <v>3.96</v>
      </c>
      <c r="G217" s="17">
        <v>5.21</v>
      </c>
      <c r="H217" s="17">
        <v>9.36</v>
      </c>
      <c r="I217" s="17">
        <v>0.13850000000000001</v>
      </c>
      <c r="J217" s="17">
        <v>11.91</v>
      </c>
      <c r="K217" s="17">
        <v>0.35149999999999998</v>
      </c>
      <c r="L217" s="17">
        <v>97.573999999999998</v>
      </c>
      <c r="M217" s="17"/>
      <c r="N217" s="12">
        <f t="shared" ref="N217:X232" si="19">B217/$L217*100</f>
        <v>2.838871010720069</v>
      </c>
      <c r="O217" s="12">
        <f t="shared" si="19"/>
        <v>0.85463340644024033</v>
      </c>
      <c r="P217" s="12">
        <f t="shared" si="19"/>
        <v>13.630680304179393</v>
      </c>
      <c r="Q217" s="12">
        <f t="shared" si="19"/>
        <v>50.976694611269401</v>
      </c>
      <c r="R217" s="12">
        <f t="shared" si="19"/>
        <v>4.0584581958308563</v>
      </c>
      <c r="S217" s="12">
        <f t="shared" si="19"/>
        <v>5.3395371717875664</v>
      </c>
      <c r="T217" s="12">
        <f t="shared" si="19"/>
        <v>9.5927193719638417</v>
      </c>
      <c r="U217" s="12">
        <f t="shared" si="19"/>
        <v>0.14194355053600347</v>
      </c>
      <c r="V217" s="12">
        <f t="shared" si="19"/>
        <v>12.20612048291553</v>
      </c>
      <c r="W217" s="12">
        <f t="shared" si="19"/>
        <v>0.36023940803902676</v>
      </c>
      <c r="X217" s="12">
        <f t="shared" si="19"/>
        <v>100</v>
      </c>
    </row>
    <row r="218" spans="1:42" s="13" customFormat="1" x14ac:dyDescent="0.25">
      <c r="A218" s="13" t="s">
        <v>30</v>
      </c>
      <c r="B218" s="17">
        <v>2.78</v>
      </c>
      <c r="C218" s="17">
        <v>0.84499999999999997</v>
      </c>
      <c r="D218" s="17">
        <v>13.01</v>
      </c>
      <c r="E218" s="17">
        <v>49.98</v>
      </c>
      <c r="F218" s="17">
        <v>3.97</v>
      </c>
      <c r="G218" s="17">
        <v>4.9000000000000004</v>
      </c>
      <c r="H218" s="17">
        <v>9.3800000000000008</v>
      </c>
      <c r="I218" s="17">
        <v>0.15129999999999999</v>
      </c>
      <c r="J218" s="17">
        <v>12.26</v>
      </c>
      <c r="K218" s="17">
        <v>0.34610000000000002</v>
      </c>
      <c r="L218" s="17">
        <v>97.622500000000002</v>
      </c>
      <c r="M218" s="17"/>
      <c r="N218" s="12">
        <f t="shared" si="19"/>
        <v>2.8477041665599629</v>
      </c>
      <c r="O218" s="12">
        <f t="shared" si="19"/>
        <v>0.86557914415221893</v>
      </c>
      <c r="P218" s="12">
        <f t="shared" si="19"/>
        <v>13.326845757893926</v>
      </c>
      <c r="Q218" s="12">
        <f t="shared" si="19"/>
        <v>51.197213757074444</v>
      </c>
      <c r="R218" s="12">
        <f t="shared" si="19"/>
        <v>4.0666854464903066</v>
      </c>
      <c r="S218" s="12">
        <f t="shared" si="19"/>
        <v>5.0193346820661224</v>
      </c>
      <c r="T218" s="12">
        <f t="shared" si="19"/>
        <v>9.608440677098006</v>
      </c>
      <c r="U218" s="12">
        <f t="shared" si="19"/>
        <v>0.15498476273400086</v>
      </c>
      <c r="V218" s="12">
        <f t="shared" si="19"/>
        <v>12.558580245332788</v>
      </c>
      <c r="W218" s="12">
        <f t="shared" si="19"/>
        <v>0.35452892519654794</v>
      </c>
      <c r="X218" s="12">
        <f t="shared" si="19"/>
        <v>100</v>
      </c>
    </row>
    <row r="219" spans="1:42" s="13" customFormat="1" x14ac:dyDescent="0.25">
      <c r="A219" s="13" t="s">
        <v>30</v>
      </c>
      <c r="B219" s="17">
        <v>2.85</v>
      </c>
      <c r="C219" s="17">
        <v>0.85399999999999998</v>
      </c>
      <c r="D219" s="17">
        <v>13.4</v>
      </c>
      <c r="E219" s="17">
        <v>50.73</v>
      </c>
      <c r="F219" s="17">
        <v>4.07</v>
      </c>
      <c r="G219" s="17">
        <v>5.16</v>
      </c>
      <c r="H219" s="17">
        <v>9.31</v>
      </c>
      <c r="I219" s="17">
        <v>0.14180000000000001</v>
      </c>
      <c r="J219" s="17">
        <v>12.24</v>
      </c>
      <c r="K219" s="17">
        <v>0.42959999999999998</v>
      </c>
      <c r="L219" s="17">
        <v>99.185400000000001</v>
      </c>
      <c r="N219" s="12">
        <f t="shared" si="19"/>
        <v>2.8734067715611369</v>
      </c>
      <c r="O219" s="12">
        <f t="shared" si="19"/>
        <v>0.86101381856603898</v>
      </c>
      <c r="P219" s="12">
        <f t="shared" si="19"/>
        <v>13.510052890848856</v>
      </c>
      <c r="Q219" s="12">
        <f t="shared" si="19"/>
        <v>51.146640533788236</v>
      </c>
      <c r="R219" s="12">
        <f t="shared" si="19"/>
        <v>4.1034265123697642</v>
      </c>
      <c r="S219" s="12">
        <f t="shared" si="19"/>
        <v>5.2023785758791119</v>
      </c>
      <c r="T219" s="12">
        <f t="shared" si="19"/>
        <v>9.3864621204330483</v>
      </c>
      <c r="U219" s="12">
        <f t="shared" si="19"/>
        <v>0.14296458954644534</v>
      </c>
      <c r="V219" s="12">
        <f t="shared" si="19"/>
        <v>12.340525924178356</v>
      </c>
      <c r="W219" s="12">
        <f t="shared" si="19"/>
        <v>0.43312826282900507</v>
      </c>
      <c r="X219" s="12">
        <f t="shared" si="19"/>
        <v>100</v>
      </c>
    </row>
    <row r="220" spans="1:42" s="13" customFormat="1" x14ac:dyDescent="0.25">
      <c r="A220" s="13" t="s">
        <v>30</v>
      </c>
      <c r="B220" s="17">
        <v>2.75</v>
      </c>
      <c r="C220" s="17">
        <v>0.84499999999999997</v>
      </c>
      <c r="D220" s="17">
        <v>13.33</v>
      </c>
      <c r="E220" s="17">
        <v>51.18</v>
      </c>
      <c r="F220" s="17">
        <v>4</v>
      </c>
      <c r="G220" s="17">
        <v>5.08</v>
      </c>
      <c r="H220" s="17">
        <v>9.44</v>
      </c>
      <c r="I220" s="17">
        <v>0.1956</v>
      </c>
      <c r="J220" s="17">
        <v>12.57</v>
      </c>
      <c r="K220" s="17">
        <v>0.34870000000000001</v>
      </c>
      <c r="L220" s="17">
        <v>99.739400000000003</v>
      </c>
      <c r="N220" s="12">
        <f t="shared" si="19"/>
        <v>2.7571852246955566</v>
      </c>
      <c r="O220" s="12">
        <f t="shared" si="19"/>
        <v>0.84720782358827096</v>
      </c>
      <c r="P220" s="12">
        <f t="shared" si="19"/>
        <v>13.364828743706097</v>
      </c>
      <c r="Q220" s="12">
        <f t="shared" si="19"/>
        <v>51.313723563606764</v>
      </c>
      <c r="R220" s="12">
        <f t="shared" si="19"/>
        <v>4.0104512359208098</v>
      </c>
      <c r="S220" s="12">
        <f t="shared" si="19"/>
        <v>5.0932730696194275</v>
      </c>
      <c r="T220" s="12">
        <f t="shared" si="19"/>
        <v>9.4646649167731098</v>
      </c>
      <c r="U220" s="12">
        <f t="shared" si="19"/>
        <v>0.19611106543652757</v>
      </c>
      <c r="V220" s="12">
        <f t="shared" si="19"/>
        <v>12.602843008881145</v>
      </c>
      <c r="W220" s="12">
        <f t="shared" si="19"/>
        <v>0.34961108649139655</v>
      </c>
      <c r="X220" s="12">
        <f t="shared" si="19"/>
        <v>100</v>
      </c>
    </row>
    <row r="221" spans="1:42" s="13" customFormat="1" x14ac:dyDescent="0.25">
      <c r="A221" s="13" t="s">
        <v>30</v>
      </c>
      <c r="B221" s="17">
        <v>2.54</v>
      </c>
      <c r="C221" s="17">
        <v>0.83069999999999999</v>
      </c>
      <c r="D221" s="17">
        <v>13</v>
      </c>
      <c r="E221" s="17">
        <v>51.08</v>
      </c>
      <c r="F221" s="17">
        <v>4.03</v>
      </c>
      <c r="G221" s="17">
        <v>5.13</v>
      </c>
      <c r="H221" s="17">
        <v>9.43</v>
      </c>
      <c r="I221" s="17">
        <v>0.17230000000000001</v>
      </c>
      <c r="J221" s="17">
        <v>12.36</v>
      </c>
      <c r="K221" s="17">
        <v>0.34989999999999999</v>
      </c>
      <c r="L221" s="17">
        <v>98.923000000000002</v>
      </c>
      <c r="N221" s="12">
        <f t="shared" si="19"/>
        <v>2.5676536295906915</v>
      </c>
      <c r="O221" s="12">
        <f t="shared" si="19"/>
        <v>0.83974404334684549</v>
      </c>
      <c r="P221" s="12">
        <f t="shared" si="19"/>
        <v>13.141534324676767</v>
      </c>
      <c r="Q221" s="12">
        <f t="shared" si="19"/>
        <v>51.636121023422255</v>
      </c>
      <c r="R221" s="12">
        <f t="shared" si="19"/>
        <v>4.0738756406497982</v>
      </c>
      <c r="S221" s="12">
        <f t="shared" si="19"/>
        <v>5.1858516219686024</v>
      </c>
      <c r="T221" s="12">
        <f t="shared" si="19"/>
        <v>9.5326668216693786</v>
      </c>
      <c r="U221" s="12">
        <f t="shared" si="19"/>
        <v>0.17417587416475441</v>
      </c>
      <c r="V221" s="12">
        <f t="shared" si="19"/>
        <v>12.494566481000373</v>
      </c>
      <c r="W221" s="12">
        <f t="shared" si="19"/>
        <v>0.35370945078495397</v>
      </c>
      <c r="X221" s="12">
        <f t="shared" si="19"/>
        <v>100</v>
      </c>
    </row>
    <row r="222" spans="1:42" s="13" customFormat="1" x14ac:dyDescent="0.25">
      <c r="A222" s="13" t="s">
        <v>30</v>
      </c>
      <c r="B222" s="17">
        <v>2.85</v>
      </c>
      <c r="C222" s="17">
        <v>0.82869999999999999</v>
      </c>
      <c r="D222" s="17">
        <v>13.27</v>
      </c>
      <c r="E222" s="17">
        <v>49.03</v>
      </c>
      <c r="F222" s="17">
        <v>4.04</v>
      </c>
      <c r="G222" s="17">
        <v>5.2</v>
      </c>
      <c r="H222" s="17">
        <v>9.2899999999999991</v>
      </c>
      <c r="I222" s="17">
        <v>0.245</v>
      </c>
      <c r="J222" s="17">
        <v>12.24</v>
      </c>
      <c r="K222" s="17">
        <v>0.35</v>
      </c>
      <c r="L222" s="17">
        <v>97.343800000000002</v>
      </c>
      <c r="N222" s="12">
        <f t="shared" si="19"/>
        <v>2.9277673565239906</v>
      </c>
      <c r="O222" s="12">
        <f t="shared" si="19"/>
        <v>0.85131256433383529</v>
      </c>
      <c r="P222" s="12">
        <f t="shared" si="19"/>
        <v>13.632095726692404</v>
      </c>
      <c r="Q222" s="12">
        <f t="shared" si="19"/>
        <v>50.367871400130262</v>
      </c>
      <c r="R222" s="12">
        <f t="shared" si="19"/>
        <v>4.1502386387217269</v>
      </c>
      <c r="S222" s="12">
        <f t="shared" si="19"/>
        <v>5.3418913171665787</v>
      </c>
      <c r="T222" s="12">
        <f t="shared" si="19"/>
        <v>9.5434942954764441</v>
      </c>
      <c r="U222" s="12">
        <f t="shared" si="19"/>
        <v>0.2516852639818869</v>
      </c>
      <c r="V222" s="12">
        <f t="shared" si="19"/>
        <v>12.573990331176715</v>
      </c>
      <c r="W222" s="12">
        <f t="shared" si="19"/>
        <v>0.35955037711698123</v>
      </c>
      <c r="X222" s="12">
        <f t="shared" si="19"/>
        <v>100</v>
      </c>
    </row>
    <row r="223" spans="1:42" s="13" customFormat="1" x14ac:dyDescent="0.25">
      <c r="A223" s="13" t="s">
        <v>30</v>
      </c>
      <c r="B223" s="17">
        <v>2.79</v>
      </c>
      <c r="C223" s="17">
        <v>0.81889999999999996</v>
      </c>
      <c r="D223" s="17">
        <v>13.38</v>
      </c>
      <c r="E223" s="17">
        <v>48.84</v>
      </c>
      <c r="F223" s="17">
        <v>4.1100000000000003</v>
      </c>
      <c r="G223" s="17">
        <v>5.21</v>
      </c>
      <c r="H223" s="17">
        <v>9.3000000000000007</v>
      </c>
      <c r="I223" s="17">
        <v>0.183</v>
      </c>
      <c r="J223" s="17">
        <v>12.22</v>
      </c>
      <c r="K223" s="17">
        <v>0.40629999999999999</v>
      </c>
      <c r="L223" s="17">
        <v>97.258300000000006</v>
      </c>
      <c r="N223" s="12">
        <f t="shared" si="19"/>
        <v>2.8686497707650656</v>
      </c>
      <c r="O223" s="12">
        <f t="shared" si="19"/>
        <v>0.84198469436541656</v>
      </c>
      <c r="P223" s="12">
        <f t="shared" si="19"/>
        <v>13.757180621088381</v>
      </c>
      <c r="Q223" s="12">
        <f t="shared" si="19"/>
        <v>50.216793836618564</v>
      </c>
      <c r="R223" s="12">
        <f t="shared" si="19"/>
        <v>4.2258604149980004</v>
      </c>
      <c r="S223" s="12">
        <f t="shared" si="19"/>
        <v>5.3568692851921114</v>
      </c>
      <c r="T223" s="12">
        <f t="shared" si="19"/>
        <v>9.5621659025502197</v>
      </c>
      <c r="U223" s="12">
        <f t="shared" si="19"/>
        <v>0.18815874840502042</v>
      </c>
      <c r="V223" s="12">
        <f t="shared" si="19"/>
        <v>12.564480357974588</v>
      </c>
      <c r="W223" s="12">
        <f t="shared" si="19"/>
        <v>0.41775354905442513</v>
      </c>
      <c r="X223" s="12">
        <f t="shared" si="19"/>
        <v>100</v>
      </c>
    </row>
    <row r="224" spans="1:42" s="13" customFormat="1" ht="15.75" x14ac:dyDescent="0.25">
      <c r="A224" s="14">
        <v>42535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s="13" customFormat="1" x14ac:dyDescent="0.25">
      <c r="A225" s="13" t="s">
        <v>31</v>
      </c>
      <c r="B225" s="17">
        <v>2.69</v>
      </c>
      <c r="C225" s="17">
        <v>0.8145</v>
      </c>
      <c r="D225" s="17">
        <v>13.4</v>
      </c>
      <c r="E225" s="17">
        <v>51.56</v>
      </c>
      <c r="F225" s="17">
        <v>4.01</v>
      </c>
      <c r="G225" s="17">
        <v>5.07</v>
      </c>
      <c r="H225" s="17">
        <v>9.3800000000000008</v>
      </c>
      <c r="I225" s="17">
        <v>0.16930000000000001</v>
      </c>
      <c r="J225" s="17">
        <v>12.7</v>
      </c>
      <c r="K225" s="17">
        <v>0.3503</v>
      </c>
      <c r="L225" s="17">
        <v>100.14400000000001</v>
      </c>
      <c r="N225" s="12">
        <f t="shared" si="19"/>
        <v>2.6861319699632529</v>
      </c>
      <c r="O225" s="12">
        <f t="shared" si="19"/>
        <v>0.81332880651861317</v>
      </c>
      <c r="P225" s="12">
        <f t="shared" si="19"/>
        <v>13.380731746285349</v>
      </c>
      <c r="Q225" s="12">
        <f t="shared" si="19"/>
        <v>51.48586036108005</v>
      </c>
      <c r="R225" s="12">
        <f t="shared" si="19"/>
        <v>4.0042339031794212</v>
      </c>
      <c r="S225" s="12">
        <f t="shared" si="19"/>
        <v>5.0627096980348298</v>
      </c>
      <c r="T225" s="12">
        <f t="shared" si="19"/>
        <v>9.366512222399745</v>
      </c>
      <c r="U225" s="12">
        <f t="shared" si="19"/>
        <v>0.1690565585556798</v>
      </c>
      <c r="V225" s="12">
        <f t="shared" si="19"/>
        <v>12.681738296852533</v>
      </c>
      <c r="W225" s="12">
        <f t="shared" si="19"/>
        <v>0.34979629333759382</v>
      </c>
      <c r="X225" s="12">
        <f t="shared" si="19"/>
        <v>100</v>
      </c>
    </row>
    <row r="226" spans="1:24" s="13" customFormat="1" x14ac:dyDescent="0.25">
      <c r="A226" s="13" t="s">
        <v>31</v>
      </c>
      <c r="B226" s="17">
        <v>2.61</v>
      </c>
      <c r="C226" s="17">
        <v>0.81669999999999998</v>
      </c>
      <c r="D226" s="17">
        <v>13.31</v>
      </c>
      <c r="E226" s="17">
        <v>49.47</v>
      </c>
      <c r="F226" s="17">
        <v>3.95</v>
      </c>
      <c r="G226" s="17">
        <v>5.17</v>
      </c>
      <c r="H226" s="17">
        <v>9.36</v>
      </c>
      <c r="I226" s="17">
        <v>0.22539999999999999</v>
      </c>
      <c r="J226" s="17">
        <v>12.4</v>
      </c>
      <c r="K226" s="17">
        <v>0.32950000000000002</v>
      </c>
      <c r="L226" s="17">
        <v>97.6417</v>
      </c>
      <c r="N226" s="12">
        <f t="shared" si="19"/>
        <v>2.6730382613166301</v>
      </c>
      <c r="O226" s="12">
        <f t="shared" si="19"/>
        <v>0.83642542069628045</v>
      </c>
      <c r="P226" s="12">
        <f t="shared" si="19"/>
        <v>13.631470980124272</v>
      </c>
      <c r="Q226" s="12">
        <f t="shared" si="19"/>
        <v>50.664828654150838</v>
      </c>
      <c r="R226" s="12">
        <f t="shared" si="19"/>
        <v>4.0454027326439421</v>
      </c>
      <c r="S226" s="12">
        <f t="shared" si="19"/>
        <v>5.2948688931061216</v>
      </c>
      <c r="T226" s="12">
        <f t="shared" si="19"/>
        <v>9.5860682474803287</v>
      </c>
      <c r="U226" s="12">
        <f t="shared" si="19"/>
        <v>0.23084399390834037</v>
      </c>
      <c r="V226" s="12">
        <f t="shared" si="19"/>
        <v>12.69949212273035</v>
      </c>
      <c r="W226" s="12">
        <f t="shared" si="19"/>
        <v>0.33745827858384281</v>
      </c>
      <c r="X226" s="12">
        <f t="shared" si="19"/>
        <v>100</v>
      </c>
    </row>
    <row r="227" spans="1:24" s="13" customFormat="1" x14ac:dyDescent="0.25">
      <c r="A227" s="13" t="s">
        <v>30</v>
      </c>
      <c r="B227" s="17">
        <v>2.71</v>
      </c>
      <c r="C227" s="17">
        <v>0.81510000000000005</v>
      </c>
      <c r="D227" s="17">
        <v>12.87</v>
      </c>
      <c r="E227" s="17">
        <v>50.61</v>
      </c>
      <c r="F227" s="17">
        <v>4.04</v>
      </c>
      <c r="G227" s="17">
        <v>5.05</v>
      </c>
      <c r="H227" s="17">
        <v>9.35</v>
      </c>
      <c r="I227" s="17">
        <v>0.221</v>
      </c>
      <c r="J227" s="17">
        <v>12.51</v>
      </c>
      <c r="K227" s="17">
        <v>0.3952</v>
      </c>
      <c r="L227" s="17">
        <v>98.571399999999997</v>
      </c>
      <c r="N227" s="12">
        <f t="shared" si="19"/>
        <v>2.7492761592104809</v>
      </c>
      <c r="O227" s="12">
        <f t="shared" si="19"/>
        <v>0.82691328316327062</v>
      </c>
      <c r="P227" s="12">
        <f t="shared" si="19"/>
        <v>13.056525523630585</v>
      </c>
      <c r="Q227" s="12">
        <f t="shared" si="19"/>
        <v>51.343493143041499</v>
      </c>
      <c r="R227" s="12">
        <f t="shared" si="19"/>
        <v>4.0985519126237424</v>
      </c>
      <c r="S227" s="12">
        <f t="shared" si="19"/>
        <v>5.1231898907796785</v>
      </c>
      <c r="T227" s="12">
        <f t="shared" si="19"/>
        <v>9.4855099957999975</v>
      </c>
      <c r="U227" s="12">
        <f t="shared" si="19"/>
        <v>0.2242029635370909</v>
      </c>
      <c r="V227" s="12">
        <f t="shared" si="19"/>
        <v>12.691308026466094</v>
      </c>
      <c r="W227" s="12">
        <f t="shared" si="19"/>
        <v>0.40092765244279782</v>
      </c>
      <c r="X227" s="12">
        <f t="shared" si="19"/>
        <v>100</v>
      </c>
    </row>
    <row r="228" spans="1:24" s="13" customFormat="1" x14ac:dyDescent="0.25">
      <c r="A228" s="13" t="s">
        <v>30</v>
      </c>
      <c r="B228" s="17">
        <v>2.5299999999999998</v>
      </c>
      <c r="C228" s="17">
        <v>0.85550000000000004</v>
      </c>
      <c r="D228" s="17">
        <v>13.2</v>
      </c>
      <c r="E228" s="17">
        <v>50.8</v>
      </c>
      <c r="F228" s="17">
        <v>4.08</v>
      </c>
      <c r="G228" s="17">
        <v>5.2</v>
      </c>
      <c r="H228" s="17">
        <v>9.33</v>
      </c>
      <c r="I228" s="17">
        <v>0.18529999999999999</v>
      </c>
      <c r="J228" s="17">
        <v>12.39</v>
      </c>
      <c r="K228" s="17">
        <v>0.33789999999999998</v>
      </c>
      <c r="L228" s="17">
        <v>98.908799999999999</v>
      </c>
      <c r="N228" s="12">
        <f t="shared" si="19"/>
        <v>2.5579119350351029</v>
      </c>
      <c r="O228" s="12">
        <f t="shared" si="19"/>
        <v>0.86493820570060498</v>
      </c>
      <c r="P228" s="12">
        <f t="shared" si="19"/>
        <v>13.345627487139666</v>
      </c>
      <c r="Q228" s="12">
        <f t="shared" si="19"/>
        <v>51.360445177779937</v>
      </c>
      <c r="R228" s="12">
        <f t="shared" si="19"/>
        <v>4.1250121323886244</v>
      </c>
      <c r="S228" s="12">
        <f t="shared" si="19"/>
        <v>5.2573684040247173</v>
      </c>
      <c r="T228" s="12">
        <f t="shared" si="19"/>
        <v>9.4329321556828098</v>
      </c>
      <c r="U228" s="12">
        <f t="shared" si="19"/>
        <v>0.18734430101265004</v>
      </c>
      <c r="V228" s="12">
        <f t="shared" si="19"/>
        <v>12.526691254974279</v>
      </c>
      <c r="W228" s="12">
        <f t="shared" si="19"/>
        <v>0.3416278430230677</v>
      </c>
      <c r="X228" s="12">
        <f t="shared" si="19"/>
        <v>100</v>
      </c>
    </row>
    <row r="229" spans="1:24" s="13" customFormat="1" x14ac:dyDescent="0.25">
      <c r="A229" s="13" t="s">
        <v>30</v>
      </c>
      <c r="B229" s="17">
        <v>2.71</v>
      </c>
      <c r="C229" s="17">
        <v>0.85440000000000005</v>
      </c>
      <c r="D229" s="17">
        <v>13.25</v>
      </c>
      <c r="E229" s="17">
        <v>50.57</v>
      </c>
      <c r="F229" s="17">
        <v>4.04</v>
      </c>
      <c r="G229" s="17">
        <v>5.12</v>
      </c>
      <c r="H229" s="17">
        <v>9.33</v>
      </c>
      <c r="I229" s="17">
        <v>0.1575</v>
      </c>
      <c r="J229" s="17">
        <v>12.64</v>
      </c>
      <c r="K229" s="17">
        <v>0.40079999999999999</v>
      </c>
      <c r="L229" s="17">
        <v>99.072800000000001</v>
      </c>
      <c r="N229" s="12">
        <f t="shared" si="19"/>
        <v>2.7353622790513641</v>
      </c>
      <c r="O229" s="12">
        <f t="shared" si="19"/>
        <v>0.86239613698209805</v>
      </c>
      <c r="P229" s="12">
        <f t="shared" si="19"/>
        <v>13.374003762889512</v>
      </c>
      <c r="Q229" s="12">
        <f t="shared" si="19"/>
        <v>51.043273229382834</v>
      </c>
      <c r="R229" s="12">
        <f t="shared" si="19"/>
        <v>4.0778094492131034</v>
      </c>
      <c r="S229" s="12">
        <f t="shared" si="19"/>
        <v>5.1679169257354189</v>
      </c>
      <c r="T229" s="12">
        <f t="shared" si="19"/>
        <v>9.4173173666233314</v>
      </c>
      <c r="U229" s="12">
        <f t="shared" si="19"/>
        <v>0.15897400699283759</v>
      </c>
      <c r="V229" s="12">
        <f t="shared" si="19"/>
        <v>12.758294910409315</v>
      </c>
      <c r="W229" s="12">
        <f t="shared" si="19"/>
        <v>0.40455099684272577</v>
      </c>
      <c r="X229" s="12">
        <f t="shared" si="19"/>
        <v>100</v>
      </c>
    </row>
    <row r="230" spans="1:24" s="13" customFormat="1" x14ac:dyDescent="0.25">
      <c r="A230" s="13" t="s">
        <v>30</v>
      </c>
      <c r="B230" s="17">
        <v>2.71</v>
      </c>
      <c r="C230" s="17">
        <v>0.82769999999999999</v>
      </c>
      <c r="D230" s="17">
        <v>13.49</v>
      </c>
      <c r="E230" s="17">
        <v>51.28</v>
      </c>
      <c r="F230" s="17">
        <v>4</v>
      </c>
      <c r="G230" s="17">
        <v>4.9800000000000004</v>
      </c>
      <c r="H230" s="17">
        <v>9.3800000000000008</v>
      </c>
      <c r="I230" s="17">
        <v>0.25169999999999998</v>
      </c>
      <c r="J230" s="17">
        <v>12.5</v>
      </c>
      <c r="K230" s="17">
        <v>0.37369999999999998</v>
      </c>
      <c r="L230" s="17">
        <v>99.793199999999999</v>
      </c>
      <c r="N230" s="12">
        <f t="shared" si="19"/>
        <v>2.7156158936681054</v>
      </c>
      <c r="O230" s="12">
        <f t="shared" si="19"/>
        <v>0.82941523069708156</v>
      </c>
      <c r="P230" s="12">
        <f t="shared" si="19"/>
        <v>13.517955131211345</v>
      </c>
      <c r="Q230" s="12">
        <f t="shared" si="19"/>
        <v>51.386266799741861</v>
      </c>
      <c r="R230" s="12">
        <f t="shared" si="19"/>
        <v>4.0082891419455429</v>
      </c>
      <c r="S230" s="12">
        <f t="shared" si="19"/>
        <v>4.9903199817222017</v>
      </c>
      <c r="T230" s="12">
        <f t="shared" si="19"/>
        <v>9.3994380378622999</v>
      </c>
      <c r="U230" s="12">
        <f t="shared" si="19"/>
        <v>0.25222159425692331</v>
      </c>
      <c r="V230" s="12">
        <f t="shared" si="19"/>
        <v>12.525903568579825</v>
      </c>
      <c r="W230" s="12">
        <f t="shared" si="19"/>
        <v>0.37447441308626234</v>
      </c>
      <c r="X230" s="12">
        <f t="shared" si="19"/>
        <v>100</v>
      </c>
    </row>
    <row r="231" spans="1:24" s="13" customFormat="1" ht="15.75" x14ac:dyDescent="0.25">
      <c r="A231" s="35" t="s">
        <v>32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s="13" customFormat="1" x14ac:dyDescent="0.25">
      <c r="A232" s="13" t="s">
        <v>30</v>
      </c>
      <c r="B232" s="17">
        <v>2.83</v>
      </c>
      <c r="C232" s="17">
        <v>0.83609999999999995</v>
      </c>
      <c r="D232" s="17">
        <v>13.08</v>
      </c>
      <c r="E232" s="17">
        <v>51.14</v>
      </c>
      <c r="F232" s="17">
        <v>3.95</v>
      </c>
      <c r="G232" s="17">
        <v>5.13</v>
      </c>
      <c r="H232" s="17">
        <v>9.4700000000000006</v>
      </c>
      <c r="I232" s="17">
        <v>0.26129999999999998</v>
      </c>
      <c r="J232" s="17">
        <v>12.57</v>
      </c>
      <c r="K232" s="17">
        <v>0.41149999999999998</v>
      </c>
      <c r="L232" s="17">
        <v>99.678899999999999</v>
      </c>
      <c r="N232" s="12">
        <f t="shared" si="19"/>
        <v>2.8391164027692923</v>
      </c>
      <c r="O232" s="12">
        <f t="shared" si="19"/>
        <v>0.83879336549660954</v>
      </c>
      <c r="P232" s="12">
        <f t="shared" si="19"/>
        <v>13.122135176050298</v>
      </c>
      <c r="Q232" s="12">
        <f t="shared" si="19"/>
        <v>51.304739518594211</v>
      </c>
      <c r="R232" s="12">
        <f t="shared" si="19"/>
        <v>3.9627243077521928</v>
      </c>
      <c r="S232" s="12">
        <f t="shared" si="19"/>
        <v>5.1465254933591762</v>
      </c>
      <c r="T232" s="12">
        <f t="shared" si="19"/>
        <v>9.5005061251679148</v>
      </c>
      <c r="U232" s="12">
        <f t="shared" si="19"/>
        <v>0.26214173711788552</v>
      </c>
      <c r="V232" s="12">
        <f t="shared" si="19"/>
        <v>12.610492290745585</v>
      </c>
      <c r="W232" s="12">
        <f t="shared" si="19"/>
        <v>0.4128255829468423</v>
      </c>
      <c r="X232" s="12">
        <f t="shared" si="19"/>
        <v>100</v>
      </c>
    </row>
    <row r="233" spans="1:24" s="13" customFormat="1" x14ac:dyDescent="0.25">
      <c r="A233" s="13" t="s">
        <v>30</v>
      </c>
      <c r="B233" s="17">
        <v>2.63</v>
      </c>
      <c r="C233" s="17">
        <v>0.81210000000000004</v>
      </c>
      <c r="D233" s="17">
        <v>13.11</v>
      </c>
      <c r="E233" s="17">
        <v>51.34</v>
      </c>
      <c r="F233" s="17">
        <v>3.99</v>
      </c>
      <c r="G233" s="17">
        <v>5.22</v>
      </c>
      <c r="H233" s="17">
        <v>9.32</v>
      </c>
      <c r="I233" s="17">
        <v>0.20119999999999999</v>
      </c>
      <c r="J233" s="17">
        <v>12.54</v>
      </c>
      <c r="K233" s="17">
        <v>0.3836</v>
      </c>
      <c r="L233" s="17">
        <v>99.546999999999997</v>
      </c>
      <c r="N233" s="12">
        <f t="shared" ref="N233:X256" si="20">B233/$L233*100</f>
        <v>2.6419681155635026</v>
      </c>
      <c r="O233" s="12">
        <f t="shared" si="20"/>
        <v>0.81579555385898128</v>
      </c>
      <c r="P233" s="12">
        <f t="shared" si="20"/>
        <v>13.169658553246204</v>
      </c>
      <c r="Q233" s="12">
        <f t="shared" si="20"/>
        <v>51.573628537273855</v>
      </c>
      <c r="R233" s="12">
        <f t="shared" si="20"/>
        <v>4.008156950987976</v>
      </c>
      <c r="S233" s="12">
        <f t="shared" si="20"/>
        <v>5.243754206555697</v>
      </c>
      <c r="T233" s="12">
        <f t="shared" si="20"/>
        <v>9.3624117251147698</v>
      </c>
      <c r="U233" s="12">
        <f t="shared" si="20"/>
        <v>0.20211558359367934</v>
      </c>
      <c r="V233" s="12">
        <f t="shared" si="20"/>
        <v>12.597064703105065</v>
      </c>
      <c r="W233" s="12">
        <f t="shared" si="20"/>
        <v>0.38534561563884401</v>
      </c>
      <c r="X233" s="12">
        <f t="shared" si="20"/>
        <v>100</v>
      </c>
    </row>
    <row r="234" spans="1:24" s="13" customFormat="1" x14ac:dyDescent="0.25">
      <c r="A234" s="13" t="s">
        <v>30</v>
      </c>
      <c r="B234" s="17">
        <v>2.87</v>
      </c>
      <c r="C234" s="17">
        <v>0.8256</v>
      </c>
      <c r="D234" s="17">
        <v>12.93</v>
      </c>
      <c r="E234" s="17">
        <v>48.3</v>
      </c>
      <c r="F234" s="17">
        <v>4.12</v>
      </c>
      <c r="G234" s="17">
        <v>5.16</v>
      </c>
      <c r="H234" s="17">
        <v>9.36</v>
      </c>
      <c r="I234" s="17">
        <v>0.17949999999999999</v>
      </c>
      <c r="J234" s="17">
        <v>12.1</v>
      </c>
      <c r="K234" s="17">
        <v>0.36430000000000001</v>
      </c>
      <c r="L234" s="17">
        <v>96.209400000000002</v>
      </c>
      <c r="N234" s="12">
        <f t="shared" si="20"/>
        <v>2.9830764977226756</v>
      </c>
      <c r="O234" s="12">
        <f t="shared" si="20"/>
        <v>0.85812820784663457</v>
      </c>
      <c r="P234" s="12">
        <f t="shared" si="20"/>
        <v>13.439435231900418</v>
      </c>
      <c r="Q234" s="12">
        <f t="shared" si="20"/>
        <v>50.202994717771851</v>
      </c>
      <c r="R234" s="12">
        <f t="shared" si="20"/>
        <v>4.2823258434207059</v>
      </c>
      <c r="S234" s="12">
        <f t="shared" si="20"/>
        <v>5.3633012990414661</v>
      </c>
      <c r="T234" s="12">
        <f t="shared" si="20"/>
        <v>9.7287791005868449</v>
      </c>
      <c r="U234" s="12">
        <f t="shared" si="20"/>
        <v>0.18657220604223701</v>
      </c>
      <c r="V234" s="12">
        <f t="shared" si="20"/>
        <v>12.576733666356926</v>
      </c>
      <c r="W234" s="12">
        <f t="shared" si="20"/>
        <v>0.37865322931023371</v>
      </c>
      <c r="X234" s="12">
        <f t="shared" si="20"/>
        <v>100</v>
      </c>
    </row>
    <row r="235" spans="1:24" s="13" customFormat="1" x14ac:dyDescent="0.25">
      <c r="A235" s="13" t="s">
        <v>30</v>
      </c>
      <c r="B235" s="17">
        <v>2.85</v>
      </c>
      <c r="C235" s="17">
        <v>0.82220000000000004</v>
      </c>
      <c r="D235" s="17">
        <v>13</v>
      </c>
      <c r="E235" s="17">
        <v>48.66</v>
      </c>
      <c r="F235" s="17">
        <v>4</v>
      </c>
      <c r="G235" s="17">
        <v>5.22</v>
      </c>
      <c r="H235" s="17">
        <v>9.26</v>
      </c>
      <c r="I235" s="17">
        <v>0.13850000000000001</v>
      </c>
      <c r="J235" s="17">
        <v>12.15</v>
      </c>
      <c r="K235" s="17">
        <v>0.3624</v>
      </c>
      <c r="L235" s="17">
        <v>96.463200000000001</v>
      </c>
      <c r="N235" s="12">
        <f t="shared" si="20"/>
        <v>2.9544945637300026</v>
      </c>
      <c r="O235" s="12">
        <f t="shared" si="20"/>
        <v>0.85234576501712567</v>
      </c>
      <c r="P235" s="12">
        <f t="shared" si="20"/>
        <v>13.476641869645626</v>
      </c>
      <c r="Q235" s="12">
        <f t="shared" si="20"/>
        <v>50.444107182842778</v>
      </c>
      <c r="R235" s="12">
        <f t="shared" si="20"/>
        <v>4.1466590368140395</v>
      </c>
      <c r="S235" s="12">
        <f t="shared" si="20"/>
        <v>5.4113900430423207</v>
      </c>
      <c r="T235" s="12">
        <f t="shared" si="20"/>
        <v>9.5995156702245001</v>
      </c>
      <c r="U235" s="12">
        <f t="shared" si="20"/>
        <v>0.1435780691496861</v>
      </c>
      <c r="V235" s="12">
        <f t="shared" si="20"/>
        <v>12.595476824322644</v>
      </c>
      <c r="W235" s="12">
        <f t="shared" si="20"/>
        <v>0.37568730873535194</v>
      </c>
      <c r="X235" s="12">
        <f t="shared" si="20"/>
        <v>100</v>
      </c>
    </row>
    <row r="236" spans="1:24" s="13" customFormat="1" x14ac:dyDescent="0.25">
      <c r="A236" s="13" t="s">
        <v>30</v>
      </c>
      <c r="B236" s="17">
        <v>2.77</v>
      </c>
      <c r="C236" s="17">
        <v>0.83009999999999995</v>
      </c>
      <c r="D236" s="17">
        <v>13.45</v>
      </c>
      <c r="E236" s="17">
        <v>51.55</v>
      </c>
      <c r="F236" s="17">
        <v>4.01</v>
      </c>
      <c r="G236" s="17">
        <v>5.2</v>
      </c>
      <c r="H236" s="17">
        <v>9.4700000000000006</v>
      </c>
      <c r="I236" s="17">
        <v>0.24840000000000001</v>
      </c>
      <c r="J236" s="17">
        <v>11.49</v>
      </c>
      <c r="K236" s="17">
        <v>0.36559999999999998</v>
      </c>
      <c r="L236" s="17">
        <v>99.384100000000004</v>
      </c>
      <c r="N236" s="12">
        <f t="shared" si="20"/>
        <v>2.7871661563570025</v>
      </c>
      <c r="O236" s="12">
        <f t="shared" si="20"/>
        <v>0.83524426945557684</v>
      </c>
      <c r="P236" s="12">
        <f t="shared" si="20"/>
        <v>13.533351914441042</v>
      </c>
      <c r="Q236" s="12">
        <f t="shared" si="20"/>
        <v>51.869464028954326</v>
      </c>
      <c r="R236" s="12">
        <f t="shared" si="20"/>
        <v>4.0348506451233144</v>
      </c>
      <c r="S236" s="12">
        <f t="shared" si="20"/>
        <v>5.2322252754716292</v>
      </c>
      <c r="T236" s="12">
        <f t="shared" si="20"/>
        <v>9.5286871843685255</v>
      </c>
      <c r="U236" s="12">
        <f t="shared" si="20"/>
        <v>0.24993937662060628</v>
      </c>
      <c r="V236" s="12">
        <f t="shared" si="20"/>
        <v>11.561205464455583</v>
      </c>
      <c r="W236" s="12">
        <f t="shared" si="20"/>
        <v>0.36786568475238995</v>
      </c>
      <c r="X236" s="12">
        <f t="shared" si="20"/>
        <v>100</v>
      </c>
    </row>
    <row r="237" spans="1:24" s="13" customFormat="1" x14ac:dyDescent="0.25">
      <c r="A237" s="13" t="s">
        <v>30</v>
      </c>
      <c r="B237" s="17">
        <v>2.7</v>
      </c>
      <c r="C237" s="17">
        <v>0.81599999999999995</v>
      </c>
      <c r="D237" s="17">
        <v>13.92</v>
      </c>
      <c r="E237" s="17">
        <v>51.32</v>
      </c>
      <c r="F237" s="17">
        <v>4.0999999999999996</v>
      </c>
      <c r="G237" s="17">
        <v>5.0599999999999996</v>
      </c>
      <c r="H237" s="17">
        <v>9.33</v>
      </c>
      <c r="I237" s="17">
        <v>0.1993</v>
      </c>
      <c r="J237" s="17">
        <v>11.73</v>
      </c>
      <c r="K237" s="17">
        <v>0.36609999999999998</v>
      </c>
      <c r="L237" s="17">
        <v>99.541399999999996</v>
      </c>
      <c r="N237" s="12">
        <f t="shared" si="20"/>
        <v>2.7124392463839171</v>
      </c>
      <c r="O237" s="12">
        <f t="shared" si="20"/>
        <v>0.81975941668491703</v>
      </c>
      <c r="P237" s="12">
        <f t="shared" si="20"/>
        <v>13.984131225801526</v>
      </c>
      <c r="Q237" s="12">
        <f t="shared" si="20"/>
        <v>51.556437823860222</v>
      </c>
      <c r="R237" s="12">
        <f t="shared" si="20"/>
        <v>4.118889225990392</v>
      </c>
      <c r="S237" s="12">
        <f t="shared" si="20"/>
        <v>5.0833120691491178</v>
      </c>
      <c r="T237" s="12">
        <f t="shared" si="20"/>
        <v>9.3729845069488693</v>
      </c>
      <c r="U237" s="12">
        <f t="shared" si="20"/>
        <v>0.20021820066826465</v>
      </c>
      <c r="V237" s="12">
        <f t="shared" si="20"/>
        <v>11.784041614845684</v>
      </c>
      <c r="W237" s="12">
        <f t="shared" si="20"/>
        <v>0.36778666966709328</v>
      </c>
      <c r="X237" s="12">
        <f t="shared" si="20"/>
        <v>100</v>
      </c>
    </row>
    <row r="238" spans="1:24" s="13" customFormat="1" x14ac:dyDescent="0.25">
      <c r="A238" s="13" t="s">
        <v>30</v>
      </c>
      <c r="B238" s="17">
        <v>2.74</v>
      </c>
      <c r="C238" s="17">
        <v>0.83750000000000002</v>
      </c>
      <c r="D238" s="17">
        <v>12.89</v>
      </c>
      <c r="E238" s="17">
        <v>48.86</v>
      </c>
      <c r="F238" s="17">
        <v>4.01</v>
      </c>
      <c r="G238" s="17">
        <v>5.1100000000000003</v>
      </c>
      <c r="H238" s="17">
        <v>9.3000000000000007</v>
      </c>
      <c r="I238" s="17">
        <v>0.2041</v>
      </c>
      <c r="J238" s="17">
        <v>11.68</v>
      </c>
      <c r="K238" s="17">
        <v>0.36420000000000002</v>
      </c>
      <c r="L238" s="17">
        <v>95.995900000000006</v>
      </c>
      <c r="N238" s="12">
        <f t="shared" si="20"/>
        <v>2.8542885685742827</v>
      </c>
      <c r="O238" s="12">
        <f t="shared" si="20"/>
        <v>0.8724330934967014</v>
      </c>
      <c r="P238" s="12">
        <f t="shared" si="20"/>
        <v>13.427656806176097</v>
      </c>
      <c r="Q238" s="12">
        <f t="shared" si="20"/>
        <v>50.898007102386657</v>
      </c>
      <c r="R238" s="12">
        <f t="shared" si="20"/>
        <v>4.1772617372200269</v>
      </c>
      <c r="S238" s="12">
        <f t="shared" si="20"/>
        <v>5.3231440092753965</v>
      </c>
      <c r="T238" s="12">
        <f t="shared" si="20"/>
        <v>9.6879137546499372</v>
      </c>
      <c r="U238" s="12">
        <f t="shared" si="20"/>
        <v>0.21261324702409162</v>
      </c>
      <c r="V238" s="12">
        <f t="shared" si="20"/>
        <v>12.167186306915189</v>
      </c>
      <c r="W238" s="12">
        <f t="shared" si="20"/>
        <v>0.37939120316596853</v>
      </c>
      <c r="X238" s="12">
        <f t="shared" si="20"/>
        <v>100</v>
      </c>
    </row>
    <row r="239" spans="1:24" s="13" customFormat="1" x14ac:dyDescent="0.25">
      <c r="A239" s="13" t="s">
        <v>30</v>
      </c>
      <c r="B239" s="17">
        <v>2.77</v>
      </c>
      <c r="C239" s="17">
        <v>0.83040000000000003</v>
      </c>
      <c r="D239" s="17">
        <v>13.11</v>
      </c>
      <c r="E239" s="17">
        <v>48.72</v>
      </c>
      <c r="F239" s="17">
        <v>4.0199999999999996</v>
      </c>
      <c r="G239" s="17">
        <v>5.17</v>
      </c>
      <c r="H239" s="17">
        <v>9.24</v>
      </c>
      <c r="I239" s="17">
        <v>0.108</v>
      </c>
      <c r="J239" s="17">
        <v>11.62</v>
      </c>
      <c r="K239" s="17">
        <v>0.49459999999999998</v>
      </c>
      <c r="L239" s="17">
        <v>96.083100000000002</v>
      </c>
      <c r="N239" s="12">
        <f t="shared" si="20"/>
        <v>2.8829211380565365</v>
      </c>
      <c r="O239" s="12">
        <f t="shared" si="20"/>
        <v>0.86425188196467428</v>
      </c>
      <c r="P239" s="12">
        <f t="shared" si="20"/>
        <v>13.644439032462524</v>
      </c>
      <c r="Q239" s="12">
        <f t="shared" si="20"/>
        <v>50.706107525673083</v>
      </c>
      <c r="R239" s="12">
        <f t="shared" si="20"/>
        <v>4.183878330320316</v>
      </c>
      <c r="S239" s="12">
        <f t="shared" si="20"/>
        <v>5.3807589472029935</v>
      </c>
      <c r="T239" s="12">
        <f t="shared" si="20"/>
        <v>9.6166755652138605</v>
      </c>
      <c r="U239" s="12">
        <f t="shared" si="20"/>
        <v>0.11240270141159057</v>
      </c>
      <c r="V239" s="12">
        <f t="shared" si="20"/>
        <v>12.093698059284099</v>
      </c>
      <c r="W239" s="12">
        <f t="shared" si="20"/>
        <v>0.51476274183493242</v>
      </c>
      <c r="X239" s="12">
        <f t="shared" si="20"/>
        <v>100</v>
      </c>
    </row>
    <row r="240" spans="1:24" s="13" customFormat="1" x14ac:dyDescent="0.25">
      <c r="A240" s="13" t="s">
        <v>30</v>
      </c>
      <c r="B240" s="17">
        <v>2.71</v>
      </c>
      <c r="C240" s="17">
        <v>0.82669999999999999</v>
      </c>
      <c r="D240" s="17">
        <v>13.16</v>
      </c>
      <c r="E240" s="17">
        <v>51.06</v>
      </c>
      <c r="F240" s="17">
        <v>3.99</v>
      </c>
      <c r="G240" s="17">
        <v>5.0999999999999996</v>
      </c>
      <c r="H240" s="17">
        <v>9.36</v>
      </c>
      <c r="I240" s="17">
        <v>0.1535</v>
      </c>
      <c r="J240" s="17">
        <v>11.73</v>
      </c>
      <c r="K240" s="17">
        <v>0.4012</v>
      </c>
      <c r="L240" s="17">
        <v>98.491399999999999</v>
      </c>
      <c r="N240" s="12">
        <f t="shared" si="20"/>
        <v>2.7515092688295626</v>
      </c>
      <c r="O240" s="12">
        <f t="shared" si="20"/>
        <v>0.839362624554022</v>
      </c>
      <c r="P240" s="12">
        <f t="shared" si="20"/>
        <v>13.361572685533964</v>
      </c>
      <c r="Q240" s="12">
        <f t="shared" si="20"/>
        <v>51.842089766213093</v>
      </c>
      <c r="R240" s="12">
        <f t="shared" si="20"/>
        <v>4.0511151227416811</v>
      </c>
      <c r="S240" s="12">
        <f t="shared" si="20"/>
        <v>5.1781170741810953</v>
      </c>
      <c r="T240" s="12">
        <f t="shared" si="20"/>
        <v>9.5033678067323635</v>
      </c>
      <c r="U240" s="12">
        <f t="shared" si="20"/>
        <v>0.1558511707621173</v>
      </c>
      <c r="V240" s="12">
        <f t="shared" si="20"/>
        <v>11.909669270616522</v>
      </c>
      <c r="W240" s="12">
        <f t="shared" si="20"/>
        <v>0.40734520983557959</v>
      </c>
      <c r="X240" s="12">
        <f t="shared" si="20"/>
        <v>100</v>
      </c>
    </row>
    <row r="241" spans="1:24" s="13" customFormat="1" x14ac:dyDescent="0.25">
      <c r="A241" s="13" t="s">
        <v>30</v>
      </c>
      <c r="B241" s="17">
        <v>2.77</v>
      </c>
      <c r="C241" s="17">
        <v>0.81159999999999999</v>
      </c>
      <c r="D241" s="17">
        <v>13.46</v>
      </c>
      <c r="E241" s="17">
        <v>50.62</v>
      </c>
      <c r="F241" s="17">
        <v>4.05</v>
      </c>
      <c r="G241" s="17">
        <v>5.2</v>
      </c>
      <c r="H241" s="17">
        <v>9.3800000000000008</v>
      </c>
      <c r="I241" s="17">
        <v>0.23130000000000001</v>
      </c>
      <c r="J241" s="17">
        <v>11.62</v>
      </c>
      <c r="K241" s="17">
        <v>0.3987</v>
      </c>
      <c r="L241" s="17">
        <v>98.541600000000003</v>
      </c>
      <c r="N241" s="12">
        <f t="shared" si="20"/>
        <v>2.8109955592358964</v>
      </c>
      <c r="O241" s="12">
        <f t="shared" si="20"/>
        <v>0.82361155085770876</v>
      </c>
      <c r="P241" s="12">
        <f t="shared" si="20"/>
        <v>13.659205858236522</v>
      </c>
      <c r="Q241" s="12">
        <f t="shared" si="20"/>
        <v>51.369167945314466</v>
      </c>
      <c r="R241" s="12">
        <f t="shared" si="20"/>
        <v>4.1099393555615089</v>
      </c>
      <c r="S241" s="12">
        <f t="shared" si="20"/>
        <v>5.276959172572802</v>
      </c>
      <c r="T241" s="12">
        <f t="shared" si="20"/>
        <v>9.5188225074486308</v>
      </c>
      <c r="U241" s="12">
        <f t="shared" si="20"/>
        <v>0.23472320319540174</v>
      </c>
      <c r="V241" s="12">
        <f t="shared" si="20"/>
        <v>11.791974151018451</v>
      </c>
      <c r="W241" s="12">
        <f t="shared" si="20"/>
        <v>0.40460069655861081</v>
      </c>
      <c r="X241" s="12">
        <f t="shared" si="20"/>
        <v>100</v>
      </c>
    </row>
    <row r="242" spans="1:24" s="13" customFormat="1" x14ac:dyDescent="0.25">
      <c r="A242" s="13" t="s">
        <v>30</v>
      </c>
      <c r="B242" s="17">
        <v>2.6</v>
      </c>
      <c r="C242" s="17">
        <v>0.81310000000000004</v>
      </c>
      <c r="D242" s="17">
        <v>13.5</v>
      </c>
      <c r="E242" s="17">
        <v>50.98</v>
      </c>
      <c r="F242" s="17">
        <v>4.08</v>
      </c>
      <c r="G242" s="17">
        <v>5.15</v>
      </c>
      <c r="H242" s="17">
        <v>9.35</v>
      </c>
      <c r="I242" s="17">
        <v>0.24629999999999999</v>
      </c>
      <c r="J242" s="17">
        <v>12.06</v>
      </c>
      <c r="K242" s="17">
        <v>0.40920000000000001</v>
      </c>
      <c r="L242" s="17">
        <v>99.188699999999997</v>
      </c>
      <c r="N242" s="12">
        <f t="shared" si="20"/>
        <v>2.6212663337658424</v>
      </c>
      <c r="O242" s="12">
        <f t="shared" si="20"/>
        <v>0.8197506369173102</v>
      </c>
      <c r="P242" s="12">
        <f t="shared" si="20"/>
        <v>13.610421348399566</v>
      </c>
      <c r="Q242" s="12">
        <f t="shared" si="20"/>
        <v>51.39698372899332</v>
      </c>
      <c r="R242" s="12">
        <f t="shared" si="20"/>
        <v>4.113371785294091</v>
      </c>
      <c r="S242" s="12">
        <f t="shared" si="20"/>
        <v>5.1921236995746494</v>
      </c>
      <c r="T242" s="12">
        <f t="shared" si="20"/>
        <v>9.4264770079656248</v>
      </c>
      <c r="U242" s="12">
        <f t="shared" si="20"/>
        <v>0.24831457615635652</v>
      </c>
      <c r="V242" s="12">
        <f t="shared" si="20"/>
        <v>12.158643071236947</v>
      </c>
      <c r="W242" s="12">
        <f t="shared" si="20"/>
        <v>0.41254699376037801</v>
      </c>
      <c r="X242" s="12">
        <f t="shared" si="20"/>
        <v>100</v>
      </c>
    </row>
    <row r="243" spans="1:24" s="13" customFormat="1" x14ac:dyDescent="0.25">
      <c r="A243" s="13" t="s">
        <v>30</v>
      </c>
      <c r="B243" s="17">
        <v>2.77</v>
      </c>
      <c r="C243" s="17">
        <v>0.86009999999999998</v>
      </c>
      <c r="D243" s="17">
        <v>13.36</v>
      </c>
      <c r="E243" s="17">
        <v>50.73</v>
      </c>
      <c r="F243" s="17">
        <v>3.95</v>
      </c>
      <c r="G243" s="17">
        <v>5.19</v>
      </c>
      <c r="H243" s="17">
        <v>9.32</v>
      </c>
      <c r="I243" s="17">
        <v>0.16789999999999999</v>
      </c>
      <c r="J243" s="17">
        <v>11.9</v>
      </c>
      <c r="K243" s="17">
        <v>0.44829999999999998</v>
      </c>
      <c r="L243" s="17">
        <v>98.696399999999997</v>
      </c>
      <c r="N243" s="12">
        <f t="shared" si="20"/>
        <v>2.806586663748627</v>
      </c>
      <c r="O243" s="12">
        <f t="shared" si="20"/>
        <v>0.8714603572166767</v>
      </c>
      <c r="P243" s="12">
        <f t="shared" si="20"/>
        <v>13.536461309632367</v>
      </c>
      <c r="Q243" s="12">
        <f t="shared" si="20"/>
        <v>51.400051065692367</v>
      </c>
      <c r="R243" s="12">
        <f t="shared" si="20"/>
        <v>4.0021723183419056</v>
      </c>
      <c r="S243" s="12">
        <f t="shared" si="20"/>
        <v>5.2585504638467064</v>
      </c>
      <c r="T243" s="12">
        <f t="shared" si="20"/>
        <v>9.4431002549231788</v>
      </c>
      <c r="U243" s="12">
        <f t="shared" si="20"/>
        <v>0.17011765373407742</v>
      </c>
      <c r="V243" s="12">
        <f t="shared" si="20"/>
        <v>12.057177364118651</v>
      </c>
      <c r="W243" s="12">
        <f t="shared" si="20"/>
        <v>0.45422122792725977</v>
      </c>
      <c r="X243" s="12">
        <f t="shared" si="20"/>
        <v>100</v>
      </c>
    </row>
    <row r="244" spans="1:24" s="13" customFormat="1" x14ac:dyDescent="0.25">
      <c r="A244" s="13" t="s">
        <v>30</v>
      </c>
      <c r="B244" s="17">
        <v>2.6</v>
      </c>
      <c r="C244" s="17">
        <v>0.8589</v>
      </c>
      <c r="D244" s="17">
        <v>13</v>
      </c>
      <c r="E244" s="17">
        <v>50.7</v>
      </c>
      <c r="F244" s="17">
        <v>4.01</v>
      </c>
      <c r="G244" s="17">
        <v>5.23</v>
      </c>
      <c r="H244" s="17">
        <v>9.34</v>
      </c>
      <c r="I244" s="17">
        <v>0.19350000000000001</v>
      </c>
      <c r="J244" s="17">
        <v>11.74</v>
      </c>
      <c r="K244" s="17">
        <v>0.31850000000000001</v>
      </c>
      <c r="L244" s="17">
        <v>97.991</v>
      </c>
      <c r="N244" s="12">
        <f t="shared" si="20"/>
        <v>2.653304895347532</v>
      </c>
      <c r="O244" s="12">
        <f t="shared" si="20"/>
        <v>0.87650906715922883</v>
      </c>
      <c r="P244" s="12">
        <f t="shared" si="20"/>
        <v>13.26652447673766</v>
      </c>
      <c r="Q244" s="12">
        <f t="shared" si="20"/>
        <v>51.73944545927688</v>
      </c>
      <c r="R244" s="12">
        <f t="shared" si="20"/>
        <v>4.0922125501321549</v>
      </c>
      <c r="S244" s="12">
        <f t="shared" si="20"/>
        <v>5.3372248471798436</v>
      </c>
      <c r="T244" s="12">
        <f t="shared" si="20"/>
        <v>9.5314875855945953</v>
      </c>
      <c r="U244" s="12">
        <f t="shared" si="20"/>
        <v>0.19746711432682595</v>
      </c>
      <c r="V244" s="12">
        <f t="shared" si="20"/>
        <v>11.980692104376933</v>
      </c>
      <c r="W244" s="12">
        <f t="shared" si="20"/>
        <v>0.3250298496800727</v>
      </c>
      <c r="X244" s="12">
        <f t="shared" si="20"/>
        <v>100</v>
      </c>
    </row>
    <row r="245" spans="1:24" s="13" customFormat="1" x14ac:dyDescent="0.25">
      <c r="A245" s="13" t="s">
        <v>30</v>
      </c>
      <c r="B245" s="17">
        <v>2.81</v>
      </c>
      <c r="C245" s="17">
        <v>0.79879999999999995</v>
      </c>
      <c r="D245" s="17">
        <v>13.18</v>
      </c>
      <c r="E245" s="17">
        <v>48.33</v>
      </c>
      <c r="F245" s="17">
        <v>4.0599999999999996</v>
      </c>
      <c r="G245" s="17">
        <v>5.15</v>
      </c>
      <c r="H245" s="17">
        <v>9.31</v>
      </c>
      <c r="I245" s="17">
        <v>0.15190000000000001</v>
      </c>
      <c r="J245" s="17">
        <v>11.61</v>
      </c>
      <c r="K245" s="17">
        <v>0.32319999999999999</v>
      </c>
      <c r="L245" s="17">
        <v>95.724000000000004</v>
      </c>
      <c r="N245" s="12">
        <f t="shared" si="20"/>
        <v>2.935522961848648</v>
      </c>
      <c r="O245" s="12">
        <f t="shared" si="20"/>
        <v>0.83448247043583623</v>
      </c>
      <c r="P245" s="12">
        <f t="shared" si="20"/>
        <v>13.768751828172663</v>
      </c>
      <c r="Q245" s="12">
        <f t="shared" si="20"/>
        <v>50.488905603610377</v>
      </c>
      <c r="R245" s="12">
        <f t="shared" si="20"/>
        <v>4.2413605783293633</v>
      </c>
      <c r="S245" s="12">
        <f t="shared" si="20"/>
        <v>5.380050979900548</v>
      </c>
      <c r="T245" s="12">
        <f t="shared" si="20"/>
        <v>9.725878567548369</v>
      </c>
      <c r="U245" s="12">
        <f t="shared" si="20"/>
        <v>0.15868538715473654</v>
      </c>
      <c r="V245" s="12">
        <f t="shared" si="20"/>
        <v>12.128619781872883</v>
      </c>
      <c r="W245" s="12">
        <f t="shared" si="20"/>
        <v>0.33763737411725375</v>
      </c>
      <c r="X245" s="12">
        <f t="shared" si="20"/>
        <v>100</v>
      </c>
    </row>
    <row r="246" spans="1:24" s="13" customFormat="1" x14ac:dyDescent="0.25">
      <c r="A246" s="13" t="s">
        <v>30</v>
      </c>
      <c r="B246" s="17">
        <v>2.65</v>
      </c>
      <c r="C246" s="17">
        <v>0.82440000000000002</v>
      </c>
      <c r="D246" s="17">
        <v>13.53</v>
      </c>
      <c r="E246" s="17">
        <v>49.01</v>
      </c>
      <c r="F246" s="17">
        <v>4.04</v>
      </c>
      <c r="G246" s="17">
        <v>5.22</v>
      </c>
      <c r="H246" s="17">
        <v>9.35</v>
      </c>
      <c r="I246" s="17">
        <v>0.1462</v>
      </c>
      <c r="J246" s="17">
        <v>11.65</v>
      </c>
      <c r="K246" s="17">
        <v>0.3821</v>
      </c>
      <c r="L246" s="17">
        <v>96.802800000000005</v>
      </c>
      <c r="N246" s="12">
        <f t="shared" si="20"/>
        <v>2.7375241212031054</v>
      </c>
      <c r="O246" s="12">
        <f t="shared" si="20"/>
        <v>0.8516282586867322</v>
      </c>
      <c r="P246" s="12">
        <f t="shared" si="20"/>
        <v>13.976868437689818</v>
      </c>
      <c r="Q246" s="12">
        <f t="shared" si="20"/>
        <v>50.628700822703479</v>
      </c>
      <c r="R246" s="12">
        <f t="shared" si="20"/>
        <v>4.1734329998719044</v>
      </c>
      <c r="S246" s="12">
        <f t="shared" si="20"/>
        <v>5.3924060047849851</v>
      </c>
      <c r="T246" s="12">
        <f t="shared" si="20"/>
        <v>9.658811521980768</v>
      </c>
      <c r="U246" s="12">
        <f t="shared" si="20"/>
        <v>0.1510286892527902</v>
      </c>
      <c r="V246" s="12">
        <f t="shared" si="20"/>
        <v>12.034775853591013</v>
      </c>
      <c r="W246" s="12">
        <f t="shared" si="20"/>
        <v>0.39471998743837983</v>
      </c>
      <c r="X246" s="12">
        <f t="shared" si="20"/>
        <v>100</v>
      </c>
    </row>
    <row r="247" spans="1:24" s="13" customFormat="1" x14ac:dyDescent="0.25">
      <c r="A247" s="13" t="s">
        <v>30</v>
      </c>
      <c r="B247" s="17">
        <v>2.63</v>
      </c>
      <c r="C247" s="17">
        <v>0.80020000000000002</v>
      </c>
      <c r="D247" s="17">
        <v>13.63</v>
      </c>
      <c r="E247" s="17">
        <v>50.74</v>
      </c>
      <c r="F247" s="17">
        <v>4.04</v>
      </c>
      <c r="G247" s="17">
        <v>5.27</v>
      </c>
      <c r="H247" s="17">
        <v>9.42</v>
      </c>
      <c r="I247" s="17">
        <v>0.2397</v>
      </c>
      <c r="J247" s="17">
        <v>11.82</v>
      </c>
      <c r="K247" s="17">
        <v>0.39429999999999998</v>
      </c>
      <c r="L247" s="17">
        <v>98.984300000000005</v>
      </c>
      <c r="N247" s="12">
        <f t="shared" si="20"/>
        <v>2.6569870171330199</v>
      </c>
      <c r="O247" s="12">
        <f t="shared" si="20"/>
        <v>0.80841103084024424</v>
      </c>
      <c r="P247" s="12">
        <f t="shared" si="20"/>
        <v>13.769860472822456</v>
      </c>
      <c r="Q247" s="12">
        <f t="shared" si="20"/>
        <v>51.260654467425638</v>
      </c>
      <c r="R247" s="12">
        <f t="shared" si="20"/>
        <v>4.0814553419077564</v>
      </c>
      <c r="S247" s="12">
        <f t="shared" si="20"/>
        <v>5.3240766464984848</v>
      </c>
      <c r="T247" s="12">
        <f t="shared" si="20"/>
        <v>9.5166607229631364</v>
      </c>
      <c r="U247" s="12">
        <f t="shared" si="20"/>
        <v>0.24215961521170526</v>
      </c>
      <c r="V247" s="12">
        <f t="shared" si="20"/>
        <v>11.941287658749923</v>
      </c>
      <c r="W247" s="12">
        <f t="shared" si="20"/>
        <v>0.39834600032530404</v>
      </c>
      <c r="X247" s="12">
        <f t="shared" si="20"/>
        <v>100</v>
      </c>
    </row>
    <row r="248" spans="1:24" s="13" customFormat="1" x14ac:dyDescent="0.25">
      <c r="A248" s="13" t="s">
        <v>30</v>
      </c>
      <c r="B248" s="17">
        <v>2.74</v>
      </c>
      <c r="C248" s="17">
        <v>0.83250000000000002</v>
      </c>
      <c r="D248" s="17">
        <v>12.69</v>
      </c>
      <c r="E248" s="17">
        <v>48.81</v>
      </c>
      <c r="F248" s="17">
        <v>4.03</v>
      </c>
      <c r="G248" s="17">
        <v>5.17</v>
      </c>
      <c r="H248" s="17">
        <v>9.36</v>
      </c>
      <c r="I248" s="17">
        <v>0.23039999999999999</v>
      </c>
      <c r="J248" s="17">
        <v>11.65</v>
      </c>
      <c r="K248" s="17">
        <v>0.42499999999999999</v>
      </c>
      <c r="L248" s="17">
        <v>95.938000000000002</v>
      </c>
      <c r="N248" s="12">
        <f t="shared" si="20"/>
        <v>2.8560111738831329</v>
      </c>
      <c r="O248" s="12">
        <f t="shared" si="20"/>
        <v>0.86774792053201033</v>
      </c>
      <c r="P248" s="12">
        <f t="shared" si="20"/>
        <v>13.227292626487937</v>
      </c>
      <c r="Q248" s="12">
        <f t="shared" si="20"/>
        <v>50.876607809210114</v>
      </c>
      <c r="R248" s="12">
        <f t="shared" si="20"/>
        <v>4.2006295732660686</v>
      </c>
      <c r="S248" s="12">
        <f t="shared" si="20"/>
        <v>5.3888969959765678</v>
      </c>
      <c r="T248" s="12">
        <f t="shared" si="20"/>
        <v>9.7563009443598983</v>
      </c>
      <c r="U248" s="12">
        <f t="shared" si="20"/>
        <v>0.24015510016885902</v>
      </c>
      <c r="V248" s="12">
        <f t="shared" si="20"/>
        <v>12.143259188225729</v>
      </c>
      <c r="W248" s="12">
        <f t="shared" si="20"/>
        <v>0.44299443390523041</v>
      </c>
      <c r="X248" s="12">
        <f t="shared" si="20"/>
        <v>100</v>
      </c>
    </row>
    <row r="249" spans="1:24" s="13" customFormat="1" x14ac:dyDescent="0.25">
      <c r="A249" s="13" t="s">
        <v>30</v>
      </c>
      <c r="B249" s="17">
        <v>2.74</v>
      </c>
      <c r="C249" s="17">
        <v>0.8256</v>
      </c>
      <c r="D249" s="17">
        <v>13.32</v>
      </c>
      <c r="E249" s="17">
        <v>50.32</v>
      </c>
      <c r="F249" s="17">
        <v>3.94</v>
      </c>
      <c r="G249" s="17">
        <v>5.19</v>
      </c>
      <c r="H249" s="17">
        <v>9.35</v>
      </c>
      <c r="I249" s="17">
        <v>0.19420000000000001</v>
      </c>
      <c r="J249" s="17">
        <v>11.71</v>
      </c>
      <c r="K249" s="17">
        <v>0.39</v>
      </c>
      <c r="L249" s="17">
        <v>97.979900000000001</v>
      </c>
      <c r="N249" s="12">
        <f t="shared" si="20"/>
        <v>2.7964919335496363</v>
      </c>
      <c r="O249" s="12">
        <f t="shared" si="20"/>
        <v>0.84262180304327716</v>
      </c>
      <c r="P249" s="12">
        <f t="shared" si="20"/>
        <v>13.594625020029619</v>
      </c>
      <c r="Q249" s="12">
        <f t="shared" si="20"/>
        <v>51.357472297889672</v>
      </c>
      <c r="R249" s="12">
        <f t="shared" si="20"/>
        <v>4.0212329263450979</v>
      </c>
      <c r="S249" s="12">
        <f t="shared" si="20"/>
        <v>5.2970047938403697</v>
      </c>
      <c r="T249" s="12">
        <f t="shared" si="20"/>
        <v>9.542773568864634</v>
      </c>
      <c r="U249" s="12">
        <f t="shared" si="20"/>
        <v>0.19820391733406548</v>
      </c>
      <c r="V249" s="12">
        <f t="shared" si="20"/>
        <v>11.951430854695708</v>
      </c>
      <c r="W249" s="12">
        <f t="shared" si="20"/>
        <v>0.39804082265852481</v>
      </c>
      <c r="X249" s="12">
        <f t="shared" si="20"/>
        <v>100</v>
      </c>
    </row>
    <row r="250" spans="1:24" s="13" customFormat="1" x14ac:dyDescent="0.25">
      <c r="A250" s="13" t="s">
        <v>30</v>
      </c>
      <c r="B250" s="17">
        <v>2.66</v>
      </c>
      <c r="C250" s="17">
        <v>0.84930000000000005</v>
      </c>
      <c r="D250" s="17">
        <v>13.48</v>
      </c>
      <c r="E250" s="17">
        <v>50.8</v>
      </c>
      <c r="F250" s="17">
        <v>3.98</v>
      </c>
      <c r="G250" s="17">
        <v>5.23</v>
      </c>
      <c r="H250" s="17">
        <v>9.34</v>
      </c>
      <c r="I250" s="17">
        <v>0.18440000000000001</v>
      </c>
      <c r="J250" s="17">
        <v>11.82</v>
      </c>
      <c r="K250" s="17">
        <v>0.34039999999999998</v>
      </c>
      <c r="L250" s="17">
        <v>98.684200000000004</v>
      </c>
      <c r="N250" s="12">
        <f t="shared" si="20"/>
        <v>2.6954669541831415</v>
      </c>
      <c r="O250" s="12">
        <f t="shared" si="20"/>
        <v>0.86062409179990318</v>
      </c>
      <c r="P250" s="12">
        <f t="shared" si="20"/>
        <v>13.659734790371711</v>
      </c>
      <c r="Q250" s="12">
        <f t="shared" si="20"/>
        <v>51.477338824249472</v>
      </c>
      <c r="R250" s="12">
        <f t="shared" si="20"/>
        <v>4.0330670968604903</v>
      </c>
      <c r="S250" s="12">
        <f t="shared" si="20"/>
        <v>5.2997338986382827</v>
      </c>
      <c r="T250" s="12">
        <f t="shared" si="20"/>
        <v>9.4645343428836632</v>
      </c>
      <c r="U250" s="12">
        <f t="shared" si="20"/>
        <v>0.18685868659825991</v>
      </c>
      <c r="V250" s="12">
        <f t="shared" si="20"/>
        <v>11.977601277610802</v>
      </c>
      <c r="W250" s="12">
        <f t="shared" si="20"/>
        <v>0.34493870346012834</v>
      </c>
      <c r="X250" s="12">
        <f t="shared" si="20"/>
        <v>100</v>
      </c>
    </row>
    <row r="251" spans="1:24" s="13" customFormat="1" x14ac:dyDescent="0.25">
      <c r="A251" s="13" t="s">
        <v>30</v>
      </c>
      <c r="B251" s="17">
        <v>2.62</v>
      </c>
      <c r="C251" s="17">
        <v>0.81810000000000005</v>
      </c>
      <c r="D251" s="17">
        <v>13.11</v>
      </c>
      <c r="E251" s="17">
        <v>50.76</v>
      </c>
      <c r="F251" s="17">
        <v>4.03</v>
      </c>
      <c r="G251" s="17">
        <v>5.05</v>
      </c>
      <c r="H251" s="17">
        <v>9.23</v>
      </c>
      <c r="I251" s="17">
        <v>0.22509999999999999</v>
      </c>
      <c r="J251" s="17">
        <v>11.85</v>
      </c>
      <c r="K251" s="17">
        <v>0.34499999999999997</v>
      </c>
      <c r="L251" s="17">
        <v>98.038300000000007</v>
      </c>
      <c r="N251" s="12">
        <f t="shared" si="20"/>
        <v>2.6724249604491308</v>
      </c>
      <c r="O251" s="12">
        <f t="shared" si="20"/>
        <v>0.83446979394787546</v>
      </c>
      <c r="P251" s="12">
        <f t="shared" si="20"/>
        <v>13.372324897514542</v>
      </c>
      <c r="Q251" s="12">
        <f t="shared" si="20"/>
        <v>51.775683584884682</v>
      </c>
      <c r="R251" s="12">
        <f t="shared" si="20"/>
        <v>4.1106383933625938</v>
      </c>
      <c r="S251" s="12">
        <f t="shared" si="20"/>
        <v>5.1510481107893549</v>
      </c>
      <c r="T251" s="12">
        <f t="shared" si="20"/>
        <v>9.4146879331852951</v>
      </c>
      <c r="U251" s="12">
        <f t="shared" si="20"/>
        <v>0.22960414450270963</v>
      </c>
      <c r="V251" s="12">
        <f t="shared" si="20"/>
        <v>12.087112893634426</v>
      </c>
      <c r="W251" s="12">
        <f t="shared" si="20"/>
        <v>0.35190328677669847</v>
      </c>
      <c r="X251" s="12">
        <f t="shared" si="20"/>
        <v>100</v>
      </c>
    </row>
    <row r="252" spans="1:24" s="13" customFormat="1" x14ac:dyDescent="0.25">
      <c r="A252" s="13" t="s">
        <v>30</v>
      </c>
      <c r="B252" s="17">
        <v>2.81</v>
      </c>
      <c r="C252" s="17">
        <v>0.8236</v>
      </c>
      <c r="D252" s="17">
        <v>13.56</v>
      </c>
      <c r="E252" s="17">
        <v>51.01</v>
      </c>
      <c r="F252" s="17">
        <v>4.05</v>
      </c>
      <c r="G252" s="17">
        <v>5.15</v>
      </c>
      <c r="H252" s="17">
        <v>9.3000000000000007</v>
      </c>
      <c r="I252" s="17">
        <v>0.20280000000000001</v>
      </c>
      <c r="J252" s="17">
        <v>12.14</v>
      </c>
      <c r="K252" s="17">
        <v>0.3286</v>
      </c>
      <c r="L252" s="17">
        <v>99.375100000000003</v>
      </c>
      <c r="N252" s="12">
        <f t="shared" si="20"/>
        <v>2.8276701105206437</v>
      </c>
      <c r="O252" s="12">
        <f t="shared" si="20"/>
        <v>0.82877904022234938</v>
      </c>
      <c r="P252" s="12">
        <f t="shared" si="20"/>
        <v>13.645269287779332</v>
      </c>
      <c r="Q252" s="12">
        <f t="shared" si="20"/>
        <v>51.330765956461931</v>
      </c>
      <c r="R252" s="12">
        <f t="shared" si="20"/>
        <v>4.0754675970137386</v>
      </c>
      <c r="S252" s="12">
        <f t="shared" si="20"/>
        <v>5.1823847221285817</v>
      </c>
      <c r="T252" s="12">
        <f t="shared" si="20"/>
        <v>9.3584811486982158</v>
      </c>
      <c r="U252" s="12">
        <f t="shared" si="20"/>
        <v>0.20407526633935461</v>
      </c>
      <c r="V252" s="12">
        <f t="shared" si="20"/>
        <v>12.216339908085628</v>
      </c>
      <c r="W252" s="12">
        <f t="shared" si="20"/>
        <v>0.3306663339206703</v>
      </c>
      <c r="X252" s="12">
        <f t="shared" si="20"/>
        <v>100</v>
      </c>
    </row>
    <row r="253" spans="1:24" s="13" customFormat="1" x14ac:dyDescent="0.25">
      <c r="A253" s="13" t="s">
        <v>30</v>
      </c>
      <c r="B253" s="17">
        <v>2.63</v>
      </c>
      <c r="C253" s="17">
        <v>0.84819999999999995</v>
      </c>
      <c r="D253" s="17">
        <v>13.25</v>
      </c>
      <c r="E253" s="17">
        <v>49.634900000000002</v>
      </c>
      <c r="F253" s="17">
        <v>4.01</v>
      </c>
      <c r="G253" s="17">
        <v>5.1100000000000003</v>
      </c>
      <c r="H253" s="17">
        <v>9.35</v>
      </c>
      <c r="I253" s="17">
        <v>0.18859999999999999</v>
      </c>
      <c r="J253" s="17">
        <v>11.66</v>
      </c>
      <c r="K253" s="17">
        <v>0.44840000000000002</v>
      </c>
      <c r="L253" s="17">
        <v>97.130099999999999</v>
      </c>
      <c r="N253" s="12">
        <f t="shared" si="20"/>
        <v>2.7077085270168566</v>
      </c>
      <c r="O253" s="12">
        <f t="shared" si="20"/>
        <v>0.87326173863714751</v>
      </c>
      <c r="P253" s="12">
        <f t="shared" si="20"/>
        <v>13.641497331929031</v>
      </c>
      <c r="Q253" s="12">
        <f t="shared" si="20"/>
        <v>51.101460824193538</v>
      </c>
      <c r="R253" s="12">
        <f t="shared" si="20"/>
        <v>4.1284833434743708</v>
      </c>
      <c r="S253" s="12">
        <f t="shared" si="20"/>
        <v>5.2609850087665926</v>
      </c>
      <c r="T253" s="12">
        <f t="shared" si="20"/>
        <v>9.6262641549838825</v>
      </c>
      <c r="U253" s="12">
        <f t="shared" si="20"/>
        <v>0.19417255824919361</v>
      </c>
      <c r="V253" s="12">
        <f t="shared" si="20"/>
        <v>12.004517652097547</v>
      </c>
      <c r="W253" s="12">
        <f t="shared" si="20"/>
        <v>0.46164886065184735</v>
      </c>
      <c r="X253" s="12">
        <f t="shared" si="20"/>
        <v>100</v>
      </c>
    </row>
    <row r="254" spans="1:24" s="13" customFormat="1" x14ac:dyDescent="0.25">
      <c r="A254" s="13" t="s">
        <v>30</v>
      </c>
      <c r="B254" s="17">
        <v>2.5</v>
      </c>
      <c r="C254" s="17">
        <v>0.82179999999999997</v>
      </c>
      <c r="D254" s="17">
        <v>13.22</v>
      </c>
      <c r="E254" s="17">
        <v>49.664000000000001</v>
      </c>
      <c r="F254" s="17">
        <v>3.96</v>
      </c>
      <c r="G254" s="17">
        <v>5.03</v>
      </c>
      <c r="H254" s="17">
        <v>9.34</v>
      </c>
      <c r="I254" s="17">
        <v>0.18440000000000001</v>
      </c>
      <c r="J254" s="17">
        <v>12.14</v>
      </c>
      <c r="K254" s="17">
        <v>0.3357</v>
      </c>
      <c r="L254" s="17">
        <v>97.195900000000009</v>
      </c>
      <c r="M254" s="17"/>
      <c r="N254" s="12">
        <f t="shared" si="20"/>
        <v>2.5721249558880568</v>
      </c>
      <c r="O254" s="12">
        <f t="shared" si="20"/>
        <v>0.84550891549952201</v>
      </c>
      <c r="P254" s="12">
        <f t="shared" si="20"/>
        <v>13.601396766736046</v>
      </c>
      <c r="Q254" s="12">
        <f t="shared" si="20"/>
        <v>51.096805523689781</v>
      </c>
      <c r="R254" s="12">
        <f t="shared" si="20"/>
        <v>4.0742459301266818</v>
      </c>
      <c r="S254" s="12">
        <f t="shared" si="20"/>
        <v>5.1751154112467699</v>
      </c>
      <c r="T254" s="12">
        <f t="shared" si="20"/>
        <v>9.6094588351977794</v>
      </c>
      <c r="U254" s="12">
        <f t="shared" si="20"/>
        <v>0.18971993674630308</v>
      </c>
      <c r="V254" s="12">
        <f t="shared" si="20"/>
        <v>12.490238785792403</v>
      </c>
      <c r="W254" s="12">
        <f t="shared" si="20"/>
        <v>0.34538493907664825</v>
      </c>
      <c r="X254" s="12">
        <f t="shared" si="20"/>
        <v>100</v>
      </c>
    </row>
    <row r="255" spans="1:24" s="13" customFormat="1" x14ac:dyDescent="0.25">
      <c r="A255" s="13" t="s">
        <v>30</v>
      </c>
      <c r="B255" s="17">
        <v>2.84</v>
      </c>
      <c r="C255" s="17">
        <v>0.82879999999999998</v>
      </c>
      <c r="D255" s="17">
        <v>13</v>
      </c>
      <c r="E255" s="17">
        <v>49.450599999999994</v>
      </c>
      <c r="F255" s="17">
        <v>4.0199999999999996</v>
      </c>
      <c r="G255" s="17">
        <v>5.09</v>
      </c>
      <c r="H255" s="17">
        <v>9.2899999999999991</v>
      </c>
      <c r="I255" s="17">
        <v>0.30959999999999999</v>
      </c>
      <c r="J255" s="17">
        <v>11.92</v>
      </c>
      <c r="K255" s="17">
        <v>0.37419999999999998</v>
      </c>
      <c r="L255" s="17">
        <v>97.123199999999997</v>
      </c>
      <c r="M255" s="17"/>
      <c r="N255" s="12">
        <f t="shared" si="20"/>
        <v>2.9241211162729397</v>
      </c>
      <c r="O255" s="12">
        <f t="shared" si="20"/>
        <v>0.85334914829824393</v>
      </c>
      <c r="P255" s="12">
        <f t="shared" si="20"/>
        <v>13.385061447728248</v>
      </c>
      <c r="Q255" s="12">
        <f t="shared" si="20"/>
        <v>50.915332279002335</v>
      </c>
      <c r="R255" s="12">
        <f t="shared" si="20"/>
        <v>4.1390728476821188</v>
      </c>
      <c r="S255" s="12">
        <f t="shared" si="20"/>
        <v>5.2407663668412905</v>
      </c>
      <c r="T255" s="12">
        <f t="shared" si="20"/>
        <v>9.5651708345688764</v>
      </c>
      <c r="U255" s="12">
        <f t="shared" si="20"/>
        <v>0.31877038647820499</v>
      </c>
      <c r="V255" s="12">
        <f t="shared" si="20"/>
        <v>12.273071727455438</v>
      </c>
      <c r="W255" s="12">
        <f t="shared" si="20"/>
        <v>0.38528384567230073</v>
      </c>
      <c r="X255" s="12">
        <f t="shared" si="20"/>
        <v>100</v>
      </c>
    </row>
    <row r="256" spans="1:24" s="13" customFormat="1" x14ac:dyDescent="0.25">
      <c r="A256" s="13" t="s">
        <v>30</v>
      </c>
      <c r="B256" s="17">
        <v>2.79</v>
      </c>
      <c r="C256" s="17">
        <v>0.82699999999999996</v>
      </c>
      <c r="D256" s="17">
        <v>12.66</v>
      </c>
      <c r="E256" s="17">
        <v>49.945300000000003</v>
      </c>
      <c r="F256" s="17">
        <v>4.03</v>
      </c>
      <c r="G256" s="17">
        <v>4.97</v>
      </c>
      <c r="H256" s="17">
        <v>9.39</v>
      </c>
      <c r="I256" s="17">
        <v>0.16320000000000001</v>
      </c>
      <c r="J256" s="17">
        <v>11.89</v>
      </c>
      <c r="K256" s="17">
        <v>0.34620000000000001</v>
      </c>
      <c r="L256" s="17">
        <v>97.011700000000019</v>
      </c>
      <c r="M256" s="17"/>
      <c r="N256" s="12">
        <f t="shared" si="20"/>
        <v>2.8759417678486199</v>
      </c>
      <c r="O256" s="12">
        <f t="shared" si="20"/>
        <v>0.85247449534437569</v>
      </c>
      <c r="P256" s="12">
        <f t="shared" ref="P256:X283" si="21">D256/$L256*100</f>
        <v>13.049972322925996</v>
      </c>
      <c r="Q256" s="12">
        <f t="shared" si="21"/>
        <v>51.483790099544692</v>
      </c>
      <c r="R256" s="12">
        <f t="shared" si="21"/>
        <v>4.1541381091146734</v>
      </c>
      <c r="S256" s="12">
        <f t="shared" si="21"/>
        <v>5.1230934000744233</v>
      </c>
      <c r="T256" s="12">
        <f t="shared" si="21"/>
        <v>9.6792448745872903</v>
      </c>
      <c r="U256" s="12">
        <f t="shared" si="21"/>
        <v>0.16822713136662895</v>
      </c>
      <c r="V256" s="12">
        <f t="shared" si="21"/>
        <v>12.256253627139817</v>
      </c>
      <c r="W256" s="12">
        <f t="shared" si="21"/>
        <v>0.35686417205347393</v>
      </c>
      <c r="X256" s="12">
        <f t="shared" si="21"/>
        <v>100</v>
      </c>
    </row>
    <row r="257" spans="1:24" s="13" customFormat="1" x14ac:dyDescent="0.25">
      <c r="A257" s="13" t="s">
        <v>30</v>
      </c>
      <c r="B257" s="17">
        <v>2.62</v>
      </c>
      <c r="C257" s="17">
        <v>0.82850000000000001</v>
      </c>
      <c r="D257" s="17">
        <v>13.25</v>
      </c>
      <c r="E257" s="17">
        <v>50.71</v>
      </c>
      <c r="F257" s="17">
        <v>3.97</v>
      </c>
      <c r="G257" s="17">
        <v>5.14</v>
      </c>
      <c r="H257" s="17">
        <v>9.33</v>
      </c>
      <c r="I257" s="17">
        <v>0.27760000000000001</v>
      </c>
      <c r="J257" s="17">
        <v>12.05</v>
      </c>
      <c r="K257" s="17">
        <v>0.41110000000000002</v>
      </c>
      <c r="L257" s="17">
        <v>98.587299999999999</v>
      </c>
      <c r="M257" s="17"/>
      <c r="N257" s="12">
        <f t="shared" ref="N257:X294" si="22">B257/$L257*100</f>
        <v>2.657543111536679</v>
      </c>
      <c r="O257" s="12">
        <f t="shared" si="22"/>
        <v>0.84037193431608337</v>
      </c>
      <c r="P257" s="12">
        <f t="shared" si="21"/>
        <v>13.439864972466028</v>
      </c>
      <c r="Q257" s="12">
        <f t="shared" si="21"/>
        <v>51.43664549084923</v>
      </c>
      <c r="R257" s="12">
        <f t="shared" si="21"/>
        <v>4.0268878445803873</v>
      </c>
      <c r="S257" s="12">
        <f t="shared" si="21"/>
        <v>5.2136532798849338</v>
      </c>
      <c r="T257" s="12">
        <f t="shared" si="21"/>
        <v>9.4636935994798534</v>
      </c>
      <c r="U257" s="12">
        <f t="shared" si="21"/>
        <v>0.28157785029106186</v>
      </c>
      <c r="V257" s="12">
        <f t="shared" si="21"/>
        <v>12.222669654204953</v>
      </c>
      <c r="W257" s="12">
        <f t="shared" si="21"/>
        <v>0.41699082944760635</v>
      </c>
      <c r="X257" s="12">
        <f t="shared" si="21"/>
        <v>100</v>
      </c>
    </row>
    <row r="258" spans="1:24" s="13" customFormat="1" x14ac:dyDescent="0.25">
      <c r="A258" s="13" t="s">
        <v>30</v>
      </c>
      <c r="B258" s="17">
        <v>2.61</v>
      </c>
      <c r="C258" s="17">
        <v>0.8246</v>
      </c>
      <c r="D258" s="17">
        <v>13.4</v>
      </c>
      <c r="E258" s="17">
        <v>49.03</v>
      </c>
      <c r="F258" s="17">
        <v>4.0199999999999996</v>
      </c>
      <c r="G258" s="17">
        <v>5.1100000000000003</v>
      </c>
      <c r="H258" s="17">
        <v>9.35</v>
      </c>
      <c r="I258" s="17">
        <v>0.2009</v>
      </c>
      <c r="J258" s="17">
        <v>11.94</v>
      </c>
      <c r="K258" s="17">
        <v>0.33529999999999999</v>
      </c>
      <c r="L258" s="17">
        <v>96.820800000000006</v>
      </c>
      <c r="M258" s="17"/>
      <c r="N258" s="12">
        <f t="shared" si="22"/>
        <v>2.6957017500371818</v>
      </c>
      <c r="O258" s="12">
        <f t="shared" si="22"/>
        <v>0.85167649926462075</v>
      </c>
      <c r="P258" s="12">
        <f t="shared" si="21"/>
        <v>13.840001322029977</v>
      </c>
      <c r="Q258" s="12">
        <f t="shared" si="21"/>
        <v>50.639945135755951</v>
      </c>
      <c r="R258" s="12">
        <f t="shared" si="21"/>
        <v>4.152000396608992</v>
      </c>
      <c r="S258" s="12">
        <f t="shared" si="21"/>
        <v>5.2777915489233713</v>
      </c>
      <c r="T258" s="12">
        <f t="shared" si="21"/>
        <v>9.6570158478343497</v>
      </c>
      <c r="U258" s="12">
        <f t="shared" si="21"/>
        <v>0.20749673623849418</v>
      </c>
      <c r="V258" s="12">
        <f t="shared" si="21"/>
        <v>12.332060879480441</v>
      </c>
      <c r="W258" s="12">
        <f t="shared" si="21"/>
        <v>0.34630988382661576</v>
      </c>
      <c r="X258" s="12">
        <f t="shared" si="21"/>
        <v>100</v>
      </c>
    </row>
    <row r="259" spans="1:24" s="13" customFormat="1" x14ac:dyDescent="0.25">
      <c r="A259" s="13" t="s">
        <v>30</v>
      </c>
      <c r="B259" s="17">
        <v>2.65</v>
      </c>
      <c r="C259" s="17">
        <v>0.82369999999999999</v>
      </c>
      <c r="D259" s="17">
        <v>13.08</v>
      </c>
      <c r="E259" s="17">
        <v>48.79</v>
      </c>
      <c r="F259" s="17">
        <v>3.94</v>
      </c>
      <c r="G259" s="17">
        <v>5.19</v>
      </c>
      <c r="H259" s="17">
        <v>9.39</v>
      </c>
      <c r="I259" s="17">
        <v>0.1416</v>
      </c>
      <c r="J259" s="17">
        <v>11.85</v>
      </c>
      <c r="K259" s="17">
        <v>0.33710000000000001</v>
      </c>
      <c r="L259" s="17">
        <v>96.192499999999995</v>
      </c>
      <c r="M259" s="17"/>
      <c r="N259" s="12">
        <f t="shared" si="22"/>
        <v>2.7548925332016529</v>
      </c>
      <c r="O259" s="12">
        <f t="shared" si="22"/>
        <v>0.85630376588611379</v>
      </c>
      <c r="P259" s="12">
        <f t="shared" si="21"/>
        <v>13.597733711048161</v>
      </c>
      <c r="Q259" s="12">
        <f t="shared" si="21"/>
        <v>50.721210073550438</v>
      </c>
      <c r="R259" s="12">
        <f t="shared" si="21"/>
        <v>4.0959534267224571</v>
      </c>
      <c r="S259" s="12">
        <f t="shared" si="21"/>
        <v>5.3954310367232381</v>
      </c>
      <c r="T259" s="12">
        <f t="shared" si="21"/>
        <v>9.761675806325858</v>
      </c>
      <c r="U259" s="12">
        <f t="shared" si="21"/>
        <v>0.14720482366088833</v>
      </c>
      <c r="V259" s="12">
        <f t="shared" si="21"/>
        <v>12.319047742807392</v>
      </c>
      <c r="W259" s="12">
        <f t="shared" si="21"/>
        <v>0.35044312186501031</v>
      </c>
      <c r="X259" s="12">
        <f t="shared" si="21"/>
        <v>100</v>
      </c>
    </row>
    <row r="260" spans="1:24" s="13" customFormat="1" x14ac:dyDescent="0.25">
      <c r="A260" s="13" t="s">
        <v>30</v>
      </c>
      <c r="B260" s="17">
        <v>2.65</v>
      </c>
      <c r="C260" s="17">
        <v>0.82740000000000002</v>
      </c>
      <c r="D260" s="17">
        <v>13.18</v>
      </c>
      <c r="E260" s="17">
        <v>48.58</v>
      </c>
      <c r="F260" s="17">
        <v>3.96</v>
      </c>
      <c r="G260" s="17">
        <v>5.18</v>
      </c>
      <c r="H260" s="17">
        <v>9.2200000000000006</v>
      </c>
      <c r="I260" s="17">
        <v>0.2339</v>
      </c>
      <c r="J260" s="17">
        <v>11.82</v>
      </c>
      <c r="K260" s="17">
        <v>0.4209</v>
      </c>
      <c r="L260" s="17">
        <v>96.072299999999998</v>
      </c>
      <c r="M260" s="17"/>
      <c r="N260" s="12">
        <f t="shared" si="22"/>
        <v>2.7583392923870877</v>
      </c>
      <c r="O260" s="12">
        <f t="shared" si="22"/>
        <v>0.86122638887587788</v>
      </c>
      <c r="P260" s="12">
        <f t="shared" si="21"/>
        <v>13.718834669306347</v>
      </c>
      <c r="Q260" s="12">
        <f t="shared" si="21"/>
        <v>50.566084084590457</v>
      </c>
      <c r="R260" s="12">
        <f t="shared" si="21"/>
        <v>4.1218956973029686</v>
      </c>
      <c r="S260" s="12">
        <f t="shared" si="21"/>
        <v>5.3917726545528737</v>
      </c>
      <c r="T260" s="12">
        <f t="shared" si="21"/>
        <v>9.5969389720033771</v>
      </c>
      <c r="U260" s="12">
        <f t="shared" si="21"/>
        <v>0.24346247565635465</v>
      </c>
      <c r="V260" s="12">
        <f t="shared" si="21"/>
        <v>12.303234126798255</v>
      </c>
      <c r="W260" s="12">
        <f t="shared" si="21"/>
        <v>0.43810755025121706</v>
      </c>
      <c r="X260" s="12">
        <f t="shared" si="21"/>
        <v>100</v>
      </c>
    </row>
    <row r="261" spans="1:24" s="13" customFormat="1" x14ac:dyDescent="0.25">
      <c r="A261" s="13" t="s">
        <v>30</v>
      </c>
      <c r="B261" s="17">
        <v>2.76</v>
      </c>
      <c r="C261" s="17">
        <v>0.83620000000000005</v>
      </c>
      <c r="D261" s="17">
        <v>13.35</v>
      </c>
      <c r="E261" s="17">
        <v>50.76</v>
      </c>
      <c r="F261" s="17">
        <v>4.0199999999999996</v>
      </c>
      <c r="G261" s="17">
        <v>5.1100000000000003</v>
      </c>
      <c r="H261" s="17">
        <v>9.32</v>
      </c>
      <c r="I261" s="17">
        <v>0.17680000000000001</v>
      </c>
      <c r="J261" s="17">
        <v>11.64</v>
      </c>
      <c r="K261" s="17">
        <v>0.40560000000000002</v>
      </c>
      <c r="L261" s="17">
        <v>98.378699999999995</v>
      </c>
      <c r="M261" s="17"/>
      <c r="N261" s="12">
        <f t="shared" si="22"/>
        <v>2.8054853337155299</v>
      </c>
      <c r="O261" s="12">
        <f t="shared" si="22"/>
        <v>0.84998073770033566</v>
      </c>
      <c r="P261" s="12">
        <f t="shared" si="21"/>
        <v>13.570010581558813</v>
      </c>
      <c r="Q261" s="12">
        <f t="shared" si="21"/>
        <v>51.596534615724742</v>
      </c>
      <c r="R261" s="12">
        <f t="shared" si="21"/>
        <v>4.0862503773682715</v>
      </c>
      <c r="S261" s="12">
        <f t="shared" si="21"/>
        <v>5.1942137881472314</v>
      </c>
      <c r="T261" s="12">
        <f t="shared" si="21"/>
        <v>9.473595402256791</v>
      </c>
      <c r="U261" s="12">
        <f t="shared" si="21"/>
        <v>0.17971369818873395</v>
      </c>
      <c r="V261" s="12">
        <f t="shared" si="21"/>
        <v>11.831829450887236</v>
      </c>
      <c r="W261" s="12">
        <f t="shared" si="21"/>
        <v>0.41228436643297789</v>
      </c>
      <c r="X261" s="12">
        <f t="shared" si="21"/>
        <v>100</v>
      </c>
    </row>
    <row r="262" spans="1:24" s="13" customFormat="1" x14ac:dyDescent="0.25">
      <c r="A262" s="13" t="s">
        <v>30</v>
      </c>
      <c r="B262" s="17">
        <v>2.8</v>
      </c>
      <c r="C262" s="17">
        <v>0.82779999999999998</v>
      </c>
      <c r="D262" s="17">
        <v>13.56</v>
      </c>
      <c r="E262" s="17">
        <v>49.41</v>
      </c>
      <c r="F262" s="17">
        <v>4.0599999999999996</v>
      </c>
      <c r="G262" s="17">
        <v>5.0599999999999996</v>
      </c>
      <c r="H262" s="17">
        <v>9.27</v>
      </c>
      <c r="I262" s="17">
        <v>0.25240000000000001</v>
      </c>
      <c r="J262" s="17">
        <v>11.8</v>
      </c>
      <c r="K262" s="17">
        <v>0.39279999999999998</v>
      </c>
      <c r="L262" s="17">
        <v>97.433099999999996</v>
      </c>
      <c r="M262" s="17"/>
      <c r="N262" s="12">
        <f t="shared" si="22"/>
        <v>2.8737667178812947</v>
      </c>
      <c r="O262" s="12">
        <f t="shared" si="22"/>
        <v>0.84960860323647724</v>
      </c>
      <c r="P262" s="12">
        <f t="shared" si="21"/>
        <v>13.917241676596559</v>
      </c>
      <c r="Q262" s="12">
        <f t="shared" si="21"/>
        <v>50.711719118040989</v>
      </c>
      <c r="R262" s="12">
        <f t="shared" si="21"/>
        <v>4.1669617409278779</v>
      </c>
      <c r="S262" s="12">
        <f t="shared" si="21"/>
        <v>5.1933069973140542</v>
      </c>
      <c r="T262" s="12">
        <f t="shared" si="21"/>
        <v>9.5142205266998587</v>
      </c>
      <c r="U262" s="12">
        <f t="shared" si="21"/>
        <v>0.25904954271187108</v>
      </c>
      <c r="V262" s="12">
        <f t="shared" si="21"/>
        <v>12.110874025356887</v>
      </c>
      <c r="W262" s="12">
        <f t="shared" si="21"/>
        <v>0.40314841670849022</v>
      </c>
      <c r="X262" s="12">
        <f t="shared" si="21"/>
        <v>100</v>
      </c>
    </row>
    <row r="263" spans="1:24" s="13" customFormat="1" x14ac:dyDescent="0.25">
      <c r="A263" s="13" t="s">
        <v>30</v>
      </c>
      <c r="B263" s="17">
        <v>2.9</v>
      </c>
      <c r="C263" s="17">
        <v>0.82550000000000001</v>
      </c>
      <c r="D263" s="17">
        <v>13.11</v>
      </c>
      <c r="E263" s="17">
        <v>50.53</v>
      </c>
      <c r="F263" s="17">
        <v>3.99</v>
      </c>
      <c r="G263" s="17">
        <v>5.2</v>
      </c>
      <c r="H263" s="17">
        <v>9.3800000000000008</v>
      </c>
      <c r="I263" s="17">
        <v>0.19620000000000001</v>
      </c>
      <c r="J263" s="17">
        <v>11.77</v>
      </c>
      <c r="K263" s="17">
        <v>0.40889999999999999</v>
      </c>
      <c r="L263" s="17">
        <v>98.310599999999994</v>
      </c>
      <c r="M263" s="17"/>
      <c r="N263" s="12">
        <f t="shared" si="22"/>
        <v>2.9498345041124763</v>
      </c>
      <c r="O263" s="12">
        <f t="shared" si="22"/>
        <v>0.83968564936029289</v>
      </c>
      <c r="P263" s="12">
        <f t="shared" si="21"/>
        <v>13.335286327211918</v>
      </c>
      <c r="Q263" s="12">
        <f t="shared" si="21"/>
        <v>51.398323273380498</v>
      </c>
      <c r="R263" s="12">
        <f t="shared" si="21"/>
        <v>4.0585654039340628</v>
      </c>
      <c r="S263" s="12">
        <f t="shared" si="21"/>
        <v>5.2893584211671989</v>
      </c>
      <c r="T263" s="12">
        <f t="shared" si="21"/>
        <v>9.5411888443362187</v>
      </c>
      <c r="U263" s="12">
        <f t="shared" si="21"/>
        <v>0.1995715619678855</v>
      </c>
      <c r="V263" s="12">
        <f t="shared" si="21"/>
        <v>11.972259349449601</v>
      </c>
      <c r="W263" s="12">
        <f t="shared" si="21"/>
        <v>0.41592666507985915</v>
      </c>
      <c r="X263" s="12">
        <f t="shared" si="21"/>
        <v>100</v>
      </c>
    </row>
    <row r="264" spans="1:24" s="13" customFormat="1" x14ac:dyDescent="0.25">
      <c r="A264" s="13" t="s">
        <v>30</v>
      </c>
      <c r="B264" s="17">
        <v>2.87</v>
      </c>
      <c r="C264" s="17">
        <v>0.82430000000000003</v>
      </c>
      <c r="D264" s="17">
        <v>13.27</v>
      </c>
      <c r="E264" s="17">
        <v>50.62</v>
      </c>
      <c r="F264" s="17">
        <v>4.01</v>
      </c>
      <c r="G264" s="17">
        <v>5.07</v>
      </c>
      <c r="H264" s="17">
        <v>9.3699999999999992</v>
      </c>
      <c r="I264" s="17">
        <v>0.1472</v>
      </c>
      <c r="J264" s="17">
        <v>11.9</v>
      </c>
      <c r="K264" s="17">
        <v>0.34460000000000002</v>
      </c>
      <c r="L264" s="17">
        <v>98.426199999999994</v>
      </c>
      <c r="M264" s="17"/>
      <c r="N264" s="12">
        <f t="shared" si="22"/>
        <v>2.9158902812462539</v>
      </c>
      <c r="O264" s="12">
        <f t="shared" si="22"/>
        <v>0.8374802644011452</v>
      </c>
      <c r="P264" s="12">
        <f t="shared" si="21"/>
        <v>13.482182589595046</v>
      </c>
      <c r="Q264" s="12">
        <f t="shared" si="21"/>
        <v>51.429395831597681</v>
      </c>
      <c r="R264" s="12">
        <f t="shared" si="21"/>
        <v>4.0741184765844869</v>
      </c>
      <c r="S264" s="12">
        <f t="shared" si="21"/>
        <v>5.1510675003200372</v>
      </c>
      <c r="T264" s="12">
        <f t="shared" si="21"/>
        <v>9.5198229739642493</v>
      </c>
      <c r="U264" s="12">
        <f t="shared" si="21"/>
        <v>0.14955367574893677</v>
      </c>
      <c r="V264" s="12">
        <f t="shared" si="21"/>
        <v>12.090276775899103</v>
      </c>
      <c r="W264" s="12">
        <f t="shared" si="21"/>
        <v>0.3501100316785572</v>
      </c>
      <c r="X264" s="12">
        <f t="shared" si="21"/>
        <v>100</v>
      </c>
    </row>
    <row r="265" spans="1:24" s="13" customFormat="1" ht="15.75" x14ac:dyDescent="0.25">
      <c r="A265" s="14">
        <v>42569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s="13" customFormat="1" x14ac:dyDescent="0.25">
      <c r="A266" s="13" t="s">
        <v>30</v>
      </c>
      <c r="B266" s="17">
        <v>2.65</v>
      </c>
      <c r="C266" s="17">
        <v>0.81010000000000004</v>
      </c>
      <c r="D266" s="17">
        <v>13.23</v>
      </c>
      <c r="E266" s="17">
        <v>50.97</v>
      </c>
      <c r="F266" s="17">
        <v>3.91</v>
      </c>
      <c r="G266" s="17">
        <v>4.8899999999999997</v>
      </c>
      <c r="H266" s="17">
        <v>9.24</v>
      </c>
      <c r="I266" s="17">
        <v>0.1983</v>
      </c>
      <c r="J266" s="17">
        <v>12.67</v>
      </c>
      <c r="K266" s="17">
        <v>0.34360000000000002</v>
      </c>
      <c r="L266" s="17">
        <v>98.912099999999995</v>
      </c>
      <c r="M266" s="17"/>
      <c r="N266" s="12">
        <f t="shared" si="22"/>
        <v>2.6791464340560962</v>
      </c>
      <c r="O266" s="12">
        <f t="shared" si="22"/>
        <v>0.81901000989767681</v>
      </c>
      <c r="P266" s="12">
        <f t="shared" si="21"/>
        <v>13.375512197193268</v>
      </c>
      <c r="Q266" s="12">
        <f t="shared" si="21"/>
        <v>51.530601412769514</v>
      </c>
      <c r="R266" s="12">
        <f t="shared" si="21"/>
        <v>3.953004738550693</v>
      </c>
      <c r="S266" s="12">
        <f t="shared" si="21"/>
        <v>4.9437834198242676</v>
      </c>
      <c r="T266" s="12">
        <f t="shared" si="21"/>
        <v>9.3416275662937096</v>
      </c>
      <c r="U266" s="12">
        <f t="shared" si="21"/>
        <v>0.20048103315974489</v>
      </c>
      <c r="V266" s="12">
        <f t="shared" si="21"/>
        <v>12.809352950751224</v>
      </c>
      <c r="W266" s="12">
        <f t="shared" si="21"/>
        <v>0.34737913763836786</v>
      </c>
      <c r="X266" s="12">
        <f t="shared" si="21"/>
        <v>100</v>
      </c>
    </row>
    <row r="267" spans="1:24" s="13" customFormat="1" ht="15" customHeight="1" x14ac:dyDescent="0.25">
      <c r="A267" s="13" t="s">
        <v>30</v>
      </c>
      <c r="B267" s="17">
        <v>2.85</v>
      </c>
      <c r="C267" s="17">
        <v>0.81640000000000001</v>
      </c>
      <c r="D267" s="17">
        <v>13.38</v>
      </c>
      <c r="E267" s="17">
        <v>51.13</v>
      </c>
      <c r="F267" s="17">
        <v>3.9</v>
      </c>
      <c r="G267" s="17">
        <v>4.8899999999999997</v>
      </c>
      <c r="H267" s="17">
        <v>9.44</v>
      </c>
      <c r="I267" s="17">
        <v>0.2223</v>
      </c>
      <c r="J267" s="17">
        <v>12.49</v>
      </c>
      <c r="K267" s="17">
        <v>0.38519999999999999</v>
      </c>
      <c r="L267" s="17">
        <v>99.504000000000005</v>
      </c>
      <c r="M267" s="17"/>
      <c r="N267" s="12">
        <f t="shared" si="22"/>
        <v>2.8642064640617462</v>
      </c>
      <c r="O267" s="12">
        <f t="shared" si="22"/>
        <v>0.82046952886316127</v>
      </c>
      <c r="P267" s="12">
        <f t="shared" si="21"/>
        <v>13.446695610226724</v>
      </c>
      <c r="Q267" s="12">
        <f t="shared" si="21"/>
        <v>51.384868949991954</v>
      </c>
      <c r="R267" s="12">
        <f t="shared" si="21"/>
        <v>3.919440424505547</v>
      </c>
      <c r="S267" s="12">
        <f t="shared" si="21"/>
        <v>4.9143753014954168</v>
      </c>
      <c r="T267" s="12">
        <f t="shared" si="21"/>
        <v>9.4870557967518874</v>
      </c>
      <c r="U267" s="12">
        <f t="shared" si="21"/>
        <v>0.22340810419681617</v>
      </c>
      <c r="V267" s="12">
        <f t="shared" si="21"/>
        <v>12.552259205660073</v>
      </c>
      <c r="W267" s="12">
        <f t="shared" si="21"/>
        <v>0.38712011577424021</v>
      </c>
      <c r="X267" s="12">
        <f t="shared" si="21"/>
        <v>100</v>
      </c>
    </row>
    <row r="268" spans="1:24" s="13" customFormat="1" x14ac:dyDescent="0.25">
      <c r="A268" s="13" t="s">
        <v>30</v>
      </c>
      <c r="B268" s="17">
        <v>2.78</v>
      </c>
      <c r="C268" s="17">
        <v>0.85629999999999995</v>
      </c>
      <c r="D268" s="17">
        <v>13.34</v>
      </c>
      <c r="E268" s="17">
        <v>51.42</v>
      </c>
      <c r="F268" s="17">
        <v>3.92</v>
      </c>
      <c r="G268" s="17">
        <v>4.91</v>
      </c>
      <c r="H268" s="17">
        <v>9.4</v>
      </c>
      <c r="I268" s="17">
        <v>0.17</v>
      </c>
      <c r="J268" s="17">
        <v>12.53</v>
      </c>
      <c r="K268" s="17">
        <v>0.32179999999999997</v>
      </c>
      <c r="L268" s="17">
        <v>99.648200000000003</v>
      </c>
      <c r="M268" s="17"/>
      <c r="N268" s="12">
        <f t="shared" si="22"/>
        <v>2.7898145676489889</v>
      </c>
      <c r="O268" s="12">
        <f t="shared" si="22"/>
        <v>0.85932309866108958</v>
      </c>
      <c r="P268" s="12">
        <f t="shared" si="21"/>
        <v>13.387095803035077</v>
      </c>
      <c r="Q268" s="12">
        <f t="shared" si="21"/>
        <v>51.601534197306123</v>
      </c>
      <c r="R268" s="12">
        <f t="shared" si="21"/>
        <v>3.9338392464690779</v>
      </c>
      <c r="S268" s="12">
        <f t="shared" si="21"/>
        <v>4.9273343622865244</v>
      </c>
      <c r="T268" s="12">
        <f t="shared" si="21"/>
        <v>9.4331859481656473</v>
      </c>
      <c r="U268" s="12">
        <f t="shared" si="21"/>
        <v>0.17060017140299574</v>
      </c>
      <c r="V268" s="12">
        <f t="shared" si="21"/>
        <v>12.574236162820803</v>
      </c>
      <c r="W268" s="12">
        <f t="shared" si="21"/>
        <v>0.32293608916167071</v>
      </c>
      <c r="X268" s="12">
        <f t="shared" si="21"/>
        <v>100</v>
      </c>
    </row>
    <row r="269" spans="1:24" s="13" customFormat="1" x14ac:dyDescent="0.25">
      <c r="A269" s="13" t="s">
        <v>30</v>
      </c>
      <c r="B269" s="17">
        <v>2.76</v>
      </c>
      <c r="C269" s="17">
        <v>0.84350000000000003</v>
      </c>
      <c r="D269" s="17">
        <v>13.54</v>
      </c>
      <c r="E269" s="17">
        <v>51.3</v>
      </c>
      <c r="F269" s="17">
        <v>3.91</v>
      </c>
      <c r="G269" s="17">
        <v>5.0199999999999996</v>
      </c>
      <c r="H269" s="17">
        <v>9.34</v>
      </c>
      <c r="I269" s="17">
        <v>0.15160000000000001</v>
      </c>
      <c r="J269" s="17">
        <v>12.14</v>
      </c>
      <c r="K269" s="17">
        <v>0.38800000000000001</v>
      </c>
      <c r="L269" s="17">
        <v>99.393199999999993</v>
      </c>
      <c r="M269" s="17"/>
      <c r="N269" s="12">
        <f t="shared" si="22"/>
        <v>2.7768499253470056</v>
      </c>
      <c r="O269" s="12">
        <f t="shared" si="22"/>
        <v>0.84864960580804327</v>
      </c>
      <c r="P269" s="12">
        <f t="shared" si="21"/>
        <v>13.622662314926979</v>
      </c>
      <c r="Q269" s="12">
        <f t="shared" si="21"/>
        <v>51.613188829819343</v>
      </c>
      <c r="R269" s="12">
        <f t="shared" si="21"/>
        <v>3.933870727574925</v>
      </c>
      <c r="S269" s="12">
        <f t="shared" si="21"/>
        <v>5.050647327986221</v>
      </c>
      <c r="T269" s="12">
        <f t="shared" si="21"/>
        <v>9.3970211241815349</v>
      </c>
      <c r="U269" s="12">
        <f t="shared" si="21"/>
        <v>0.15252552488500221</v>
      </c>
      <c r="V269" s="12">
        <f t="shared" si="21"/>
        <v>12.214115251345165</v>
      </c>
      <c r="W269" s="12">
        <f t="shared" si="21"/>
        <v>0.39036875762124573</v>
      </c>
      <c r="X269" s="12">
        <f t="shared" si="21"/>
        <v>100</v>
      </c>
    </row>
    <row r="270" spans="1:24" s="13" customFormat="1" x14ac:dyDescent="0.25">
      <c r="A270" s="13" t="s">
        <v>30</v>
      </c>
      <c r="B270" s="17">
        <v>2.67</v>
      </c>
      <c r="C270" s="17">
        <v>0.84719999999999995</v>
      </c>
      <c r="D270" s="17">
        <v>13.36</v>
      </c>
      <c r="E270" s="17">
        <v>50.76</v>
      </c>
      <c r="F270" s="17">
        <v>4.03</v>
      </c>
      <c r="G270" s="17">
        <v>5.1100000000000003</v>
      </c>
      <c r="H270" s="17">
        <v>9.25</v>
      </c>
      <c r="I270" s="17">
        <v>0.16539999999999999</v>
      </c>
      <c r="J270" s="17">
        <v>12.39</v>
      </c>
      <c r="K270" s="17">
        <v>0.36380000000000001</v>
      </c>
      <c r="L270" s="17">
        <v>98.946399999999997</v>
      </c>
      <c r="M270" s="17"/>
      <c r="N270" s="12">
        <f t="shared" si="22"/>
        <v>2.6984306654916197</v>
      </c>
      <c r="O270" s="12">
        <f t="shared" si="22"/>
        <v>0.85622114599419474</v>
      </c>
      <c r="P270" s="12">
        <f t="shared" si="21"/>
        <v>13.502259809351324</v>
      </c>
      <c r="Q270" s="12">
        <f t="shared" si="21"/>
        <v>51.300502090020451</v>
      </c>
      <c r="R270" s="12">
        <f t="shared" si="21"/>
        <v>4.0729122029704978</v>
      </c>
      <c r="S270" s="12">
        <f t="shared" si="21"/>
        <v>5.1644122474390182</v>
      </c>
      <c r="T270" s="12">
        <f t="shared" si="21"/>
        <v>9.3484957512350135</v>
      </c>
      <c r="U270" s="12">
        <f t="shared" si="21"/>
        <v>0.16716121051397526</v>
      </c>
      <c r="V270" s="12">
        <f t="shared" si="21"/>
        <v>12.521931065708303</v>
      </c>
      <c r="W270" s="12">
        <f t="shared" si="21"/>
        <v>0.36767381127559973</v>
      </c>
      <c r="X270" s="12">
        <f t="shared" si="21"/>
        <v>100</v>
      </c>
    </row>
    <row r="271" spans="1:24" s="13" customFormat="1" x14ac:dyDescent="0.25">
      <c r="A271" s="13" t="s">
        <v>30</v>
      </c>
      <c r="B271" s="17">
        <v>2.75</v>
      </c>
      <c r="C271" s="17">
        <v>0.82169999999999999</v>
      </c>
      <c r="D271" s="17">
        <v>12.92</v>
      </c>
      <c r="E271" s="17">
        <v>50.55</v>
      </c>
      <c r="F271" s="17">
        <v>3.99</v>
      </c>
      <c r="G271" s="17">
        <v>4.97</v>
      </c>
      <c r="H271" s="17">
        <v>9.44</v>
      </c>
      <c r="I271" s="17">
        <v>0.15509999999999999</v>
      </c>
      <c r="J271" s="17">
        <v>12.43</v>
      </c>
      <c r="K271" s="17">
        <v>0.44429999999999997</v>
      </c>
      <c r="L271" s="17">
        <v>98.471199999999996</v>
      </c>
      <c r="M271" s="17"/>
      <c r="N271" s="12">
        <f t="shared" si="22"/>
        <v>2.7926947168309111</v>
      </c>
      <c r="O271" s="12">
        <f t="shared" si="22"/>
        <v>0.83445718138907621</v>
      </c>
      <c r="P271" s="12">
        <f t="shared" si="21"/>
        <v>13.120587542347408</v>
      </c>
      <c r="Q271" s="12">
        <f t="shared" si="21"/>
        <v>51.334806522110021</v>
      </c>
      <c r="R271" s="12">
        <f t="shared" si="21"/>
        <v>4.0519461527837581</v>
      </c>
      <c r="S271" s="12">
        <f t="shared" si="21"/>
        <v>5.0471609973271372</v>
      </c>
      <c r="T271" s="12">
        <f t="shared" si="21"/>
        <v>9.5865593188668363</v>
      </c>
      <c r="U271" s="12">
        <f t="shared" si="21"/>
        <v>0.15750798202926339</v>
      </c>
      <c r="V271" s="12">
        <f t="shared" si="21"/>
        <v>12.622980120075718</v>
      </c>
      <c r="W271" s="12">
        <f t="shared" si="21"/>
        <v>0.45119791370471768</v>
      </c>
      <c r="X271" s="12">
        <f t="shared" si="21"/>
        <v>100</v>
      </c>
    </row>
    <row r="272" spans="1:24" s="13" customFormat="1" x14ac:dyDescent="0.25">
      <c r="A272" s="13" t="s">
        <v>30</v>
      </c>
      <c r="B272" s="17">
        <v>2.66</v>
      </c>
      <c r="C272" s="17">
        <v>0.83850000000000002</v>
      </c>
      <c r="D272" s="17">
        <v>12.97</v>
      </c>
      <c r="E272" s="17">
        <v>50.37</v>
      </c>
      <c r="F272" s="17">
        <v>3.98</v>
      </c>
      <c r="G272" s="17">
        <v>5.01</v>
      </c>
      <c r="H272" s="17">
        <v>9.3800000000000008</v>
      </c>
      <c r="I272" s="17">
        <v>0.21579999999999999</v>
      </c>
      <c r="J272" s="17">
        <v>12.13</v>
      </c>
      <c r="K272" s="17">
        <v>0.37559999999999999</v>
      </c>
      <c r="L272" s="17">
        <v>97.93</v>
      </c>
      <c r="M272" s="17"/>
      <c r="N272" s="12">
        <f t="shared" si="22"/>
        <v>2.7162258756254465</v>
      </c>
      <c r="O272" s="12">
        <f t="shared" si="22"/>
        <v>0.85622383335035235</v>
      </c>
      <c r="P272" s="12">
        <f t="shared" si="21"/>
        <v>13.24415398754212</v>
      </c>
      <c r="Q272" s="12">
        <f t="shared" si="21"/>
        <v>51.434698253854783</v>
      </c>
      <c r="R272" s="12">
        <f t="shared" si="21"/>
        <v>4.0641274379658938</v>
      </c>
      <c r="S272" s="12">
        <f t="shared" si="21"/>
        <v>5.1158991116103341</v>
      </c>
      <c r="T272" s="12">
        <f t="shared" si="21"/>
        <v>9.5782701929949958</v>
      </c>
      <c r="U272" s="12">
        <f t="shared" si="21"/>
        <v>0.22036148269171854</v>
      </c>
      <c r="V272" s="12">
        <f t="shared" si="21"/>
        <v>12.386398447870928</v>
      </c>
      <c r="W272" s="12">
        <f t="shared" si="21"/>
        <v>0.38353926273869082</v>
      </c>
      <c r="X272" s="12">
        <f t="shared" si="21"/>
        <v>100</v>
      </c>
    </row>
    <row r="273" spans="1:24" s="13" customFormat="1" x14ac:dyDescent="0.25">
      <c r="A273" s="13" t="s">
        <v>30</v>
      </c>
      <c r="B273" s="17">
        <v>2.9</v>
      </c>
      <c r="C273" s="17">
        <v>0.83530000000000004</v>
      </c>
      <c r="D273" s="17">
        <v>13.67</v>
      </c>
      <c r="E273" s="17">
        <v>50.64</v>
      </c>
      <c r="F273" s="17">
        <v>3.91</v>
      </c>
      <c r="G273" s="17">
        <v>4.9800000000000004</v>
      </c>
      <c r="H273" s="17">
        <v>9.35</v>
      </c>
      <c r="I273" s="17">
        <v>0.2177</v>
      </c>
      <c r="J273" s="17">
        <v>12.38</v>
      </c>
      <c r="K273" s="17">
        <v>0.45610000000000001</v>
      </c>
      <c r="L273" s="17">
        <v>99.339200000000005</v>
      </c>
      <c r="M273" s="17"/>
      <c r="N273" s="12">
        <f t="shared" si="22"/>
        <v>2.9192906727656349</v>
      </c>
      <c r="O273" s="12">
        <f t="shared" si="22"/>
        <v>0.84085637895211562</v>
      </c>
      <c r="P273" s="12">
        <f t="shared" si="21"/>
        <v>13.760932240243529</v>
      </c>
      <c r="Q273" s="12">
        <f t="shared" si="21"/>
        <v>50.976855058224743</v>
      </c>
      <c r="R273" s="12">
        <f t="shared" si="21"/>
        <v>3.9360091484529769</v>
      </c>
      <c r="S273" s="12">
        <f t="shared" si="21"/>
        <v>5.0131267415078842</v>
      </c>
      <c r="T273" s="12">
        <f t="shared" si="21"/>
        <v>9.412195789778858</v>
      </c>
      <c r="U273" s="12">
        <f t="shared" si="21"/>
        <v>0.21914813084864784</v>
      </c>
      <c r="V273" s="12">
        <f t="shared" si="21"/>
        <v>12.462351216840885</v>
      </c>
      <c r="W273" s="12">
        <f t="shared" si="21"/>
        <v>0.4591339571891056</v>
      </c>
      <c r="X273" s="12">
        <f t="shared" si="21"/>
        <v>100</v>
      </c>
    </row>
    <row r="274" spans="1:24" s="13" customFormat="1" x14ac:dyDescent="0.25">
      <c r="A274" s="13" t="s">
        <v>30</v>
      </c>
      <c r="B274" s="17">
        <v>2.8</v>
      </c>
      <c r="C274" s="17">
        <v>0.82599999999999996</v>
      </c>
      <c r="D274" s="17">
        <v>13.7</v>
      </c>
      <c r="E274" s="17">
        <v>51.26</v>
      </c>
      <c r="F274" s="17">
        <v>3.86</v>
      </c>
      <c r="G274" s="17">
        <v>5.0599999999999996</v>
      </c>
      <c r="H274" s="17">
        <v>9.3800000000000008</v>
      </c>
      <c r="I274" s="17">
        <v>0.1741</v>
      </c>
      <c r="J274" s="17">
        <v>12.55</v>
      </c>
      <c r="K274" s="17">
        <v>0.3846</v>
      </c>
      <c r="L274" s="17">
        <v>99.994799999999998</v>
      </c>
      <c r="M274" s="17"/>
      <c r="N274" s="12">
        <f t="shared" si="22"/>
        <v>2.8001456075715936</v>
      </c>
      <c r="O274" s="12">
        <f t="shared" si="22"/>
        <v>0.82604295423362017</v>
      </c>
      <c r="P274" s="12">
        <f t="shared" si="21"/>
        <v>13.700712437046725</v>
      </c>
      <c r="Q274" s="12">
        <f t="shared" si="21"/>
        <v>51.262665658614246</v>
      </c>
      <c r="R274" s="12">
        <f t="shared" si="21"/>
        <v>3.8602007304379828</v>
      </c>
      <c r="S274" s="12">
        <f t="shared" si="21"/>
        <v>5.0602631336829509</v>
      </c>
      <c r="T274" s="12">
        <f t="shared" si="21"/>
        <v>9.3804877853648403</v>
      </c>
      <c r="U274" s="12">
        <f t="shared" si="21"/>
        <v>0.17410905367079088</v>
      </c>
      <c r="V274" s="12">
        <f t="shared" si="21"/>
        <v>12.550652633936965</v>
      </c>
      <c r="W274" s="12">
        <f t="shared" si="21"/>
        <v>0.38462000024001247</v>
      </c>
      <c r="X274" s="12">
        <f t="shared" si="21"/>
        <v>100</v>
      </c>
    </row>
    <row r="275" spans="1:24" s="15" customFormat="1" x14ac:dyDescent="0.25">
      <c r="A275" s="13" t="s">
        <v>30</v>
      </c>
      <c r="B275" s="17">
        <v>2.73</v>
      </c>
      <c r="C275" s="17">
        <v>0.85319999999999996</v>
      </c>
      <c r="D275" s="17">
        <v>13.04</v>
      </c>
      <c r="E275" s="17">
        <v>50.83</v>
      </c>
      <c r="F275" s="17">
        <v>3.8</v>
      </c>
      <c r="G275" s="17">
        <v>4.9800000000000004</v>
      </c>
      <c r="H275" s="17">
        <v>9.4499999999999993</v>
      </c>
      <c r="I275" s="17">
        <v>0.19209999999999999</v>
      </c>
      <c r="J275" s="17">
        <v>12.54</v>
      </c>
      <c r="K275" s="17">
        <v>0.3674</v>
      </c>
      <c r="L275" s="17">
        <v>98.782799999999995</v>
      </c>
      <c r="M275" s="12"/>
      <c r="N275" s="12">
        <f t="shared" si="22"/>
        <v>2.7636390140793741</v>
      </c>
      <c r="O275" s="12">
        <f t="shared" si="22"/>
        <v>0.86371311604854284</v>
      </c>
      <c r="P275" s="12">
        <f t="shared" si="21"/>
        <v>13.200678660657521</v>
      </c>
      <c r="Q275" s="12">
        <f t="shared" si="21"/>
        <v>51.456326405001683</v>
      </c>
      <c r="R275" s="12">
        <f t="shared" si="21"/>
        <v>3.84682353608118</v>
      </c>
      <c r="S275" s="12">
        <f t="shared" si="21"/>
        <v>5.0413634762327053</v>
      </c>
      <c r="T275" s="12">
        <f t="shared" si="21"/>
        <v>9.5664427410439874</v>
      </c>
      <c r="U275" s="12">
        <f t="shared" si="21"/>
        <v>0.19446705296873545</v>
      </c>
      <c r="V275" s="12">
        <f t="shared" si="21"/>
        <v>12.694517669067896</v>
      </c>
      <c r="W275" s="12">
        <f t="shared" si="21"/>
        <v>0.37192709662005935</v>
      </c>
      <c r="X275" s="12">
        <f t="shared" si="21"/>
        <v>100</v>
      </c>
    </row>
    <row r="276" spans="1:24" s="15" customFormat="1" x14ac:dyDescent="0.25">
      <c r="A276" s="13" t="s">
        <v>30</v>
      </c>
      <c r="B276" s="17">
        <v>2.74</v>
      </c>
      <c r="C276" s="17">
        <v>0.88</v>
      </c>
      <c r="D276" s="17">
        <v>13.35</v>
      </c>
      <c r="E276" s="17">
        <v>50.29</v>
      </c>
      <c r="F276" s="17">
        <v>3.92</v>
      </c>
      <c r="G276" s="17">
        <v>5.18</v>
      </c>
      <c r="H276" s="17">
        <v>9.35</v>
      </c>
      <c r="I276" s="17">
        <v>0.12</v>
      </c>
      <c r="J276" s="17">
        <v>12.24</v>
      </c>
      <c r="K276" s="17">
        <v>0.35</v>
      </c>
      <c r="L276" s="17">
        <v>98.43</v>
      </c>
      <c r="M276" s="12"/>
      <c r="N276" s="12">
        <f t="shared" si="22"/>
        <v>2.7837041552372246</v>
      </c>
      <c r="O276" s="12">
        <f t="shared" si="22"/>
        <v>0.89403637102509392</v>
      </c>
      <c r="P276" s="12">
        <f t="shared" si="21"/>
        <v>13.562938128619322</v>
      </c>
      <c r="Q276" s="12">
        <f t="shared" si="21"/>
        <v>51.092146703240878</v>
      </c>
      <c r="R276" s="12">
        <f t="shared" si="21"/>
        <v>3.9825256527481456</v>
      </c>
      <c r="S276" s="12">
        <f t="shared" si="21"/>
        <v>5.2626231839886204</v>
      </c>
      <c r="T276" s="12">
        <f t="shared" si="21"/>
        <v>9.4991364421416229</v>
      </c>
      <c r="U276" s="12">
        <f t="shared" si="21"/>
        <v>0.12191405059433098</v>
      </c>
      <c r="V276" s="12">
        <f t="shared" si="21"/>
        <v>12.435233160621761</v>
      </c>
      <c r="W276" s="12">
        <f t="shared" si="21"/>
        <v>0.35558264756679869</v>
      </c>
      <c r="X276" s="12">
        <f t="shared" si="21"/>
        <v>100</v>
      </c>
    </row>
    <row r="277" spans="1:24" s="15" customFormat="1" x14ac:dyDescent="0.25">
      <c r="A277" s="13" t="s">
        <v>30</v>
      </c>
      <c r="B277" s="17">
        <v>2.91</v>
      </c>
      <c r="C277" s="17">
        <v>0.82</v>
      </c>
      <c r="D277" s="17">
        <v>13.36</v>
      </c>
      <c r="E277" s="17">
        <v>48.83</v>
      </c>
      <c r="F277" s="17">
        <v>3.96</v>
      </c>
      <c r="G277" s="17">
        <v>5.16</v>
      </c>
      <c r="H277" s="17">
        <v>9.2100000000000009</v>
      </c>
      <c r="I277" s="17">
        <v>0.18</v>
      </c>
      <c r="J277" s="17">
        <v>12.29</v>
      </c>
      <c r="K277" s="17">
        <v>0.36</v>
      </c>
      <c r="L277" s="17">
        <v>97.09</v>
      </c>
      <c r="M277" s="12"/>
      <c r="N277" s="12">
        <f t="shared" si="22"/>
        <v>2.9972190750849728</v>
      </c>
      <c r="O277" s="12">
        <f t="shared" si="22"/>
        <v>0.84457719641569673</v>
      </c>
      <c r="P277" s="12">
        <f t="shared" si="21"/>
        <v>13.760428468431352</v>
      </c>
      <c r="Q277" s="12">
        <f t="shared" si="21"/>
        <v>50.293542074363984</v>
      </c>
      <c r="R277" s="12">
        <f t="shared" si="21"/>
        <v>4.0786898753733647</v>
      </c>
      <c r="S277" s="12">
        <f t="shared" si="21"/>
        <v>5.3146565042743843</v>
      </c>
      <c r="T277" s="12">
        <f t="shared" si="21"/>
        <v>9.4860438768153266</v>
      </c>
      <c r="U277" s="12">
        <f t="shared" si="21"/>
        <v>0.18539499433515294</v>
      </c>
      <c r="V277" s="12">
        <f t="shared" si="21"/>
        <v>12.658358224327943</v>
      </c>
      <c r="W277" s="12">
        <f t="shared" si="21"/>
        <v>0.37078998867030588</v>
      </c>
      <c r="X277" s="12">
        <f t="shared" si="21"/>
        <v>100</v>
      </c>
    </row>
    <row r="278" spans="1:24" s="15" customFormat="1" x14ac:dyDescent="0.25">
      <c r="A278" s="13" t="s">
        <v>30</v>
      </c>
      <c r="B278" s="17">
        <v>2.96</v>
      </c>
      <c r="C278" s="17">
        <v>0.82120000000000004</v>
      </c>
      <c r="D278" s="17">
        <v>13.35</v>
      </c>
      <c r="E278" s="17">
        <v>50.63</v>
      </c>
      <c r="F278" s="17">
        <v>3.93</v>
      </c>
      <c r="G278" s="17">
        <v>5.05</v>
      </c>
      <c r="H278" s="17">
        <v>9.34</v>
      </c>
      <c r="I278" s="17">
        <v>0.2291</v>
      </c>
      <c r="J278" s="17">
        <v>12.34</v>
      </c>
      <c r="K278" s="17">
        <v>0.34420000000000001</v>
      </c>
      <c r="L278" s="17">
        <v>98.994600000000005</v>
      </c>
      <c r="M278" s="12"/>
      <c r="N278" s="12">
        <f t="shared" si="22"/>
        <v>2.9900620841944914</v>
      </c>
      <c r="O278" s="12">
        <f t="shared" si="22"/>
        <v>0.82954019714206639</v>
      </c>
      <c r="P278" s="12">
        <f t="shared" si="21"/>
        <v>13.485584062160966</v>
      </c>
      <c r="Q278" s="12">
        <f t="shared" si="21"/>
        <v>51.144203825259162</v>
      </c>
      <c r="R278" s="12">
        <f t="shared" si="21"/>
        <v>3.9699135104339027</v>
      </c>
      <c r="S278" s="12">
        <f t="shared" si="21"/>
        <v>5.1012883531020883</v>
      </c>
      <c r="T278" s="12">
        <f t="shared" si="21"/>
        <v>9.4348580629650503</v>
      </c>
      <c r="U278" s="12">
        <f t="shared" si="21"/>
        <v>0.23142676469221551</v>
      </c>
      <c r="V278" s="12">
        <f t="shared" si="21"/>
        <v>12.465326391540547</v>
      </c>
      <c r="W278" s="12">
        <f t="shared" si="21"/>
        <v>0.34769573289856215</v>
      </c>
      <c r="X278" s="12">
        <f t="shared" si="21"/>
        <v>100</v>
      </c>
    </row>
    <row r="279" spans="1:24" s="15" customFormat="1" x14ac:dyDescent="0.25">
      <c r="A279" s="13" t="s">
        <v>30</v>
      </c>
      <c r="B279" s="17">
        <v>2.93</v>
      </c>
      <c r="C279" s="17">
        <v>0.84919999999999995</v>
      </c>
      <c r="D279" s="17">
        <v>14.06</v>
      </c>
      <c r="E279" s="17">
        <v>50.59</v>
      </c>
      <c r="F279" s="17">
        <v>3.95</v>
      </c>
      <c r="G279" s="17">
        <v>5.04</v>
      </c>
      <c r="H279" s="17">
        <v>9.26</v>
      </c>
      <c r="I279" s="17">
        <v>0.25700000000000001</v>
      </c>
      <c r="J279" s="17">
        <v>12.16</v>
      </c>
      <c r="K279" s="17">
        <v>0.33929999999999999</v>
      </c>
      <c r="L279" s="17">
        <v>99.435599999999994</v>
      </c>
      <c r="M279" s="12"/>
      <c r="N279" s="12">
        <f t="shared" si="22"/>
        <v>2.9466307841457189</v>
      </c>
      <c r="O279" s="12">
        <f t="shared" si="22"/>
        <v>0.85402008938448604</v>
      </c>
      <c r="P279" s="12">
        <f t="shared" si="21"/>
        <v>14.139805059757272</v>
      </c>
      <c r="Q279" s="12">
        <f t="shared" si="21"/>
        <v>50.877150638202018</v>
      </c>
      <c r="R279" s="12">
        <f t="shared" si="21"/>
        <v>3.9724203404012246</v>
      </c>
      <c r="S279" s="12">
        <f t="shared" si="21"/>
        <v>5.0686072191448535</v>
      </c>
      <c r="T279" s="12">
        <f t="shared" si="21"/>
        <v>9.3125600891431244</v>
      </c>
      <c r="U279" s="12">
        <f t="shared" si="21"/>
        <v>0.25845874113496575</v>
      </c>
      <c r="V279" s="12">
        <f t="shared" si="21"/>
        <v>12.229020592222504</v>
      </c>
      <c r="W279" s="12">
        <f t="shared" si="21"/>
        <v>0.34122587886028749</v>
      </c>
      <c r="X279" s="12">
        <f t="shared" si="21"/>
        <v>100</v>
      </c>
    </row>
    <row r="280" spans="1:24" s="15" customFormat="1" x14ac:dyDescent="0.25">
      <c r="A280" s="13" t="s">
        <v>30</v>
      </c>
      <c r="B280" s="17">
        <v>2.92</v>
      </c>
      <c r="C280" s="17">
        <v>0.80400000000000005</v>
      </c>
      <c r="D280" s="17">
        <v>13.28</v>
      </c>
      <c r="E280" s="17">
        <v>48.67</v>
      </c>
      <c r="F280" s="17">
        <v>3.98</v>
      </c>
      <c r="G280" s="17">
        <v>5.17</v>
      </c>
      <c r="H280" s="17">
        <v>9.2899999999999991</v>
      </c>
      <c r="I280" s="17">
        <v>0.2092</v>
      </c>
      <c r="J280" s="17">
        <v>12.51</v>
      </c>
      <c r="K280" s="17">
        <v>0.438</v>
      </c>
      <c r="L280" s="17">
        <v>97.271299999999997</v>
      </c>
      <c r="M280" s="12"/>
      <c r="N280" s="12">
        <f t="shared" si="22"/>
        <v>3.0019132056423632</v>
      </c>
      <c r="O280" s="12">
        <f t="shared" si="22"/>
        <v>0.82655418401933567</v>
      </c>
      <c r="P280" s="12">
        <f t="shared" si="21"/>
        <v>13.652536770866638</v>
      </c>
      <c r="Q280" s="12">
        <f t="shared" si="21"/>
        <v>50.035313602265006</v>
      </c>
      <c r="R280" s="12">
        <f t="shared" si="21"/>
        <v>4.0916488213892492</v>
      </c>
      <c r="S280" s="12">
        <f t="shared" si="21"/>
        <v>5.3150312579352796</v>
      </c>
      <c r="T280" s="12">
        <f t="shared" si="21"/>
        <v>9.5506074248005319</v>
      </c>
      <c r="U280" s="12">
        <f t="shared" si="21"/>
        <v>0.21506857623985698</v>
      </c>
      <c r="V280" s="12">
        <f t="shared" si="21"/>
        <v>12.860936370748618</v>
      </c>
      <c r="W280" s="12">
        <f t="shared" si="21"/>
        <v>0.45028698084635449</v>
      </c>
      <c r="X280" s="12">
        <f t="shared" si="21"/>
        <v>100</v>
      </c>
    </row>
    <row r="281" spans="1:24" s="15" customFormat="1" x14ac:dyDescent="0.25">
      <c r="A281" s="13" t="s">
        <v>30</v>
      </c>
      <c r="B281" s="17">
        <v>2.87</v>
      </c>
      <c r="C281" s="17">
        <v>0.80249999999999999</v>
      </c>
      <c r="D281" s="17">
        <v>13.14</v>
      </c>
      <c r="E281" s="17">
        <v>48.56</v>
      </c>
      <c r="F281" s="17">
        <v>3.94</v>
      </c>
      <c r="G281" s="17">
        <v>5.09</v>
      </c>
      <c r="H281" s="17">
        <v>9.1999999999999993</v>
      </c>
      <c r="I281" s="17">
        <v>0.23419999999999999</v>
      </c>
      <c r="J281" s="17">
        <v>11.52</v>
      </c>
      <c r="K281" s="17">
        <v>0.34370000000000001</v>
      </c>
      <c r="L281" s="17">
        <v>95.700400000000002</v>
      </c>
      <c r="M281" s="12"/>
      <c r="N281" s="12">
        <f t="shared" si="22"/>
        <v>2.9989425331555566</v>
      </c>
      <c r="O281" s="12">
        <f t="shared" si="22"/>
        <v>0.83855448880046468</v>
      </c>
      <c r="P281" s="12">
        <f t="shared" si="21"/>
        <v>13.730350134377703</v>
      </c>
      <c r="Q281" s="12">
        <f t="shared" si="21"/>
        <v>50.741689689907254</v>
      </c>
      <c r="R281" s="12">
        <f t="shared" si="21"/>
        <v>4.1170151848895093</v>
      </c>
      <c r="S281" s="12">
        <f t="shared" si="21"/>
        <v>5.3186820535755333</v>
      </c>
      <c r="T281" s="12">
        <f t="shared" si="21"/>
        <v>9.613334949488193</v>
      </c>
      <c r="U281" s="12">
        <f t="shared" si="21"/>
        <v>0.24472207012718861</v>
      </c>
      <c r="V281" s="12">
        <f t="shared" si="21"/>
        <v>12.037567241098261</v>
      </c>
      <c r="W281" s="12">
        <f t="shared" si="21"/>
        <v>0.35914165458033614</v>
      </c>
      <c r="X281" s="12">
        <f t="shared" si="21"/>
        <v>100</v>
      </c>
    </row>
    <row r="282" spans="1:24" s="15" customFormat="1" x14ac:dyDescent="0.25">
      <c r="A282" s="13" t="s">
        <v>30</v>
      </c>
      <c r="B282" s="17">
        <v>2.75</v>
      </c>
      <c r="C282" s="17">
        <v>0.81540000000000001</v>
      </c>
      <c r="D282" s="17">
        <v>13.64</v>
      </c>
      <c r="E282" s="17">
        <v>48.31</v>
      </c>
      <c r="F282" s="17">
        <v>3.92</v>
      </c>
      <c r="G282" s="17">
        <v>5.13</v>
      </c>
      <c r="H282" s="17">
        <v>9.23</v>
      </c>
      <c r="I282" s="17">
        <v>0.18609999999999999</v>
      </c>
      <c r="J282" s="17">
        <v>12</v>
      </c>
      <c r="K282" s="17">
        <v>0.43419999999999997</v>
      </c>
      <c r="L282" s="17">
        <v>96.415700000000001</v>
      </c>
      <c r="M282" s="12"/>
      <c r="N282" s="12">
        <f t="shared" si="22"/>
        <v>2.8522325720811028</v>
      </c>
      <c r="O282" s="12">
        <f t="shared" si="22"/>
        <v>0.84571288700906588</v>
      </c>
      <c r="P282" s="12">
        <f t="shared" si="21"/>
        <v>14.147073557522273</v>
      </c>
      <c r="Q282" s="12">
        <f t="shared" si="21"/>
        <v>50.105947475359301</v>
      </c>
      <c r="R282" s="12">
        <f t="shared" si="21"/>
        <v>4.0657278845665177</v>
      </c>
      <c r="S282" s="12">
        <f t="shared" si="21"/>
        <v>5.3207102162822029</v>
      </c>
      <c r="T282" s="12">
        <f t="shared" si="21"/>
        <v>9.5731296873849381</v>
      </c>
      <c r="U282" s="12">
        <f t="shared" si="21"/>
        <v>0.1930183569688339</v>
      </c>
      <c r="V282" s="12">
        <f t="shared" si="21"/>
        <v>12.446105769081177</v>
      </c>
      <c r="W282" s="12">
        <f t="shared" si="21"/>
        <v>0.45034159374458721</v>
      </c>
      <c r="X282" s="12">
        <f t="shared" si="21"/>
        <v>100</v>
      </c>
    </row>
    <row r="283" spans="1:24" s="15" customFormat="1" x14ac:dyDescent="0.25">
      <c r="A283" s="13" t="s">
        <v>30</v>
      </c>
      <c r="B283" s="17">
        <v>2.8</v>
      </c>
      <c r="C283" s="17">
        <v>0.81359999999999999</v>
      </c>
      <c r="D283" s="17">
        <v>13.07</v>
      </c>
      <c r="E283" s="17">
        <v>49.18</v>
      </c>
      <c r="F283" s="17">
        <v>4</v>
      </c>
      <c r="G283" s="17">
        <v>5.04</v>
      </c>
      <c r="H283" s="17">
        <v>9.32</v>
      </c>
      <c r="I283" s="17">
        <v>0.24010000000000001</v>
      </c>
      <c r="J283" s="17">
        <v>12.19</v>
      </c>
      <c r="K283" s="17">
        <v>0.39750000000000002</v>
      </c>
      <c r="L283" s="17">
        <v>97.051299999999998</v>
      </c>
      <c r="M283" s="12"/>
      <c r="N283" s="12">
        <f t="shared" si="22"/>
        <v>2.8850721216511266</v>
      </c>
      <c r="O283" s="12">
        <f t="shared" si="22"/>
        <v>0.83831952791977027</v>
      </c>
      <c r="P283" s="12">
        <f t="shared" si="21"/>
        <v>13.467104510707225</v>
      </c>
      <c r="Q283" s="12">
        <f t="shared" si="21"/>
        <v>50.674231051000859</v>
      </c>
      <c r="R283" s="12">
        <f t="shared" si="21"/>
        <v>4.1215316023587532</v>
      </c>
      <c r="S283" s="12">
        <f t="shared" si="21"/>
        <v>5.1931298189720279</v>
      </c>
      <c r="T283" s="12">
        <f t="shared" si="21"/>
        <v>9.6031686334958941</v>
      </c>
      <c r="U283" s="12">
        <f t="shared" si="21"/>
        <v>0.24739493443158414</v>
      </c>
      <c r="V283" s="12">
        <f t="shared" si="21"/>
        <v>12.560367558188299</v>
      </c>
      <c r="W283" s="12">
        <f t="shared" si="21"/>
        <v>0.40957720298440103</v>
      </c>
      <c r="X283" s="12">
        <f t="shared" si="21"/>
        <v>100</v>
      </c>
    </row>
    <row r="284" spans="1:24" s="15" customFormat="1" ht="15.75" x14ac:dyDescent="0.25">
      <c r="A284" s="14">
        <v>43299</v>
      </c>
      <c r="B284" s="13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s="15" customFormat="1" x14ac:dyDescent="0.25">
      <c r="A285" s="13" t="s">
        <v>30</v>
      </c>
      <c r="B285" s="17">
        <v>2.81</v>
      </c>
      <c r="C285" s="17">
        <v>0.81569999999999998</v>
      </c>
      <c r="D285" s="17">
        <v>13.17</v>
      </c>
      <c r="E285" s="17">
        <v>51.69</v>
      </c>
      <c r="F285" s="17">
        <v>4.0599999999999996</v>
      </c>
      <c r="G285" s="17">
        <v>5.08</v>
      </c>
      <c r="H285" s="17">
        <v>9.26</v>
      </c>
      <c r="I285" s="17">
        <v>0.26029999999999998</v>
      </c>
      <c r="J285" s="17">
        <v>12.55</v>
      </c>
      <c r="K285" s="17">
        <v>0.38369999999999999</v>
      </c>
      <c r="L285" s="17">
        <v>100.0797</v>
      </c>
      <c r="M285" s="12"/>
      <c r="N285" s="12">
        <f t="shared" si="22"/>
        <v>2.807762213515828</v>
      </c>
      <c r="O285" s="12">
        <f t="shared" si="22"/>
        <v>0.81505040482735247</v>
      </c>
      <c r="P285" s="12">
        <f t="shared" si="22"/>
        <v>13.159511869040374</v>
      </c>
      <c r="Q285" s="12">
        <f t="shared" si="22"/>
        <v>51.648835877805389</v>
      </c>
      <c r="R285" s="12">
        <f t="shared" si="22"/>
        <v>4.0567667568947545</v>
      </c>
      <c r="S285" s="12">
        <f t="shared" si="22"/>
        <v>5.075954464291959</v>
      </c>
      <c r="T285" s="12">
        <f t="shared" si="22"/>
        <v>9.252625657351091</v>
      </c>
      <c r="U285" s="12">
        <f t="shared" si="22"/>
        <v>0.26009270611322777</v>
      </c>
      <c r="V285" s="12">
        <f t="shared" si="22"/>
        <v>12.540005615524427</v>
      </c>
      <c r="W285" s="12">
        <f t="shared" si="22"/>
        <v>0.38339443463559542</v>
      </c>
      <c r="X285" s="12">
        <f t="shared" si="22"/>
        <v>100</v>
      </c>
    </row>
    <row r="286" spans="1:24" s="15" customFormat="1" x14ac:dyDescent="0.25">
      <c r="A286" s="13" t="s">
        <v>30</v>
      </c>
      <c r="B286" s="17">
        <v>2.97</v>
      </c>
      <c r="C286" s="17">
        <v>0.83120000000000005</v>
      </c>
      <c r="D286" s="17">
        <v>13.18</v>
      </c>
      <c r="E286" s="17">
        <v>51.43</v>
      </c>
      <c r="F286" s="17">
        <v>4.1399999999999997</v>
      </c>
      <c r="G286" s="17">
        <v>5.01</v>
      </c>
      <c r="H286" s="17">
        <v>9.2899999999999991</v>
      </c>
      <c r="I286" s="17">
        <v>0.2366</v>
      </c>
      <c r="J286" s="17">
        <v>12.25</v>
      </c>
      <c r="K286" s="17">
        <v>0.38890000000000002</v>
      </c>
      <c r="L286" s="17">
        <v>99.726799999999997</v>
      </c>
      <c r="M286" s="12"/>
      <c r="N286" s="12">
        <f t="shared" si="22"/>
        <v>2.9781362682849548</v>
      </c>
      <c r="O286" s="12">
        <f t="shared" si="22"/>
        <v>0.83347705932607896</v>
      </c>
      <c r="P286" s="12">
        <f t="shared" si="22"/>
        <v>13.216106402692155</v>
      </c>
      <c r="Q286" s="12">
        <f t="shared" si="22"/>
        <v>51.570891676058991</v>
      </c>
      <c r="R286" s="12">
        <f t="shared" si="22"/>
        <v>4.1513414648820577</v>
      </c>
      <c r="S286" s="12">
        <f t="shared" si="22"/>
        <v>5.0237248161978529</v>
      </c>
      <c r="T286" s="12">
        <f t="shared" si="22"/>
        <v>9.3154498088778546</v>
      </c>
      <c r="U286" s="12">
        <f t="shared" si="22"/>
        <v>0.23724816197852536</v>
      </c>
      <c r="V286" s="12">
        <f t="shared" si="22"/>
        <v>12.283558682320098</v>
      </c>
      <c r="W286" s="12">
        <f t="shared" si="22"/>
        <v>0.38996538543300296</v>
      </c>
      <c r="X286" s="12">
        <f t="shared" si="22"/>
        <v>100</v>
      </c>
    </row>
    <row r="287" spans="1:24" s="15" customFormat="1" x14ac:dyDescent="0.25">
      <c r="A287" s="13" t="s">
        <v>30</v>
      </c>
      <c r="B287" s="17">
        <v>2.71</v>
      </c>
      <c r="C287" s="17">
        <v>0.81789999999999996</v>
      </c>
      <c r="D287" s="17">
        <v>13.33</v>
      </c>
      <c r="E287" s="17">
        <v>51.56</v>
      </c>
      <c r="F287" s="17">
        <v>4.09</v>
      </c>
      <c r="G287" s="17">
        <v>5.14</v>
      </c>
      <c r="H287" s="17">
        <v>9.23</v>
      </c>
      <c r="I287" s="17">
        <v>0.17660000000000001</v>
      </c>
      <c r="J287" s="17">
        <v>12.38</v>
      </c>
      <c r="K287" s="17">
        <v>0.35830000000000001</v>
      </c>
      <c r="L287" s="17">
        <v>99.7928</v>
      </c>
      <c r="M287" s="12"/>
      <c r="N287" s="12">
        <f t="shared" si="22"/>
        <v>2.715626778685436</v>
      </c>
      <c r="O287" s="12">
        <f t="shared" si="22"/>
        <v>0.81959820748591072</v>
      </c>
      <c r="P287" s="12">
        <f t="shared" si="22"/>
        <v>13.357677106965632</v>
      </c>
      <c r="Q287" s="12">
        <f t="shared" si="22"/>
        <v>51.667054136170144</v>
      </c>
      <c r="R287" s="12">
        <f t="shared" si="22"/>
        <v>4.0984920755806034</v>
      </c>
      <c r="S287" s="12">
        <f t="shared" si="22"/>
        <v>5.1506721927834471</v>
      </c>
      <c r="T287" s="12">
        <f t="shared" si="22"/>
        <v>9.2491642683640496</v>
      </c>
      <c r="U287" s="12">
        <f t="shared" si="22"/>
        <v>0.17696667495049745</v>
      </c>
      <c r="V287" s="12">
        <f t="shared" si="22"/>
        <v>12.405704619972584</v>
      </c>
      <c r="W287" s="12">
        <f t="shared" si="22"/>
        <v>0.3590439390416944</v>
      </c>
      <c r="X287" s="12">
        <f t="shared" si="22"/>
        <v>100</v>
      </c>
    </row>
    <row r="288" spans="1:24" s="15" customFormat="1" x14ac:dyDescent="0.25">
      <c r="A288" s="13" t="s">
        <v>30</v>
      </c>
      <c r="B288" s="17">
        <v>2.81</v>
      </c>
      <c r="C288" s="17">
        <v>0.81979999999999997</v>
      </c>
      <c r="D288" s="17">
        <v>13.15</v>
      </c>
      <c r="E288" s="17">
        <v>51.61</v>
      </c>
      <c r="F288" s="17">
        <v>4.0999999999999996</v>
      </c>
      <c r="G288" s="17">
        <v>5.13</v>
      </c>
      <c r="H288" s="17">
        <v>9.2899999999999991</v>
      </c>
      <c r="I288" s="17">
        <v>0.16930000000000001</v>
      </c>
      <c r="J288" s="17">
        <v>12.51</v>
      </c>
      <c r="K288" s="17">
        <v>0.44490000000000002</v>
      </c>
      <c r="L288" s="17">
        <v>100.0339</v>
      </c>
      <c r="M288" s="12"/>
      <c r="N288" s="12">
        <f t="shared" si="22"/>
        <v>2.8090477328185743</v>
      </c>
      <c r="O288" s="12">
        <f t="shared" si="22"/>
        <v>0.81952218198030857</v>
      </c>
      <c r="P288" s="12">
        <f t="shared" si="22"/>
        <v>13.145543660699023</v>
      </c>
      <c r="Q288" s="12">
        <f t="shared" si="22"/>
        <v>51.592510139062853</v>
      </c>
      <c r="R288" s="12">
        <f t="shared" si="22"/>
        <v>4.0986105710164251</v>
      </c>
      <c r="S288" s="12">
        <f t="shared" si="22"/>
        <v>5.1282615193449423</v>
      </c>
      <c r="T288" s="12">
        <f t="shared" si="22"/>
        <v>9.2868517572542899</v>
      </c>
      <c r="U288" s="12">
        <f t="shared" si="22"/>
        <v>0.16924262674953189</v>
      </c>
      <c r="V288" s="12">
        <f t="shared" si="22"/>
        <v>12.505760547174507</v>
      </c>
      <c r="W288" s="12">
        <f t="shared" si="22"/>
        <v>0.44474923001102629</v>
      </c>
      <c r="X288" s="12">
        <f t="shared" si="22"/>
        <v>100</v>
      </c>
    </row>
    <row r="289" spans="1:25" s="15" customFormat="1" x14ac:dyDescent="0.25">
      <c r="A289" s="13" t="s">
        <v>30</v>
      </c>
      <c r="B289" s="17">
        <v>2.76</v>
      </c>
      <c r="C289" s="17">
        <v>0.82020000000000004</v>
      </c>
      <c r="D289" s="17">
        <v>13.76</v>
      </c>
      <c r="E289" s="17">
        <v>51.96</v>
      </c>
      <c r="F289" s="17">
        <v>4.07</v>
      </c>
      <c r="G289" s="17">
        <v>5.03</v>
      </c>
      <c r="H289" s="17">
        <v>9.2100000000000009</v>
      </c>
      <c r="I289" s="17">
        <v>0.1646</v>
      </c>
      <c r="J289" s="17">
        <v>12.53</v>
      </c>
      <c r="K289" s="17">
        <v>0.41980000000000001</v>
      </c>
      <c r="L289" s="17">
        <v>100.72450000000001</v>
      </c>
      <c r="M289" s="12"/>
      <c r="N289" s="12">
        <f t="shared" si="22"/>
        <v>2.7401476304176242</v>
      </c>
      <c r="O289" s="12">
        <f t="shared" si="22"/>
        <v>0.81430039364801998</v>
      </c>
      <c r="P289" s="12">
        <f t="shared" si="22"/>
        <v>13.661025867589313</v>
      </c>
      <c r="Q289" s="12">
        <f t="shared" si="22"/>
        <v>51.586257563949189</v>
      </c>
      <c r="R289" s="12">
        <f t="shared" si="22"/>
        <v>4.0407249477535263</v>
      </c>
      <c r="S289" s="12">
        <f t="shared" si="22"/>
        <v>4.993819775724873</v>
      </c>
      <c r="T289" s="12">
        <f t="shared" si="22"/>
        <v>9.1437535058501158</v>
      </c>
      <c r="U289" s="12">
        <f t="shared" si="22"/>
        <v>0.1634160507125873</v>
      </c>
      <c r="V289" s="12">
        <f t="shared" si="22"/>
        <v>12.439873119251024</v>
      </c>
      <c r="W289" s="12">
        <f t="shared" si="22"/>
        <v>0.41678042581497055</v>
      </c>
      <c r="X289" s="12">
        <f t="shared" si="22"/>
        <v>100</v>
      </c>
    </row>
    <row r="290" spans="1:25" s="15" customFormat="1" x14ac:dyDescent="0.25">
      <c r="A290" s="13" t="s">
        <v>30</v>
      </c>
      <c r="B290" s="17">
        <v>2.88</v>
      </c>
      <c r="C290" s="17">
        <v>0.81630000000000003</v>
      </c>
      <c r="D290" s="17">
        <v>12.72</v>
      </c>
      <c r="E290" s="17">
        <v>51.55</v>
      </c>
      <c r="F290" s="17">
        <v>4.1100000000000003</v>
      </c>
      <c r="G290" s="17">
        <v>5</v>
      </c>
      <c r="H290" s="17">
        <v>9.35</v>
      </c>
      <c r="I290" s="17">
        <v>0.2051</v>
      </c>
      <c r="J290" s="17">
        <v>12.5</v>
      </c>
      <c r="K290" s="17">
        <v>0.39379999999999998</v>
      </c>
      <c r="L290" s="17">
        <v>99.525300000000001</v>
      </c>
      <c r="M290" s="12"/>
      <c r="N290" s="12">
        <f t="shared" si="22"/>
        <v>2.8937365674858553</v>
      </c>
      <c r="O290" s="12">
        <f t="shared" si="22"/>
        <v>0.82019345834677215</v>
      </c>
      <c r="P290" s="12">
        <f t="shared" si="22"/>
        <v>12.780669839729194</v>
      </c>
      <c r="Q290" s="12">
        <f t="shared" si="22"/>
        <v>51.795875018713829</v>
      </c>
      <c r="R290" s="12">
        <f t="shared" si="22"/>
        <v>4.1296032265162728</v>
      </c>
      <c r="S290" s="12">
        <f t="shared" si="22"/>
        <v>5.0238482074407207</v>
      </c>
      <c r="T290" s="12">
        <f t="shared" si="22"/>
        <v>9.3945961479141484</v>
      </c>
      <c r="U290" s="12">
        <f t="shared" si="22"/>
        <v>0.2060782534692184</v>
      </c>
      <c r="V290" s="12">
        <f t="shared" si="22"/>
        <v>12.559620518601802</v>
      </c>
      <c r="W290" s="12">
        <f t="shared" si="22"/>
        <v>0.39567828481803113</v>
      </c>
      <c r="X290" s="12">
        <f t="shared" si="22"/>
        <v>100</v>
      </c>
    </row>
    <row r="291" spans="1:25" s="15" customFormat="1" x14ac:dyDescent="0.25">
      <c r="A291" s="13" t="s">
        <v>30</v>
      </c>
      <c r="B291" s="17">
        <v>2.8</v>
      </c>
      <c r="C291" s="17">
        <v>0.82240000000000002</v>
      </c>
      <c r="D291" s="17">
        <v>12.61</v>
      </c>
      <c r="E291" s="17">
        <v>50.15</v>
      </c>
      <c r="F291" s="17">
        <v>4.18</v>
      </c>
      <c r="G291" s="17">
        <v>5.0999999999999996</v>
      </c>
      <c r="H291" s="17">
        <v>9.26</v>
      </c>
      <c r="I291" s="17">
        <v>0.22570000000000001</v>
      </c>
      <c r="J291" s="17">
        <v>12.32</v>
      </c>
      <c r="K291" s="17">
        <v>0.38500000000000001</v>
      </c>
      <c r="L291" s="17">
        <v>97.853200000000001</v>
      </c>
      <c r="M291" s="12"/>
      <c r="N291" s="12">
        <f t="shared" si="22"/>
        <v>2.8614291612333576</v>
      </c>
      <c r="O291" s="12">
        <f t="shared" si="22"/>
        <v>0.84044262221368327</v>
      </c>
      <c r="P291" s="12">
        <f t="shared" si="22"/>
        <v>12.886650615411657</v>
      </c>
      <c r="Q291" s="12">
        <f t="shared" si="22"/>
        <v>51.250240155661743</v>
      </c>
      <c r="R291" s="12">
        <f t="shared" si="22"/>
        <v>4.2717049621269414</v>
      </c>
      <c r="S291" s="12">
        <f t="shared" si="22"/>
        <v>5.2118888293893297</v>
      </c>
      <c r="T291" s="12">
        <f t="shared" si="22"/>
        <v>9.4631550117931749</v>
      </c>
      <c r="U291" s="12">
        <f t="shared" si="22"/>
        <v>0.23065162917513174</v>
      </c>
      <c r="V291" s="12">
        <f t="shared" si="22"/>
        <v>12.590288309426775</v>
      </c>
      <c r="W291" s="12">
        <f t="shared" si="22"/>
        <v>0.39344650966958672</v>
      </c>
      <c r="X291" s="12">
        <f t="shared" si="22"/>
        <v>100</v>
      </c>
    </row>
    <row r="292" spans="1:25" s="15" customFormat="1" x14ac:dyDescent="0.25">
      <c r="A292" s="13" t="s">
        <v>30</v>
      </c>
      <c r="B292" s="17">
        <v>2.88</v>
      </c>
      <c r="C292" s="17">
        <v>0.83360000000000001</v>
      </c>
      <c r="D292" s="17">
        <v>12.49</v>
      </c>
      <c r="E292" s="17">
        <v>49.96</v>
      </c>
      <c r="F292" s="17">
        <v>4.12</v>
      </c>
      <c r="G292" s="17">
        <v>5.08</v>
      </c>
      <c r="H292" s="17">
        <v>9.25</v>
      </c>
      <c r="I292" s="17">
        <v>0.19089999999999999</v>
      </c>
      <c r="J292" s="17">
        <v>12.32</v>
      </c>
      <c r="K292" s="17">
        <v>0.37730000000000002</v>
      </c>
      <c r="L292" s="17">
        <v>97.501900000000006</v>
      </c>
      <c r="M292" s="12"/>
      <c r="N292" s="12">
        <f t="shared" si="22"/>
        <v>2.9537885928376779</v>
      </c>
      <c r="O292" s="12">
        <f t="shared" si="22"/>
        <v>0.85495769826023893</v>
      </c>
      <c r="P292" s="12">
        <f t="shared" si="22"/>
        <v>12.810006779355069</v>
      </c>
      <c r="Q292" s="12">
        <f t="shared" si="22"/>
        <v>51.240027117420276</v>
      </c>
      <c r="R292" s="12">
        <f t="shared" si="22"/>
        <v>4.2255586814205675</v>
      </c>
      <c r="S292" s="12">
        <f t="shared" si="22"/>
        <v>5.2101548790331265</v>
      </c>
      <c r="T292" s="12">
        <f t="shared" si="22"/>
        <v>9.4869946124126798</v>
      </c>
      <c r="U292" s="12">
        <f t="shared" si="22"/>
        <v>0.19579105637941413</v>
      </c>
      <c r="V292" s="12">
        <f t="shared" si="22"/>
        <v>12.635651202694511</v>
      </c>
      <c r="W292" s="12">
        <f t="shared" si="22"/>
        <v>0.38696681808251943</v>
      </c>
      <c r="X292" s="12">
        <f t="shared" si="22"/>
        <v>100</v>
      </c>
    </row>
    <row r="293" spans="1:25" s="15" customFormat="1" x14ac:dyDescent="0.25">
      <c r="A293" s="13" t="s">
        <v>30</v>
      </c>
      <c r="B293" s="17">
        <v>2.83</v>
      </c>
      <c r="C293" s="17">
        <v>0.82689999999999997</v>
      </c>
      <c r="D293" s="17">
        <v>13.2</v>
      </c>
      <c r="E293" s="17">
        <v>51.02</v>
      </c>
      <c r="F293" s="17">
        <v>4.07</v>
      </c>
      <c r="G293" s="17">
        <v>5.05</v>
      </c>
      <c r="H293" s="17">
        <v>9.14</v>
      </c>
      <c r="I293" s="17">
        <v>0.17530000000000001</v>
      </c>
      <c r="J293" s="17">
        <v>12.33</v>
      </c>
      <c r="K293" s="17">
        <v>0.46210000000000001</v>
      </c>
      <c r="L293" s="17">
        <v>99.104399999999998</v>
      </c>
      <c r="M293" s="12"/>
      <c r="N293" s="12">
        <f t="shared" si="22"/>
        <v>2.8555745254499296</v>
      </c>
      <c r="O293" s="12">
        <f t="shared" si="22"/>
        <v>0.83437264137616496</v>
      </c>
      <c r="P293" s="12">
        <f t="shared" si="22"/>
        <v>13.319287539201085</v>
      </c>
      <c r="Q293" s="12">
        <f t="shared" si="22"/>
        <v>51.481064412881771</v>
      </c>
      <c r="R293" s="12">
        <f t="shared" si="22"/>
        <v>4.1067803245870023</v>
      </c>
      <c r="S293" s="12">
        <f t="shared" si="22"/>
        <v>5.0956365206792036</v>
      </c>
      <c r="T293" s="12">
        <f t="shared" si="22"/>
        <v>9.2225975839619636</v>
      </c>
      <c r="U293" s="12">
        <f t="shared" si="22"/>
        <v>0.17688417466832956</v>
      </c>
      <c r="V293" s="12">
        <f t="shared" si="22"/>
        <v>12.44142540593556</v>
      </c>
      <c r="W293" s="12">
        <f t="shared" si="22"/>
        <v>0.46627596756551681</v>
      </c>
      <c r="X293" s="12">
        <f t="shared" si="22"/>
        <v>100</v>
      </c>
    </row>
    <row r="294" spans="1:25" s="15" customFormat="1" x14ac:dyDescent="0.25">
      <c r="A294" s="13" t="s">
        <v>30</v>
      </c>
      <c r="B294" s="17">
        <v>2.82</v>
      </c>
      <c r="C294" s="17">
        <v>0.81689999999999996</v>
      </c>
      <c r="D294" s="17">
        <v>13.51</v>
      </c>
      <c r="E294" s="17">
        <v>50.97</v>
      </c>
      <c r="F294" s="17">
        <v>4.0599999999999996</v>
      </c>
      <c r="G294" s="17">
        <v>5.09</v>
      </c>
      <c r="H294" s="17">
        <v>9.24</v>
      </c>
      <c r="I294" s="17">
        <v>0.2329</v>
      </c>
      <c r="J294" s="17">
        <v>12.35</v>
      </c>
      <c r="K294" s="17">
        <v>0.38030000000000003</v>
      </c>
      <c r="L294" s="17">
        <v>99.470100000000002</v>
      </c>
      <c r="M294" s="12"/>
      <c r="N294" s="12">
        <f t="shared" si="22"/>
        <v>2.835022785741645</v>
      </c>
      <c r="O294" s="12">
        <f t="shared" si="22"/>
        <v>0.82125181335898934</v>
      </c>
      <c r="P294" s="12">
        <f t="shared" si="22"/>
        <v>13.58197086360625</v>
      </c>
      <c r="Q294" s="12">
        <f t="shared" si="22"/>
        <v>51.241528861436748</v>
      </c>
      <c r="R294" s="12">
        <f t="shared" si="22"/>
        <v>4.0816285496847797</v>
      </c>
      <c r="S294" s="12">
        <f t="shared" si="22"/>
        <v>5.1171155955407697</v>
      </c>
      <c r="T294" s="12">
        <f t="shared" si="22"/>
        <v>9.2892235958343257</v>
      </c>
      <c r="U294" s="12">
        <f t="shared" si="22"/>
        <v>0.23414071163093231</v>
      </c>
      <c r="V294" s="12">
        <f t="shared" si="22"/>
        <v>12.415791277982025</v>
      </c>
      <c r="W294" s="12">
        <f t="shared" si="22"/>
        <v>0.38232594518352753</v>
      </c>
      <c r="X294" s="12">
        <f t="shared" si="22"/>
        <v>100</v>
      </c>
    </row>
    <row r="295" spans="1:25" s="13" customFormat="1" x14ac:dyDescent="0.25">
      <c r="A295" s="13" t="s">
        <v>30</v>
      </c>
      <c r="B295" s="17">
        <v>2.67</v>
      </c>
      <c r="C295" s="17">
        <v>0.82169999999999999</v>
      </c>
      <c r="D295" s="17">
        <v>13.19</v>
      </c>
      <c r="E295" s="17">
        <v>50.29</v>
      </c>
      <c r="F295" s="17">
        <v>4.12</v>
      </c>
      <c r="G295" s="17">
        <v>5.1100000000000003</v>
      </c>
      <c r="H295" s="17">
        <v>9.34</v>
      </c>
      <c r="I295" s="17">
        <v>0.128</v>
      </c>
      <c r="J295" s="17">
        <v>12.57</v>
      </c>
      <c r="K295" s="17">
        <v>0.41089999999999999</v>
      </c>
      <c r="L295" s="17">
        <v>98.650700000000001</v>
      </c>
      <c r="N295" s="12">
        <f t="shared" ref="N295:X310" si="23">B295/$L295*100</f>
        <v>2.7065190616995114</v>
      </c>
      <c r="O295" s="12">
        <f t="shared" si="23"/>
        <v>0.83293884381965866</v>
      </c>
      <c r="P295" s="12">
        <f t="shared" si="23"/>
        <v>13.370406900305825</v>
      </c>
      <c r="Q295" s="12">
        <f t="shared" si="23"/>
        <v>50.977844049763455</v>
      </c>
      <c r="R295" s="12">
        <f t="shared" si="23"/>
        <v>4.1763515109370744</v>
      </c>
      <c r="S295" s="12">
        <f t="shared" si="23"/>
        <v>5.1798922866234101</v>
      </c>
      <c r="T295" s="12">
        <f t="shared" si="23"/>
        <v>9.4677483281922985</v>
      </c>
      <c r="U295" s="12">
        <f t="shared" si="23"/>
        <v>0.12975072655338482</v>
      </c>
      <c r="V295" s="12">
        <f t="shared" si="23"/>
        <v>12.741926818562868</v>
      </c>
      <c r="W295" s="12">
        <f t="shared" si="23"/>
        <v>0.41652010578738924</v>
      </c>
      <c r="X295" s="12">
        <f t="shared" si="23"/>
        <v>100</v>
      </c>
    </row>
    <row r="296" spans="1:25" s="15" customFormat="1" x14ac:dyDescent="0.25">
      <c r="A296" s="13" t="s">
        <v>30</v>
      </c>
      <c r="B296" s="17">
        <v>2.81</v>
      </c>
      <c r="C296" s="17">
        <v>0.8327</v>
      </c>
      <c r="D296" s="17">
        <v>13.32</v>
      </c>
      <c r="E296" s="17">
        <v>50.01</v>
      </c>
      <c r="F296" s="17">
        <v>4.0199999999999996</v>
      </c>
      <c r="G296" s="17">
        <v>5.0199999999999996</v>
      </c>
      <c r="H296" s="17">
        <v>9.24</v>
      </c>
      <c r="I296" s="17">
        <v>0.27189999999999998</v>
      </c>
      <c r="J296" s="17">
        <v>12.69</v>
      </c>
      <c r="K296" s="17">
        <v>0.48580000000000001</v>
      </c>
      <c r="L296" s="17">
        <v>98.700400000000002</v>
      </c>
      <c r="M296" s="12"/>
      <c r="N296" s="12">
        <f t="shared" si="23"/>
        <v>2.8469996068911576</v>
      </c>
      <c r="O296" s="12">
        <f t="shared" si="23"/>
        <v>0.84366426073247924</v>
      </c>
      <c r="P296" s="12">
        <f t="shared" si="23"/>
        <v>13.495386036936022</v>
      </c>
      <c r="Q296" s="12">
        <f t="shared" si="23"/>
        <v>50.668487665703474</v>
      </c>
      <c r="R296" s="12">
        <f t="shared" si="23"/>
        <v>4.0729318219581678</v>
      </c>
      <c r="S296" s="12">
        <f t="shared" si="23"/>
        <v>5.0860989418482587</v>
      </c>
      <c r="T296" s="12">
        <f t="shared" si="23"/>
        <v>9.3616641877844469</v>
      </c>
      <c r="U296" s="12">
        <f t="shared" si="23"/>
        <v>0.27548013989811587</v>
      </c>
      <c r="V296" s="12">
        <f t="shared" si="23"/>
        <v>12.857090751405261</v>
      </c>
      <c r="W296" s="12">
        <f t="shared" si="23"/>
        <v>0.49219658684260648</v>
      </c>
      <c r="X296" s="12">
        <f t="shared" si="23"/>
        <v>100</v>
      </c>
    </row>
    <row r="297" spans="1:25" s="15" customFormat="1" x14ac:dyDescent="0.25">
      <c r="A297" s="13" t="s">
        <v>30</v>
      </c>
      <c r="B297" s="17">
        <v>2.91</v>
      </c>
      <c r="C297" s="17">
        <v>0.83660000000000001</v>
      </c>
      <c r="D297" s="17">
        <v>13.32</v>
      </c>
      <c r="E297" s="17">
        <v>51.02</v>
      </c>
      <c r="F297" s="17">
        <v>4.04</v>
      </c>
      <c r="G297" s="17">
        <v>5.17</v>
      </c>
      <c r="H297" s="17">
        <v>9.2200000000000006</v>
      </c>
      <c r="I297" s="17">
        <v>0.11409999999999999</v>
      </c>
      <c r="J297" s="17">
        <v>12.33</v>
      </c>
      <c r="K297" s="17">
        <v>0.48330000000000001</v>
      </c>
      <c r="L297" s="17">
        <v>99.444100000000006</v>
      </c>
      <c r="M297" s="12"/>
      <c r="N297" s="12">
        <f t="shared" si="23"/>
        <v>2.9262671189140432</v>
      </c>
      <c r="O297" s="12">
        <f t="shared" si="23"/>
        <v>0.8412766569359067</v>
      </c>
      <c r="P297" s="12">
        <f t="shared" si="23"/>
        <v>13.394459802039538</v>
      </c>
      <c r="Q297" s="12">
        <f t="shared" si="23"/>
        <v>51.305205638142439</v>
      </c>
      <c r="R297" s="12">
        <f t="shared" si="23"/>
        <v>4.0625839039219009</v>
      </c>
      <c r="S297" s="12">
        <f t="shared" si="23"/>
        <v>5.1989006889297595</v>
      </c>
      <c r="T297" s="12">
        <f t="shared" si="23"/>
        <v>9.2715404936039434</v>
      </c>
      <c r="U297" s="12">
        <f t="shared" si="23"/>
        <v>0.11473782758353687</v>
      </c>
      <c r="V297" s="12">
        <f t="shared" si="23"/>
        <v>12.398925627563626</v>
      </c>
      <c r="W297" s="12">
        <f t="shared" si="23"/>
        <v>0.48600168335778593</v>
      </c>
      <c r="X297" s="12">
        <f t="shared" si="23"/>
        <v>100</v>
      </c>
      <c r="Y297" s="16"/>
    </row>
    <row r="298" spans="1:25" s="15" customFormat="1" x14ac:dyDescent="0.25">
      <c r="A298" s="13" t="s">
        <v>30</v>
      </c>
      <c r="B298" s="17">
        <v>2.87</v>
      </c>
      <c r="C298" s="17">
        <v>0.82979999999999998</v>
      </c>
      <c r="D298" s="17">
        <v>13.84</v>
      </c>
      <c r="E298" s="17">
        <v>50.79</v>
      </c>
      <c r="F298" s="17">
        <v>4.0999999999999996</v>
      </c>
      <c r="G298" s="17">
        <v>5.24</v>
      </c>
      <c r="H298" s="17">
        <v>9.2100000000000009</v>
      </c>
      <c r="I298" s="17">
        <v>0.29980000000000001</v>
      </c>
      <c r="J298" s="17">
        <v>12.43</v>
      </c>
      <c r="K298" s="17">
        <v>0.4657</v>
      </c>
      <c r="L298" s="17">
        <v>100.0752</v>
      </c>
      <c r="M298" s="12"/>
      <c r="N298" s="12">
        <f t="shared" si="23"/>
        <v>2.867843381776904</v>
      </c>
      <c r="O298" s="12">
        <f t="shared" si="23"/>
        <v>0.82917645930260453</v>
      </c>
      <c r="P298" s="12">
        <f t="shared" si="23"/>
        <v>13.829600140694199</v>
      </c>
      <c r="Q298" s="12">
        <f t="shared" si="23"/>
        <v>50.751834620365486</v>
      </c>
      <c r="R298" s="12">
        <f t="shared" si="23"/>
        <v>4.0969191168241474</v>
      </c>
      <c r="S298" s="12">
        <f t="shared" si="23"/>
        <v>5.2360624810142777</v>
      </c>
      <c r="T298" s="12">
        <f t="shared" si="23"/>
        <v>9.2030792843781484</v>
      </c>
      <c r="U298" s="12">
        <f t="shared" si="23"/>
        <v>0.29957471981070238</v>
      </c>
      <c r="V298" s="12">
        <f t="shared" si="23"/>
        <v>12.420659663932723</v>
      </c>
      <c r="W298" s="12">
        <f t="shared" si="23"/>
        <v>0.4653500567573185</v>
      </c>
      <c r="X298" s="12">
        <f t="shared" si="23"/>
        <v>100</v>
      </c>
    </row>
    <row r="299" spans="1:25" s="15" customFormat="1" ht="15.75" x14ac:dyDescent="0.25">
      <c r="A299" s="19">
        <v>43499</v>
      </c>
      <c r="B299" s="21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5" s="15" customFormat="1" ht="15.75" x14ac:dyDescent="0.25">
      <c r="A300" s="20" t="s">
        <v>30</v>
      </c>
      <c r="B300" s="20">
        <v>2.63</v>
      </c>
      <c r="C300" s="20">
        <v>0.83260000000000001</v>
      </c>
      <c r="D300" s="20">
        <v>12.88</v>
      </c>
      <c r="E300" s="20">
        <v>50.89</v>
      </c>
      <c r="F300" s="20">
        <v>4.0199999999999996</v>
      </c>
      <c r="G300" s="20">
        <v>5.19</v>
      </c>
      <c r="H300" s="20">
        <v>9.39</v>
      </c>
      <c r="I300" s="20">
        <v>0.12479999999999999</v>
      </c>
      <c r="J300" s="20">
        <v>12.42</v>
      </c>
      <c r="K300" s="20">
        <v>0.3634</v>
      </c>
      <c r="L300" s="20">
        <v>98.740899999999996</v>
      </c>
      <c r="M300" s="12"/>
      <c r="N300" s="12">
        <f t="shared" si="23"/>
        <v>2.6635365891945484</v>
      </c>
      <c r="O300" s="12">
        <f t="shared" si="23"/>
        <v>0.84321694454881413</v>
      </c>
      <c r="P300" s="12">
        <f t="shared" si="23"/>
        <v>13.044240026169501</v>
      </c>
      <c r="Q300" s="12">
        <f t="shared" si="23"/>
        <v>51.538926625137108</v>
      </c>
      <c r="R300" s="12">
        <f t="shared" si="23"/>
        <v>4.0712612504038344</v>
      </c>
      <c r="S300" s="12">
        <f t="shared" si="23"/>
        <v>5.25618056955122</v>
      </c>
      <c r="T300" s="12">
        <f t="shared" si="23"/>
        <v>9.5097370998238837</v>
      </c>
      <c r="U300" s="12">
        <f t="shared" si="23"/>
        <v>0.12639139404238769</v>
      </c>
      <c r="V300" s="12">
        <f t="shared" si="23"/>
        <v>12.578374310949162</v>
      </c>
      <c r="W300" s="12">
        <f t="shared" si="23"/>
        <v>0.36803391502406807</v>
      </c>
      <c r="X300" s="12">
        <f t="shared" si="23"/>
        <v>100</v>
      </c>
    </row>
    <row r="301" spans="1:25" s="15" customFormat="1" ht="15.75" x14ac:dyDescent="0.25">
      <c r="A301" s="20" t="s">
        <v>30</v>
      </c>
      <c r="B301" s="20">
        <v>2.77</v>
      </c>
      <c r="C301" s="20">
        <v>0.81259999999999999</v>
      </c>
      <c r="D301" s="20">
        <v>13.3</v>
      </c>
      <c r="E301" s="20">
        <v>51.05</v>
      </c>
      <c r="F301" s="20">
        <v>4.03</v>
      </c>
      <c r="G301" s="20">
        <v>5.05</v>
      </c>
      <c r="H301" s="20">
        <v>9.4</v>
      </c>
      <c r="I301" s="20">
        <v>0.22370000000000001</v>
      </c>
      <c r="J301" s="20">
        <v>12.6</v>
      </c>
      <c r="K301" s="20">
        <v>0.3075</v>
      </c>
      <c r="L301" s="20">
        <v>99.543899999999994</v>
      </c>
      <c r="M301" s="12"/>
      <c r="N301" s="12">
        <f t="shared" si="23"/>
        <v>2.7826918575623418</v>
      </c>
      <c r="O301" s="12">
        <f t="shared" si="23"/>
        <v>0.81632325034482267</v>
      </c>
      <c r="P301" s="12">
        <f t="shared" si="23"/>
        <v>13.360939243891391</v>
      </c>
      <c r="Q301" s="12">
        <f t="shared" si="23"/>
        <v>51.283905894786116</v>
      </c>
      <c r="R301" s="12">
        <f t="shared" si="23"/>
        <v>4.0484650490888949</v>
      </c>
      <c r="S301" s="12">
        <f t="shared" si="23"/>
        <v>5.0731385850865802</v>
      </c>
      <c r="T301" s="12">
        <f t="shared" si="23"/>
        <v>9.4430698415472989</v>
      </c>
      <c r="U301" s="12">
        <f t="shared" si="23"/>
        <v>0.22472497059086494</v>
      </c>
      <c r="V301" s="12">
        <f t="shared" si="23"/>
        <v>12.657731915265527</v>
      </c>
      <c r="W301" s="12">
        <f t="shared" si="23"/>
        <v>0.30890893364636107</v>
      </c>
      <c r="X301" s="12">
        <f t="shared" si="23"/>
        <v>100</v>
      </c>
    </row>
    <row r="302" spans="1:25" s="15" customFormat="1" ht="15.75" x14ac:dyDescent="0.25">
      <c r="A302" s="20" t="s">
        <v>30</v>
      </c>
      <c r="B302" s="20">
        <v>2.91</v>
      </c>
      <c r="C302" s="20">
        <v>0.8488</v>
      </c>
      <c r="D302" s="20">
        <v>13.24</v>
      </c>
      <c r="E302" s="20">
        <v>50.47</v>
      </c>
      <c r="F302" s="20">
        <v>4.05</v>
      </c>
      <c r="G302" s="20">
        <v>5.18</v>
      </c>
      <c r="H302" s="20">
        <v>9.23</v>
      </c>
      <c r="I302" s="20">
        <v>0.1109</v>
      </c>
      <c r="J302" s="20">
        <v>12.38</v>
      </c>
      <c r="K302" s="20">
        <v>0.3826</v>
      </c>
      <c r="L302" s="20">
        <v>98.802400000000006</v>
      </c>
      <c r="M302" s="12"/>
      <c r="N302" s="12">
        <f t="shared" si="23"/>
        <v>2.9452725844716325</v>
      </c>
      <c r="O302" s="12">
        <f t="shared" si="23"/>
        <v>0.85908844319571176</v>
      </c>
      <c r="P302" s="12">
        <f t="shared" si="23"/>
        <v>13.400484198764401</v>
      </c>
      <c r="Q302" s="12">
        <f t="shared" si="23"/>
        <v>51.08175509906642</v>
      </c>
      <c r="R302" s="12">
        <f t="shared" si="23"/>
        <v>4.0990907103471166</v>
      </c>
      <c r="S302" s="12">
        <f t="shared" si="23"/>
        <v>5.2427876245921139</v>
      </c>
      <c r="T302" s="12">
        <f t="shared" si="23"/>
        <v>9.3418783349392331</v>
      </c>
      <c r="U302" s="12">
        <f t="shared" si="23"/>
        <v>0.11224423698209759</v>
      </c>
      <c r="V302" s="12">
        <f t="shared" si="23"/>
        <v>12.530059998542544</v>
      </c>
      <c r="W302" s="12">
        <f t="shared" si="23"/>
        <v>0.38723755698242146</v>
      </c>
      <c r="X302" s="12">
        <f t="shared" si="23"/>
        <v>100</v>
      </c>
    </row>
    <row r="303" spans="1:25" s="15" customFormat="1" ht="15.75" x14ac:dyDescent="0.25">
      <c r="A303" s="20" t="s">
        <v>30</v>
      </c>
      <c r="B303" s="20">
        <v>2.86</v>
      </c>
      <c r="C303" s="20">
        <v>0.82869999999999999</v>
      </c>
      <c r="D303" s="20">
        <v>13.51</v>
      </c>
      <c r="E303" s="20">
        <v>50.18</v>
      </c>
      <c r="F303" s="20">
        <v>4.0199999999999996</v>
      </c>
      <c r="G303" s="20">
        <v>5.09</v>
      </c>
      <c r="H303" s="20">
        <v>9.24</v>
      </c>
      <c r="I303" s="20">
        <v>0.25790000000000002</v>
      </c>
      <c r="J303" s="20">
        <v>12.46</v>
      </c>
      <c r="K303" s="20">
        <v>0.30790000000000001</v>
      </c>
      <c r="L303" s="20">
        <v>98.754499999999993</v>
      </c>
      <c r="M303" s="12"/>
      <c r="N303" s="12">
        <f t="shared" si="23"/>
        <v>2.8960705588099782</v>
      </c>
      <c r="O303" s="12">
        <f t="shared" si="23"/>
        <v>0.83915163359644362</v>
      </c>
      <c r="P303" s="12">
        <f t="shared" si="23"/>
        <v>13.680389248084898</v>
      </c>
      <c r="Q303" s="12">
        <f t="shared" si="23"/>
        <v>50.812874350029624</v>
      </c>
      <c r="R303" s="12">
        <f t="shared" si="23"/>
        <v>4.070700575669969</v>
      </c>
      <c r="S303" s="12">
        <f t="shared" si="23"/>
        <v>5.154195505014961</v>
      </c>
      <c r="T303" s="12">
        <f t="shared" si="23"/>
        <v>9.3565356515399305</v>
      </c>
      <c r="U303" s="12">
        <f t="shared" si="23"/>
        <v>0.26115265633464807</v>
      </c>
      <c r="V303" s="12">
        <f t="shared" si="23"/>
        <v>12.617146560409905</v>
      </c>
      <c r="W303" s="12">
        <f t="shared" si="23"/>
        <v>0.31178326050964766</v>
      </c>
      <c r="X303" s="12">
        <f t="shared" si="23"/>
        <v>100</v>
      </c>
    </row>
    <row r="304" spans="1:25" s="15" customFormat="1" ht="15.75" x14ac:dyDescent="0.25">
      <c r="A304" s="20" t="s">
        <v>30</v>
      </c>
      <c r="B304" s="20">
        <v>2.8</v>
      </c>
      <c r="C304" s="20">
        <v>0.84719999999999995</v>
      </c>
      <c r="D304" s="20">
        <v>13.35</v>
      </c>
      <c r="E304" s="20">
        <v>50.99</v>
      </c>
      <c r="F304" s="20">
        <v>4.03</v>
      </c>
      <c r="G304" s="20">
        <v>4.96</v>
      </c>
      <c r="H304" s="20">
        <v>9.3000000000000007</v>
      </c>
      <c r="I304" s="20">
        <v>0.17150000000000001</v>
      </c>
      <c r="J304" s="20">
        <v>12.47</v>
      </c>
      <c r="K304" s="20">
        <v>0.40500000000000003</v>
      </c>
      <c r="L304" s="20">
        <v>99.323800000000006</v>
      </c>
      <c r="M304" s="12"/>
      <c r="N304" s="12">
        <f t="shared" si="23"/>
        <v>2.8190625006292547</v>
      </c>
      <c r="O304" s="12">
        <f t="shared" si="23"/>
        <v>0.85296776804753738</v>
      </c>
      <c r="P304" s="12">
        <f t="shared" si="23"/>
        <v>13.440887279785912</v>
      </c>
      <c r="Q304" s="12">
        <f t="shared" si="23"/>
        <v>51.337141752530613</v>
      </c>
      <c r="R304" s="12">
        <f t="shared" si="23"/>
        <v>4.057436384834249</v>
      </c>
      <c r="S304" s="12">
        <f t="shared" si="23"/>
        <v>4.9937678582575371</v>
      </c>
      <c r="T304" s="12">
        <f t="shared" si="23"/>
        <v>9.3633147342328833</v>
      </c>
      <c r="U304" s="12">
        <f t="shared" si="23"/>
        <v>0.17266757816354186</v>
      </c>
      <c r="V304" s="12">
        <f t="shared" si="23"/>
        <v>12.554896208159574</v>
      </c>
      <c r="W304" s="12">
        <f t="shared" si="23"/>
        <v>0.40775725455530298</v>
      </c>
      <c r="X304" s="12">
        <f t="shared" si="23"/>
        <v>100</v>
      </c>
    </row>
    <row r="305" spans="1:25" s="15" customFormat="1" ht="15.75" x14ac:dyDescent="0.25">
      <c r="A305" s="20" t="s">
        <v>30</v>
      </c>
      <c r="B305" s="20">
        <v>2.84</v>
      </c>
      <c r="C305" s="20">
        <v>0.82920000000000005</v>
      </c>
      <c r="D305" s="20">
        <v>13.57</v>
      </c>
      <c r="E305" s="20">
        <v>50.84</v>
      </c>
      <c r="F305" s="20">
        <v>4</v>
      </c>
      <c r="G305" s="20">
        <v>4.95</v>
      </c>
      <c r="H305" s="20">
        <v>9.4700000000000006</v>
      </c>
      <c r="I305" s="20">
        <v>0.16039999999999999</v>
      </c>
      <c r="J305" s="20">
        <v>12.6</v>
      </c>
      <c r="K305" s="20">
        <v>0.40039999999999998</v>
      </c>
      <c r="L305" s="20">
        <v>99.66</v>
      </c>
      <c r="M305" s="12"/>
      <c r="N305" s="12">
        <f t="shared" si="23"/>
        <v>2.8496889424041738</v>
      </c>
      <c r="O305" s="12">
        <f t="shared" si="23"/>
        <v>0.8320288982540639</v>
      </c>
      <c r="P305" s="12">
        <f t="shared" si="23"/>
        <v>13.616295404374876</v>
      </c>
      <c r="Q305" s="12">
        <f t="shared" si="23"/>
        <v>51.013445715432468</v>
      </c>
      <c r="R305" s="12">
        <f t="shared" si="23"/>
        <v>4.0136463977523578</v>
      </c>
      <c r="S305" s="12">
        <f t="shared" si="23"/>
        <v>4.9668874172185431</v>
      </c>
      <c r="T305" s="12">
        <f t="shared" si="23"/>
        <v>9.5023078466787094</v>
      </c>
      <c r="U305" s="12">
        <f t="shared" si="23"/>
        <v>0.16094722054986957</v>
      </c>
      <c r="V305" s="12">
        <f t="shared" si="23"/>
        <v>12.642986152919928</v>
      </c>
      <c r="W305" s="12">
        <f t="shared" si="23"/>
        <v>0.40176600441501098</v>
      </c>
      <c r="X305" s="12">
        <f t="shared" si="23"/>
        <v>100</v>
      </c>
    </row>
    <row r="306" spans="1:25" s="15" customFormat="1" ht="15.75" x14ac:dyDescent="0.25">
      <c r="A306" s="20" t="s">
        <v>30</v>
      </c>
      <c r="B306" s="20">
        <v>2.78</v>
      </c>
      <c r="C306" s="20">
        <v>0.8407</v>
      </c>
      <c r="D306" s="20">
        <v>13.02</v>
      </c>
      <c r="E306" s="20">
        <v>49.33</v>
      </c>
      <c r="F306" s="20">
        <v>3.99</v>
      </c>
      <c r="G306" s="20">
        <v>4.9400000000000004</v>
      </c>
      <c r="H306" s="20">
        <v>9.27</v>
      </c>
      <c r="I306" s="20">
        <v>0.1885</v>
      </c>
      <c r="J306" s="20">
        <v>12.37</v>
      </c>
      <c r="K306" s="20">
        <v>0.37159999999999999</v>
      </c>
      <c r="L306" s="20">
        <v>97.100899999999996</v>
      </c>
      <c r="M306" s="12"/>
      <c r="N306" s="12">
        <f t="shared" si="23"/>
        <v>2.8630012698131533</v>
      </c>
      <c r="O306" s="12">
        <f t="shared" si="23"/>
        <v>0.86580041997551005</v>
      </c>
      <c r="P306" s="12">
        <f t="shared" si="23"/>
        <v>13.408732565815559</v>
      </c>
      <c r="Q306" s="12">
        <f t="shared" si="23"/>
        <v>50.802824690605341</v>
      </c>
      <c r="R306" s="12">
        <f t="shared" si="23"/>
        <v>4.1091277217821878</v>
      </c>
      <c r="S306" s="12">
        <f t="shared" si="23"/>
        <v>5.0874914650636613</v>
      </c>
      <c r="T306" s="12">
        <f t="shared" si="23"/>
        <v>9.5467704212834281</v>
      </c>
      <c r="U306" s="12">
        <f t="shared" si="23"/>
        <v>0.1941279637984818</v>
      </c>
      <c r="V306" s="12">
        <f t="shared" si="23"/>
        <v>12.739325794096656</v>
      </c>
      <c r="W306" s="12">
        <f t="shared" si="23"/>
        <v>0.38269470210883733</v>
      </c>
      <c r="X306" s="12">
        <f t="shared" si="23"/>
        <v>100</v>
      </c>
    </row>
    <row r="307" spans="1:25" s="15" customFormat="1" ht="15.75" x14ac:dyDescent="0.25">
      <c r="A307" s="20" t="s">
        <v>30</v>
      </c>
      <c r="B307" s="20">
        <v>2.86</v>
      </c>
      <c r="C307" s="20">
        <v>0.82650000000000001</v>
      </c>
      <c r="D307" s="20">
        <v>13.41</v>
      </c>
      <c r="E307" s="20">
        <v>49.33</v>
      </c>
      <c r="F307" s="20">
        <v>4.05</v>
      </c>
      <c r="G307" s="20">
        <v>5.07</v>
      </c>
      <c r="H307" s="20">
        <v>9.31</v>
      </c>
      <c r="I307" s="20">
        <v>0.21279999999999999</v>
      </c>
      <c r="J307" s="20">
        <v>12.43</v>
      </c>
      <c r="K307" s="20">
        <v>0.36720000000000003</v>
      </c>
      <c r="L307" s="20">
        <v>97.866600000000005</v>
      </c>
      <c r="M307" s="12"/>
      <c r="N307" s="12">
        <f t="shared" si="23"/>
        <v>2.9223453149491241</v>
      </c>
      <c r="O307" s="12">
        <f t="shared" si="23"/>
        <v>0.84451692405785017</v>
      </c>
      <c r="P307" s="12">
        <f t="shared" si="23"/>
        <v>13.702325410303413</v>
      </c>
      <c r="Q307" s="12">
        <f t="shared" si="23"/>
        <v>50.40534768756654</v>
      </c>
      <c r="R307" s="12">
        <f t="shared" si="23"/>
        <v>4.1382861977426408</v>
      </c>
      <c r="S307" s="12">
        <f t="shared" si="23"/>
        <v>5.1805212401370841</v>
      </c>
      <c r="T307" s="12">
        <f t="shared" si="23"/>
        <v>9.5129492595022214</v>
      </c>
      <c r="U307" s="12">
        <f t="shared" si="23"/>
        <v>0.21743884021719356</v>
      </c>
      <c r="V307" s="12">
        <f t="shared" si="23"/>
        <v>12.700962330355811</v>
      </c>
      <c r="W307" s="12">
        <f t="shared" si="23"/>
        <v>0.3752046152619995</v>
      </c>
      <c r="X307" s="12">
        <f t="shared" si="23"/>
        <v>100</v>
      </c>
    </row>
    <row r="308" spans="1:25" s="15" customFormat="1" ht="15.75" x14ac:dyDescent="0.25">
      <c r="A308" s="20" t="s">
        <v>30</v>
      </c>
      <c r="B308" s="20">
        <v>2.97</v>
      </c>
      <c r="C308" s="20">
        <v>0.82630000000000003</v>
      </c>
      <c r="D308" s="20">
        <v>12.73</v>
      </c>
      <c r="E308" s="20">
        <v>50.62</v>
      </c>
      <c r="F308" s="20">
        <v>4</v>
      </c>
      <c r="G308" s="20">
        <v>4.97</v>
      </c>
      <c r="H308" s="20">
        <v>9.4700000000000006</v>
      </c>
      <c r="I308" s="20">
        <v>0.19400000000000001</v>
      </c>
      <c r="J308" s="20">
        <v>12.34</v>
      </c>
      <c r="K308" s="20">
        <v>0.37709999999999999</v>
      </c>
      <c r="L308" s="20">
        <v>98.497500000000002</v>
      </c>
      <c r="M308" s="12"/>
      <c r="N308" s="12">
        <f t="shared" si="23"/>
        <v>3.0153049569786035</v>
      </c>
      <c r="O308" s="12">
        <f t="shared" si="23"/>
        <v>0.83890454072438392</v>
      </c>
      <c r="P308" s="12">
        <f t="shared" si="23"/>
        <v>12.924185893042972</v>
      </c>
      <c r="Q308" s="12">
        <f t="shared" si="23"/>
        <v>51.392167313891214</v>
      </c>
      <c r="R308" s="12">
        <f t="shared" si="23"/>
        <v>4.0610167770755599</v>
      </c>
      <c r="S308" s="12">
        <f t="shared" si="23"/>
        <v>5.0458133455163834</v>
      </c>
      <c r="T308" s="12">
        <f t="shared" si="23"/>
        <v>9.6144572197263898</v>
      </c>
      <c r="U308" s="12">
        <f t="shared" si="23"/>
        <v>0.19695931368816466</v>
      </c>
      <c r="V308" s="12">
        <f t="shared" si="23"/>
        <v>12.528236757278103</v>
      </c>
      <c r="W308" s="12">
        <f t="shared" si="23"/>
        <v>0.38285235665879841</v>
      </c>
      <c r="X308" s="12">
        <f t="shared" si="23"/>
        <v>100</v>
      </c>
    </row>
    <row r="309" spans="1:25" s="15" customFormat="1" ht="15.75" x14ac:dyDescent="0.25">
      <c r="A309" s="20" t="s">
        <v>30</v>
      </c>
      <c r="B309" s="20">
        <v>2.8</v>
      </c>
      <c r="C309" s="20">
        <v>0.82010000000000005</v>
      </c>
      <c r="D309" s="20">
        <v>12.77</v>
      </c>
      <c r="E309" s="20">
        <v>50.31</v>
      </c>
      <c r="F309" s="20">
        <v>3.99</v>
      </c>
      <c r="G309" s="20">
        <v>5.17</v>
      </c>
      <c r="H309" s="20">
        <v>9.27</v>
      </c>
      <c r="I309" s="20">
        <v>0.1268</v>
      </c>
      <c r="J309" s="20">
        <v>12.54</v>
      </c>
      <c r="K309" s="20">
        <v>0.36509999999999998</v>
      </c>
      <c r="L309" s="20">
        <v>98.162000000000006</v>
      </c>
      <c r="M309" s="12"/>
      <c r="N309" s="12">
        <f t="shared" si="23"/>
        <v>2.8524276196491511</v>
      </c>
      <c r="O309" s="12">
        <f t="shared" si="23"/>
        <v>0.83545567531223897</v>
      </c>
      <c r="P309" s="12">
        <f t="shared" si="23"/>
        <v>13.00910739389988</v>
      </c>
      <c r="Q309" s="12">
        <f t="shared" si="23"/>
        <v>51.252011980196002</v>
      </c>
      <c r="R309" s="12">
        <f t="shared" si="23"/>
        <v>4.0647093580000409</v>
      </c>
      <c r="S309" s="12">
        <f t="shared" si="23"/>
        <v>5.2668038548521823</v>
      </c>
      <c r="T309" s="12">
        <f t="shared" si="23"/>
        <v>9.4435728693384409</v>
      </c>
      <c r="U309" s="12">
        <f t="shared" si="23"/>
        <v>0.12917422220411157</v>
      </c>
      <c r="V309" s="12">
        <f t="shared" si="23"/>
        <v>12.774800839428698</v>
      </c>
      <c r="W309" s="12">
        <f t="shared" si="23"/>
        <v>0.3719361871192518</v>
      </c>
      <c r="X309" s="12">
        <f t="shared" si="23"/>
        <v>100</v>
      </c>
    </row>
    <row r="310" spans="1:25" s="15" customFormat="1" ht="15.75" x14ac:dyDescent="0.25">
      <c r="A310" s="20" t="s">
        <v>30</v>
      </c>
      <c r="B310" s="20">
        <v>2.93</v>
      </c>
      <c r="C310" s="20">
        <v>0.82779999999999998</v>
      </c>
      <c r="D310" s="20">
        <v>13.12</v>
      </c>
      <c r="E310" s="20">
        <v>50.34</v>
      </c>
      <c r="F310" s="20">
        <v>4.03</v>
      </c>
      <c r="G310" s="20">
        <v>5.13</v>
      </c>
      <c r="H310" s="20">
        <v>9.4700000000000006</v>
      </c>
      <c r="I310" s="20">
        <v>0.1724</v>
      </c>
      <c r="J310" s="20">
        <v>12.44</v>
      </c>
      <c r="K310" s="20">
        <v>0.3281</v>
      </c>
      <c r="L310" s="20">
        <v>98.788399999999996</v>
      </c>
      <c r="M310" s="12"/>
      <c r="N310" s="12">
        <f t="shared" si="23"/>
        <v>2.9659352717525542</v>
      </c>
      <c r="O310" s="12">
        <f t="shared" si="23"/>
        <v>0.83795263411493659</v>
      </c>
      <c r="P310" s="12">
        <f t="shared" si="23"/>
        <v>13.280911524025088</v>
      </c>
      <c r="Q310" s="12">
        <f t="shared" si="23"/>
        <v>50.957399856663343</v>
      </c>
      <c r="R310" s="12">
        <f t="shared" si="23"/>
        <v>4.0794263294070969</v>
      </c>
      <c r="S310" s="12">
        <f t="shared" si="23"/>
        <v>5.1929173870616383</v>
      </c>
      <c r="T310" s="12">
        <f t="shared" si="23"/>
        <v>9.5861457418077425</v>
      </c>
      <c r="U310" s="12">
        <f t="shared" si="23"/>
        <v>0.17451441667240283</v>
      </c>
      <c r="V310" s="12">
        <f t="shared" si="23"/>
        <v>12.592571597475008</v>
      </c>
      <c r="W310" s="12">
        <f t="shared" si="23"/>
        <v>0.33212401456041402</v>
      </c>
      <c r="X310" s="12">
        <f t="shared" si="23"/>
        <v>100</v>
      </c>
    </row>
    <row r="311" spans="1:25" s="15" customFormat="1" ht="15.75" x14ac:dyDescent="0.25">
      <c r="A311" s="20" t="s">
        <v>30</v>
      </c>
      <c r="B311" s="20">
        <v>2.8</v>
      </c>
      <c r="C311" s="20">
        <v>0.85129999999999995</v>
      </c>
      <c r="D311" s="20">
        <v>13.16</v>
      </c>
      <c r="E311" s="20">
        <v>50.64</v>
      </c>
      <c r="F311" s="20">
        <v>4.0199999999999996</v>
      </c>
      <c r="G311" s="20">
        <v>5.08</v>
      </c>
      <c r="H311" s="20">
        <v>9.35</v>
      </c>
      <c r="I311" s="20">
        <v>0.20430000000000001</v>
      </c>
      <c r="J311" s="20">
        <v>12.31</v>
      </c>
      <c r="K311" s="20">
        <v>0.40260000000000001</v>
      </c>
      <c r="L311" s="20">
        <v>98.818299999999994</v>
      </c>
      <c r="M311" s="12"/>
      <c r="N311" s="12">
        <f t="shared" ref="N311:X326" si="24">B311/$L311*100</f>
        <v>2.833483271823134</v>
      </c>
      <c r="O311" s="12">
        <f t="shared" si="24"/>
        <v>0.86148011046536921</v>
      </c>
      <c r="P311" s="12">
        <f t="shared" si="24"/>
        <v>13.317371377568731</v>
      </c>
      <c r="Q311" s="12">
        <f t="shared" si="24"/>
        <v>51.24556888754411</v>
      </c>
      <c r="R311" s="12">
        <f t="shared" si="24"/>
        <v>4.0680724116889273</v>
      </c>
      <c r="S311" s="12">
        <f t="shared" si="24"/>
        <v>5.1407482217362581</v>
      </c>
      <c r="T311" s="12">
        <f t="shared" si="24"/>
        <v>9.4618102112665365</v>
      </c>
      <c r="U311" s="12">
        <f t="shared" si="24"/>
        <v>0.20674308301195224</v>
      </c>
      <c r="V311" s="12">
        <f t="shared" si="24"/>
        <v>12.457206812908137</v>
      </c>
      <c r="W311" s="12">
        <f t="shared" si="24"/>
        <v>0.40741441615571211</v>
      </c>
      <c r="X311" s="12">
        <f t="shared" si="24"/>
        <v>100</v>
      </c>
    </row>
    <row r="312" spans="1:25" s="15" customFormat="1" ht="15.75" x14ac:dyDescent="0.25">
      <c r="A312" s="20" t="s">
        <v>30</v>
      </c>
      <c r="B312" s="20">
        <v>2.82</v>
      </c>
      <c r="C312" s="20">
        <v>0.83660000000000001</v>
      </c>
      <c r="D312" s="20">
        <v>13.19</v>
      </c>
      <c r="E312" s="20">
        <v>50.73</v>
      </c>
      <c r="F312" s="20">
        <v>4.1500000000000004</v>
      </c>
      <c r="G312" s="20">
        <v>5.14</v>
      </c>
      <c r="H312" s="20">
        <v>9.34</v>
      </c>
      <c r="I312" s="20">
        <v>0.1636</v>
      </c>
      <c r="J312" s="20">
        <v>12.32</v>
      </c>
      <c r="K312" s="20">
        <v>0.38429999999999997</v>
      </c>
      <c r="L312" s="20">
        <v>99.074600000000004</v>
      </c>
      <c r="M312" s="12"/>
      <c r="N312" s="12">
        <f t="shared" si="24"/>
        <v>2.8463400306435753</v>
      </c>
      <c r="O312" s="12">
        <f t="shared" si="24"/>
        <v>0.84441420909092746</v>
      </c>
      <c r="P312" s="12">
        <f t="shared" si="24"/>
        <v>13.313200356095306</v>
      </c>
      <c r="Q312" s="12">
        <f t="shared" si="24"/>
        <v>51.203840338492398</v>
      </c>
      <c r="R312" s="12">
        <f t="shared" si="24"/>
        <v>4.1887628110534889</v>
      </c>
      <c r="S312" s="12">
        <f t="shared" si="24"/>
        <v>5.1880098430879356</v>
      </c>
      <c r="T312" s="12">
        <f t="shared" si="24"/>
        <v>9.4272396759613457</v>
      </c>
      <c r="U312" s="12">
        <f t="shared" si="24"/>
        <v>0.16512809539478329</v>
      </c>
      <c r="V312" s="12">
        <f t="shared" si="24"/>
        <v>12.435074176428671</v>
      </c>
      <c r="W312" s="12">
        <f t="shared" si="24"/>
        <v>0.38788952970791701</v>
      </c>
      <c r="X312" s="12">
        <f t="shared" si="24"/>
        <v>100</v>
      </c>
    </row>
    <row r="313" spans="1:25" s="15" customFormat="1" ht="15.75" x14ac:dyDescent="0.25">
      <c r="A313" s="20" t="s">
        <v>30</v>
      </c>
      <c r="B313" s="20">
        <v>2.78</v>
      </c>
      <c r="C313" s="20">
        <v>0.82920000000000005</v>
      </c>
      <c r="D313" s="20">
        <v>13.49</v>
      </c>
      <c r="E313" s="20">
        <v>50.74</v>
      </c>
      <c r="F313" s="20">
        <v>4.03</v>
      </c>
      <c r="G313" s="20">
        <v>5.19</v>
      </c>
      <c r="H313" s="20">
        <v>9.49</v>
      </c>
      <c r="I313" s="20">
        <v>0.15529999999999999</v>
      </c>
      <c r="J313" s="20">
        <v>12.44</v>
      </c>
      <c r="K313" s="20">
        <v>0.37030000000000002</v>
      </c>
      <c r="L313" s="20">
        <v>99.514899999999997</v>
      </c>
      <c r="M313" s="12"/>
      <c r="N313" s="12">
        <f t="shared" si="24"/>
        <v>2.793551518415835</v>
      </c>
      <c r="O313" s="12">
        <f t="shared" si="24"/>
        <v>0.83324205721957212</v>
      </c>
      <c r="P313" s="12">
        <f t="shared" si="24"/>
        <v>13.555758986845188</v>
      </c>
      <c r="Q313" s="12">
        <f t="shared" si="24"/>
        <v>50.987339584323557</v>
      </c>
      <c r="R313" s="12">
        <f t="shared" si="24"/>
        <v>4.0496448270560492</v>
      </c>
      <c r="S313" s="12">
        <f t="shared" si="24"/>
        <v>5.215299417474168</v>
      </c>
      <c r="T313" s="12">
        <f t="shared" si="24"/>
        <v>9.536260399196502</v>
      </c>
      <c r="U313" s="12">
        <f t="shared" si="24"/>
        <v>0.15605703266546014</v>
      </c>
      <c r="V313" s="12">
        <f t="shared" si="24"/>
        <v>12.500640607587407</v>
      </c>
      <c r="W313" s="12">
        <f t="shared" si="24"/>
        <v>0.37210508175157692</v>
      </c>
      <c r="X313" s="12">
        <f t="shared" si="24"/>
        <v>100</v>
      </c>
    </row>
    <row r="314" spans="1:25" s="13" customFormat="1" ht="15.75" x14ac:dyDescent="0.25">
      <c r="A314" s="20" t="s">
        <v>30</v>
      </c>
      <c r="B314" s="20">
        <v>2.93</v>
      </c>
      <c r="C314" s="20">
        <v>0.83589999999999998</v>
      </c>
      <c r="D314" s="20">
        <v>12.86</v>
      </c>
      <c r="E314" s="20">
        <v>50.66</v>
      </c>
      <c r="F314" s="20">
        <v>4.01</v>
      </c>
      <c r="G314" s="20">
        <v>4.99</v>
      </c>
      <c r="H314" s="20">
        <v>9.25</v>
      </c>
      <c r="I314" s="20">
        <v>0.11600000000000001</v>
      </c>
      <c r="J314" s="20">
        <v>12.41</v>
      </c>
      <c r="K314" s="20">
        <v>0.43580000000000002</v>
      </c>
      <c r="L314" s="20">
        <v>98.497799999999998</v>
      </c>
      <c r="M314" s="17"/>
      <c r="N314" s="12">
        <f t="shared" si="24"/>
        <v>2.9746857290213589</v>
      </c>
      <c r="O314" s="12">
        <f t="shared" si="24"/>
        <v>0.84864839620783405</v>
      </c>
      <c r="P314" s="12">
        <f t="shared" si="24"/>
        <v>13.056129172428216</v>
      </c>
      <c r="Q314" s="12">
        <f t="shared" si="24"/>
        <v>51.432620830109911</v>
      </c>
      <c r="R314" s="12">
        <f t="shared" si="24"/>
        <v>4.0711569192408357</v>
      </c>
      <c r="S314" s="12">
        <f t="shared" si="24"/>
        <v>5.0661029992548059</v>
      </c>
      <c r="T314" s="12">
        <f t="shared" si="24"/>
        <v>9.3910726940094094</v>
      </c>
      <c r="U314" s="12">
        <f t="shared" si="24"/>
        <v>0.11776912783838828</v>
      </c>
      <c r="V314" s="12">
        <f t="shared" si="24"/>
        <v>12.599266176503434</v>
      </c>
      <c r="W314" s="12">
        <f t="shared" si="24"/>
        <v>0.4424464302756001</v>
      </c>
      <c r="X314" s="12">
        <f t="shared" si="24"/>
        <v>100</v>
      </c>
      <c r="Y314" s="18"/>
    </row>
    <row r="315" spans="1:25" s="13" customFormat="1" ht="15.75" x14ac:dyDescent="0.25">
      <c r="A315" s="20" t="s">
        <v>30</v>
      </c>
      <c r="B315" s="20">
        <v>2.94</v>
      </c>
      <c r="C315" s="20">
        <v>0.8387</v>
      </c>
      <c r="D315" s="20">
        <v>13.2</v>
      </c>
      <c r="E315" s="20">
        <v>50.56</v>
      </c>
      <c r="F315" s="20">
        <v>4.0199999999999996</v>
      </c>
      <c r="G315" s="20">
        <v>5.0599999999999996</v>
      </c>
      <c r="H315" s="20">
        <v>9.39</v>
      </c>
      <c r="I315" s="20">
        <v>0.12889999999999999</v>
      </c>
      <c r="J315" s="20">
        <v>12.65</v>
      </c>
      <c r="K315" s="20">
        <v>0.44969999999999999</v>
      </c>
      <c r="L315" s="20">
        <v>99.237399999999994</v>
      </c>
      <c r="M315" s="17"/>
      <c r="N315" s="12">
        <f t="shared" si="24"/>
        <v>2.9625927321755707</v>
      </c>
      <c r="O315" s="12">
        <f t="shared" si="24"/>
        <v>0.84514507635226244</v>
      </c>
      <c r="P315" s="12">
        <f t="shared" si="24"/>
        <v>13.301436756706645</v>
      </c>
      <c r="Q315" s="12">
        <f t="shared" si="24"/>
        <v>50.948533516597585</v>
      </c>
      <c r="R315" s="12">
        <f t="shared" si="24"/>
        <v>4.0508921031788416</v>
      </c>
      <c r="S315" s="12">
        <f t="shared" si="24"/>
        <v>5.0988840900708805</v>
      </c>
      <c r="T315" s="12">
        <f t="shared" si="24"/>
        <v>9.4621584201117734</v>
      </c>
      <c r="U315" s="12">
        <f t="shared" si="24"/>
        <v>0.12989054529844593</v>
      </c>
      <c r="V315" s="12">
        <f t="shared" si="24"/>
        <v>12.747210225177202</v>
      </c>
      <c r="W315" s="12">
        <f t="shared" si="24"/>
        <v>0.45315576587052869</v>
      </c>
      <c r="X315" s="12">
        <f t="shared" si="24"/>
        <v>100</v>
      </c>
    </row>
    <row r="316" spans="1:25" s="13" customFormat="1" ht="15.75" x14ac:dyDescent="0.25">
      <c r="A316" s="20" t="s">
        <v>30</v>
      </c>
      <c r="B316" s="20">
        <v>2.77</v>
      </c>
      <c r="C316" s="20">
        <v>0.84660000000000002</v>
      </c>
      <c r="D316" s="20">
        <v>13.14</v>
      </c>
      <c r="E316" s="20">
        <v>50.56</v>
      </c>
      <c r="F316" s="20">
        <v>3.96</v>
      </c>
      <c r="G316" s="20">
        <v>5.0199999999999996</v>
      </c>
      <c r="H316" s="20">
        <v>9.4700000000000006</v>
      </c>
      <c r="I316" s="20">
        <v>0.2868</v>
      </c>
      <c r="J316" s="20">
        <v>12.03</v>
      </c>
      <c r="K316" s="20">
        <v>0.33929999999999999</v>
      </c>
      <c r="L316" s="20">
        <v>98.422799999999995</v>
      </c>
      <c r="M316" s="17"/>
      <c r="N316" s="12">
        <f t="shared" si="24"/>
        <v>2.8143885359896288</v>
      </c>
      <c r="O316" s="12">
        <f t="shared" si="24"/>
        <v>0.86016654677574711</v>
      </c>
      <c r="P316" s="12">
        <f t="shared" si="24"/>
        <v>13.350565112961633</v>
      </c>
      <c r="Q316" s="12">
        <f t="shared" si="24"/>
        <v>51.370210967377481</v>
      </c>
      <c r="R316" s="12">
        <f t="shared" si="24"/>
        <v>4.0234579792487111</v>
      </c>
      <c r="S316" s="12">
        <f t="shared" si="24"/>
        <v>5.1004442060173041</v>
      </c>
      <c r="T316" s="12">
        <f t="shared" si="24"/>
        <v>9.6217543089609325</v>
      </c>
      <c r="U316" s="12">
        <f t="shared" si="24"/>
        <v>0.29139589607286115</v>
      </c>
      <c r="V316" s="12">
        <f t="shared" si="24"/>
        <v>12.22277764908131</v>
      </c>
      <c r="W316" s="12">
        <f t="shared" si="24"/>
        <v>0.34473719504017364</v>
      </c>
      <c r="X316" s="12">
        <f t="shared" si="24"/>
        <v>100</v>
      </c>
    </row>
    <row r="317" spans="1:25" s="13" customFormat="1" ht="15.75" x14ac:dyDescent="0.25">
      <c r="A317" s="20" t="s">
        <v>30</v>
      </c>
      <c r="B317" s="20">
        <v>3.09</v>
      </c>
      <c r="C317" s="20">
        <v>0.86109999999999998</v>
      </c>
      <c r="D317" s="20">
        <v>13.31</v>
      </c>
      <c r="E317" s="20">
        <v>50.07</v>
      </c>
      <c r="F317" s="20">
        <v>4.07</v>
      </c>
      <c r="G317" s="20">
        <v>5.09</v>
      </c>
      <c r="H317" s="20">
        <v>9.35</v>
      </c>
      <c r="I317" s="20">
        <v>0.3044</v>
      </c>
      <c r="J317" s="20">
        <v>12.3</v>
      </c>
      <c r="K317" s="20">
        <v>0.34129999999999999</v>
      </c>
      <c r="L317" s="20">
        <v>98.786900000000003</v>
      </c>
      <c r="M317" s="17"/>
      <c r="N317" s="12">
        <f t="shared" si="24"/>
        <v>3.1279451020327596</v>
      </c>
      <c r="O317" s="12">
        <f t="shared" si="24"/>
        <v>0.87167428069916153</v>
      </c>
      <c r="P317" s="12">
        <f t="shared" si="24"/>
        <v>13.47344637801166</v>
      </c>
      <c r="Q317" s="12">
        <f t="shared" si="24"/>
        <v>50.684858012550251</v>
      </c>
      <c r="R317" s="12">
        <f t="shared" si="24"/>
        <v>4.1199794709622424</v>
      </c>
      <c r="S317" s="12">
        <f t="shared" si="24"/>
        <v>5.1525050386235423</v>
      </c>
      <c r="T317" s="12">
        <f t="shared" si="24"/>
        <v>9.4648177035619092</v>
      </c>
      <c r="U317" s="12">
        <f t="shared" si="24"/>
        <v>0.30813802234911714</v>
      </c>
      <c r="V317" s="12">
        <f t="shared" si="24"/>
        <v>12.451043610033315</v>
      </c>
      <c r="W317" s="12">
        <f t="shared" si="24"/>
        <v>0.34549115317921708</v>
      </c>
      <c r="X317" s="12">
        <f t="shared" si="24"/>
        <v>100</v>
      </c>
    </row>
    <row r="318" spans="1:25" s="13" customFormat="1" ht="15.75" x14ac:dyDescent="0.25">
      <c r="A318" s="20" t="s">
        <v>30</v>
      </c>
      <c r="B318" s="20">
        <v>2.79</v>
      </c>
      <c r="C318" s="20">
        <v>0.84760000000000002</v>
      </c>
      <c r="D318" s="20">
        <v>13.48</v>
      </c>
      <c r="E318" s="20">
        <v>50.88</v>
      </c>
      <c r="F318" s="20">
        <v>4.03</v>
      </c>
      <c r="G318" s="20">
        <v>4.9000000000000004</v>
      </c>
      <c r="H318" s="20">
        <v>9.4700000000000006</v>
      </c>
      <c r="I318" s="20">
        <v>0.1883</v>
      </c>
      <c r="J318" s="20">
        <v>12.46</v>
      </c>
      <c r="K318" s="20">
        <v>0.39329999999999998</v>
      </c>
      <c r="L318" s="20">
        <v>99.439300000000003</v>
      </c>
      <c r="M318" s="17"/>
      <c r="N318" s="12">
        <f t="shared" si="24"/>
        <v>2.8057317378541482</v>
      </c>
      <c r="O318" s="12">
        <f t="shared" si="24"/>
        <v>0.85237929068285889</v>
      </c>
      <c r="P318" s="12">
        <f t="shared" si="24"/>
        <v>13.556008539883123</v>
      </c>
      <c r="Q318" s="12">
        <f t="shared" si="24"/>
        <v>51.16689276774877</v>
      </c>
      <c r="R318" s="12">
        <f t="shared" si="24"/>
        <v>4.0527236213448807</v>
      </c>
      <c r="S318" s="12">
        <f t="shared" si="24"/>
        <v>4.927629217019831</v>
      </c>
      <c r="T318" s="12">
        <f t="shared" si="24"/>
        <v>9.5233976908526117</v>
      </c>
      <c r="U318" s="12">
        <f t="shared" si="24"/>
        <v>0.18936175133976205</v>
      </c>
      <c r="V318" s="12">
        <f t="shared" si="24"/>
        <v>12.530257151850426</v>
      </c>
      <c r="W318" s="12">
        <f t="shared" si="24"/>
        <v>0.39551766756202023</v>
      </c>
      <c r="X318" s="12">
        <f t="shared" si="24"/>
        <v>100</v>
      </c>
    </row>
    <row r="319" spans="1:25" s="13" customFormat="1" ht="15.75" x14ac:dyDescent="0.25">
      <c r="A319" s="20" t="s">
        <v>30</v>
      </c>
      <c r="B319" s="20">
        <v>2.73</v>
      </c>
      <c r="C319" s="20">
        <v>0.8579</v>
      </c>
      <c r="D319" s="20">
        <v>13.34</v>
      </c>
      <c r="E319" s="20">
        <v>50.36</v>
      </c>
      <c r="F319" s="20">
        <v>3.98</v>
      </c>
      <c r="G319" s="20">
        <v>5.01</v>
      </c>
      <c r="H319" s="20">
        <v>9.4</v>
      </c>
      <c r="I319" s="20">
        <v>0.25850000000000001</v>
      </c>
      <c r="J319" s="20">
        <v>12.55</v>
      </c>
      <c r="K319" s="20">
        <v>0.36480000000000001</v>
      </c>
      <c r="L319" s="20">
        <v>98.851299999999995</v>
      </c>
      <c r="M319" s="17"/>
      <c r="N319" s="12">
        <f t="shared" si="24"/>
        <v>2.7617239227000554</v>
      </c>
      <c r="O319" s="12">
        <f t="shared" si="24"/>
        <v>0.8678692136572812</v>
      </c>
      <c r="P319" s="12">
        <f t="shared" si="24"/>
        <v>13.495017263303568</v>
      </c>
      <c r="Q319" s="12">
        <f t="shared" si="24"/>
        <v>50.945207599697731</v>
      </c>
      <c r="R319" s="12">
        <f t="shared" si="24"/>
        <v>4.0262495283319497</v>
      </c>
      <c r="S319" s="12">
        <f t="shared" si="24"/>
        <v>5.0682186273726293</v>
      </c>
      <c r="T319" s="12">
        <f t="shared" si="24"/>
        <v>9.5092325543518399</v>
      </c>
      <c r="U319" s="12">
        <f t="shared" si="24"/>
        <v>0.2615038952446756</v>
      </c>
      <c r="V319" s="12">
        <f t="shared" si="24"/>
        <v>12.695837080544212</v>
      </c>
      <c r="W319" s="12">
        <f t="shared" si="24"/>
        <v>0.36903915274761184</v>
      </c>
      <c r="X319" s="12">
        <f t="shared" si="24"/>
        <v>100</v>
      </c>
    </row>
    <row r="320" spans="1:25" s="13" customFormat="1" ht="15.75" x14ac:dyDescent="0.25">
      <c r="A320" s="20" t="s">
        <v>30</v>
      </c>
      <c r="B320" s="20">
        <v>3.01</v>
      </c>
      <c r="C320" s="20">
        <v>0.82369999999999999</v>
      </c>
      <c r="D320" s="20">
        <v>13.04</v>
      </c>
      <c r="E320" s="20">
        <v>50.25</v>
      </c>
      <c r="F320" s="20">
        <v>4.01</v>
      </c>
      <c r="G320" s="20">
        <v>5.05</v>
      </c>
      <c r="H320" s="20">
        <v>9.24</v>
      </c>
      <c r="I320" s="20">
        <v>0.16969999999999999</v>
      </c>
      <c r="J320" s="20">
        <v>12.66</v>
      </c>
      <c r="K320" s="20">
        <v>0.41749999999999998</v>
      </c>
      <c r="L320" s="20">
        <v>98.671000000000006</v>
      </c>
      <c r="M320" s="17"/>
      <c r="N320" s="12">
        <f t="shared" si="24"/>
        <v>3.0505416991821304</v>
      </c>
      <c r="O320" s="12">
        <f t="shared" si="24"/>
        <v>0.83479441781273112</v>
      </c>
      <c r="P320" s="12">
        <f t="shared" si="24"/>
        <v>13.215635799779063</v>
      </c>
      <c r="Q320" s="12">
        <f t="shared" si="24"/>
        <v>50.926817403289718</v>
      </c>
      <c r="R320" s="12">
        <f t="shared" si="24"/>
        <v>4.0640107022326717</v>
      </c>
      <c r="S320" s="12">
        <f t="shared" si="24"/>
        <v>5.1180184654052354</v>
      </c>
      <c r="T320" s="12">
        <f t="shared" si="24"/>
        <v>9.3644535881870041</v>
      </c>
      <c r="U320" s="12">
        <f t="shared" si="24"/>
        <v>0.17198568981767692</v>
      </c>
      <c r="V320" s="12">
        <f t="shared" si="24"/>
        <v>12.830517578619856</v>
      </c>
      <c r="W320" s="12">
        <f t="shared" si="24"/>
        <v>0.4231233087736011</v>
      </c>
      <c r="X320" s="12">
        <f t="shared" si="24"/>
        <v>100</v>
      </c>
    </row>
    <row r="321" spans="1:24" s="13" customFormat="1" ht="15.75" x14ac:dyDescent="0.25">
      <c r="A321" s="20" t="s">
        <v>30</v>
      </c>
      <c r="B321" s="20">
        <v>3.03</v>
      </c>
      <c r="C321" s="20">
        <v>0.85870000000000002</v>
      </c>
      <c r="D321" s="20">
        <v>13.37</v>
      </c>
      <c r="E321" s="20">
        <v>50.44</v>
      </c>
      <c r="F321" s="20">
        <v>4.01</v>
      </c>
      <c r="G321" s="20">
        <v>5.13</v>
      </c>
      <c r="H321" s="20">
        <v>9.3000000000000007</v>
      </c>
      <c r="I321" s="20">
        <v>0.17050000000000001</v>
      </c>
      <c r="J321" s="20">
        <v>12.46</v>
      </c>
      <c r="K321" s="20">
        <v>0.38929999999999998</v>
      </c>
      <c r="L321" s="20">
        <v>99.158600000000007</v>
      </c>
      <c r="M321" s="17"/>
      <c r="N321" s="12">
        <f t="shared" si="24"/>
        <v>3.0557107502526253</v>
      </c>
      <c r="O321" s="12">
        <f t="shared" si="24"/>
        <v>0.86598640965080187</v>
      </c>
      <c r="P321" s="12">
        <f t="shared" si="24"/>
        <v>13.483449746164226</v>
      </c>
      <c r="Q321" s="12">
        <f t="shared" si="24"/>
        <v>50.868003380443042</v>
      </c>
      <c r="R321" s="12">
        <f t="shared" si="24"/>
        <v>4.0440264384531446</v>
      </c>
      <c r="S321" s="12">
        <f t="shared" si="24"/>
        <v>5.1735300821108803</v>
      </c>
      <c r="T321" s="12">
        <f t="shared" si="24"/>
        <v>9.3789141839437029</v>
      </c>
      <c r="U321" s="12">
        <f t="shared" si="24"/>
        <v>0.17194676003896789</v>
      </c>
      <c r="V321" s="12">
        <f t="shared" si="24"/>
        <v>12.565728035692313</v>
      </c>
      <c r="W321" s="12">
        <f t="shared" si="24"/>
        <v>0.39260336471067558</v>
      </c>
      <c r="X321" s="12">
        <f t="shared" si="24"/>
        <v>100</v>
      </c>
    </row>
    <row r="322" spans="1:24" s="13" customFormat="1" ht="15.75" x14ac:dyDescent="0.25">
      <c r="A322" s="20" t="s">
        <v>30</v>
      </c>
      <c r="B322" s="20">
        <v>2.78</v>
      </c>
      <c r="C322" s="20">
        <v>0.83620000000000005</v>
      </c>
      <c r="D322" s="20">
        <v>12.92</v>
      </c>
      <c r="E322" s="20">
        <v>50.83</v>
      </c>
      <c r="F322" s="20">
        <v>4.01</v>
      </c>
      <c r="G322" s="20">
        <v>5.05</v>
      </c>
      <c r="H322" s="20">
        <v>9.23</v>
      </c>
      <c r="I322" s="20">
        <v>0.24399999999999999</v>
      </c>
      <c r="J322" s="20">
        <v>12.41</v>
      </c>
      <c r="K322" s="20">
        <v>0.35849999999999999</v>
      </c>
      <c r="L322" s="20">
        <v>98.668800000000005</v>
      </c>
      <c r="M322" s="17"/>
      <c r="N322" s="12">
        <f t="shared" si="24"/>
        <v>2.8175066485048967</v>
      </c>
      <c r="O322" s="12">
        <f t="shared" si="24"/>
        <v>0.84748167607186875</v>
      </c>
      <c r="P322" s="12">
        <f t="shared" si="24"/>
        <v>13.094311474346501</v>
      </c>
      <c r="Q322" s="12">
        <f t="shared" si="24"/>
        <v>51.51577803723162</v>
      </c>
      <c r="R322" s="12">
        <f t="shared" si="24"/>
        <v>4.0641013167282862</v>
      </c>
      <c r="S322" s="12">
        <f t="shared" si="24"/>
        <v>5.1181325809171687</v>
      </c>
      <c r="T322" s="12">
        <f t="shared" si="24"/>
        <v>9.3545274696763308</v>
      </c>
      <c r="U322" s="12">
        <f t="shared" si="24"/>
        <v>0.24729195044431471</v>
      </c>
      <c r="V322" s="12">
        <f t="shared" si="24"/>
        <v>12.577430758253874</v>
      </c>
      <c r="W322" s="12">
        <f t="shared" si="24"/>
        <v>0.3633367386651099</v>
      </c>
      <c r="X322" s="12">
        <f t="shared" si="24"/>
        <v>100</v>
      </c>
    </row>
    <row r="323" spans="1:24" s="13" customFormat="1" ht="15.75" x14ac:dyDescent="0.25">
      <c r="A323" s="20" t="s">
        <v>30</v>
      </c>
      <c r="B323" s="20">
        <v>2.82</v>
      </c>
      <c r="C323" s="20">
        <v>0.83199999999999996</v>
      </c>
      <c r="D323" s="20">
        <v>12.65</v>
      </c>
      <c r="E323" s="20">
        <v>50.52</v>
      </c>
      <c r="F323" s="20">
        <v>4.01</v>
      </c>
      <c r="G323" s="20">
        <v>5.0199999999999996</v>
      </c>
      <c r="H323" s="20">
        <v>9.36</v>
      </c>
      <c r="I323" s="20">
        <v>0.21829999999999999</v>
      </c>
      <c r="J323" s="20">
        <v>12.46</v>
      </c>
      <c r="K323" s="20">
        <v>0.36</v>
      </c>
      <c r="L323" s="20">
        <v>98.250399999999999</v>
      </c>
      <c r="M323" s="17"/>
      <c r="N323" s="12">
        <f t="shared" si="24"/>
        <v>2.8702173222704435</v>
      </c>
      <c r="O323" s="12">
        <f t="shared" si="24"/>
        <v>0.84681589082588971</v>
      </c>
      <c r="P323" s="12">
        <f t="shared" si="24"/>
        <v>12.875265647773446</v>
      </c>
      <c r="Q323" s="12">
        <f t="shared" si="24"/>
        <v>51.419637986206681</v>
      </c>
      <c r="R323" s="12">
        <f t="shared" si="24"/>
        <v>4.0814083199661271</v>
      </c>
      <c r="S323" s="12">
        <f t="shared" si="24"/>
        <v>5.1093939566658246</v>
      </c>
      <c r="T323" s="12">
        <f t="shared" si="24"/>
        <v>9.5266787717912589</v>
      </c>
      <c r="U323" s="12">
        <f t="shared" si="24"/>
        <v>0.22218739058568718</v>
      </c>
      <c r="V323" s="12">
        <f t="shared" si="24"/>
        <v>12.68188221116657</v>
      </c>
      <c r="W323" s="12">
        <f t="shared" si="24"/>
        <v>0.3664107219919715</v>
      </c>
      <c r="X323" s="12">
        <f t="shared" si="24"/>
        <v>100</v>
      </c>
    </row>
    <row r="324" spans="1:24" s="13" customFormat="1" ht="15.75" x14ac:dyDescent="0.25">
      <c r="A324" s="20" t="s">
        <v>30</v>
      </c>
      <c r="B324" s="20">
        <v>2.69</v>
      </c>
      <c r="C324" s="20">
        <v>0.84450000000000003</v>
      </c>
      <c r="D324" s="20">
        <v>13.25</v>
      </c>
      <c r="E324" s="20">
        <v>50.3</v>
      </c>
      <c r="F324" s="20">
        <v>4.0599999999999996</v>
      </c>
      <c r="G324" s="20">
        <v>4.99</v>
      </c>
      <c r="H324" s="20">
        <v>9.2100000000000009</v>
      </c>
      <c r="I324" s="20">
        <v>0.1971</v>
      </c>
      <c r="J324" s="20">
        <v>12.32</v>
      </c>
      <c r="K324" s="20">
        <v>0.35060000000000002</v>
      </c>
      <c r="L324" s="20">
        <v>98.212199999999996</v>
      </c>
      <c r="M324" s="17"/>
      <c r="N324" s="12">
        <f t="shared" si="24"/>
        <v>2.7389672566137406</v>
      </c>
      <c r="O324" s="12">
        <f t="shared" si="24"/>
        <v>0.85987280602613536</v>
      </c>
      <c r="P324" s="12">
        <f t="shared" si="24"/>
        <v>13.491195594844632</v>
      </c>
      <c r="Q324" s="12">
        <f t="shared" si="24"/>
        <v>51.215633088353584</v>
      </c>
      <c r="R324" s="12">
        <f t="shared" si="24"/>
        <v>4.1339059709486188</v>
      </c>
      <c r="S324" s="12">
        <f t="shared" si="24"/>
        <v>5.0808351711905448</v>
      </c>
      <c r="T324" s="12">
        <f t="shared" si="24"/>
        <v>9.3776536927184218</v>
      </c>
      <c r="U324" s="12">
        <f t="shared" si="24"/>
        <v>0.20068789824482092</v>
      </c>
      <c r="V324" s="12">
        <f t="shared" si="24"/>
        <v>12.544266394602706</v>
      </c>
      <c r="W324" s="12">
        <f t="shared" si="24"/>
        <v>0.35698212645679461</v>
      </c>
      <c r="X324" s="12">
        <f t="shared" si="24"/>
        <v>100</v>
      </c>
    </row>
    <row r="325" spans="1:24" s="13" customFormat="1" ht="15.75" x14ac:dyDescent="0.25">
      <c r="A325" s="20" t="s">
        <v>30</v>
      </c>
      <c r="B325" s="20">
        <v>2.68</v>
      </c>
      <c r="C325" s="20">
        <v>0.83099999999999996</v>
      </c>
      <c r="D325" s="20">
        <v>13.01</v>
      </c>
      <c r="E325" s="20">
        <v>51.04</v>
      </c>
      <c r="F325" s="20">
        <v>4.0599999999999996</v>
      </c>
      <c r="G325" s="20">
        <v>5</v>
      </c>
      <c r="H325" s="20">
        <v>9.48</v>
      </c>
      <c r="I325" s="20">
        <v>0.20269999999999999</v>
      </c>
      <c r="J325" s="20">
        <v>12.42</v>
      </c>
      <c r="K325" s="20">
        <v>0.30780000000000002</v>
      </c>
      <c r="L325" s="20">
        <v>99.031499999999994</v>
      </c>
      <c r="M325" s="17"/>
      <c r="N325" s="12">
        <f t="shared" si="24"/>
        <v>2.7062096403669544</v>
      </c>
      <c r="O325" s="12">
        <f t="shared" si="24"/>
        <v>0.8391269444570667</v>
      </c>
      <c r="P325" s="12">
        <f t="shared" si="24"/>
        <v>13.137234112378385</v>
      </c>
      <c r="Q325" s="12">
        <f t="shared" si="24"/>
        <v>51.539156732958702</v>
      </c>
      <c r="R325" s="12">
        <f t="shared" si="24"/>
        <v>4.0997056492126243</v>
      </c>
      <c r="S325" s="12">
        <f t="shared" si="24"/>
        <v>5.0488985827741679</v>
      </c>
      <c r="T325" s="12">
        <f t="shared" si="24"/>
        <v>9.5727117129398227</v>
      </c>
      <c r="U325" s="12">
        <f t="shared" si="24"/>
        <v>0.20468234854566478</v>
      </c>
      <c r="V325" s="12">
        <f t="shared" si="24"/>
        <v>12.541464079611034</v>
      </c>
      <c r="W325" s="12">
        <f t="shared" si="24"/>
        <v>0.31081019675557781</v>
      </c>
      <c r="X325" s="12">
        <f t="shared" si="24"/>
        <v>100</v>
      </c>
    </row>
    <row r="326" spans="1:24" s="13" customFormat="1" ht="15.75" x14ac:dyDescent="0.25">
      <c r="A326" s="14">
        <v>43945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s="13" customFormat="1" ht="15.75" x14ac:dyDescent="0.25">
      <c r="A327" s="20" t="s">
        <v>30</v>
      </c>
      <c r="B327" s="20">
        <v>2.95</v>
      </c>
      <c r="C327" s="20">
        <v>0.81979999999999997</v>
      </c>
      <c r="D327" s="20">
        <v>13.17</v>
      </c>
      <c r="E327" s="20">
        <v>50.39</v>
      </c>
      <c r="F327" s="20">
        <v>4.0999999999999996</v>
      </c>
      <c r="G327" s="20">
        <v>5.17</v>
      </c>
      <c r="H327" s="20">
        <v>9.31</v>
      </c>
      <c r="I327" s="20">
        <v>0.16109999999999999</v>
      </c>
      <c r="J327" s="20">
        <v>12.43</v>
      </c>
      <c r="K327" s="20">
        <v>0.3306</v>
      </c>
      <c r="L327" s="20">
        <v>98.831599999999995</v>
      </c>
      <c r="M327" s="17"/>
      <c r="N327" s="12">
        <f t="shared" ref="N327:X350" si="25">B327/$L327*100</f>
        <v>2.9848752828042855</v>
      </c>
      <c r="O327" s="12">
        <f t="shared" si="25"/>
        <v>0.82949178198066209</v>
      </c>
      <c r="P327" s="12">
        <f t="shared" si="25"/>
        <v>13.325697448994047</v>
      </c>
      <c r="Q327" s="12">
        <f t="shared" si="25"/>
        <v>50.985717118816254</v>
      </c>
      <c r="R327" s="12">
        <f t="shared" si="25"/>
        <v>4.1484707320330747</v>
      </c>
      <c r="S327" s="12">
        <f t="shared" si="25"/>
        <v>5.2311204108807301</v>
      </c>
      <c r="T327" s="12">
        <f t="shared" si="25"/>
        <v>9.4200640281043722</v>
      </c>
      <c r="U327" s="12">
        <f t="shared" si="25"/>
        <v>0.16300454510500689</v>
      </c>
      <c r="V327" s="12">
        <f t="shared" si="25"/>
        <v>12.576949072968565</v>
      </c>
      <c r="W327" s="12">
        <f t="shared" si="25"/>
        <v>0.3345083961000328</v>
      </c>
      <c r="X327" s="12">
        <f t="shared" si="25"/>
        <v>100</v>
      </c>
    </row>
    <row r="328" spans="1:24" s="13" customFormat="1" ht="15.75" x14ac:dyDescent="0.25">
      <c r="A328" s="20" t="s">
        <v>30</v>
      </c>
      <c r="B328" s="20">
        <v>2.64</v>
      </c>
      <c r="C328" s="20">
        <v>0.80310000000000004</v>
      </c>
      <c r="D328" s="20">
        <v>13.82</v>
      </c>
      <c r="E328" s="20">
        <v>50.76</v>
      </c>
      <c r="F328" s="20">
        <v>3.97</v>
      </c>
      <c r="G328" s="20">
        <v>5.04</v>
      </c>
      <c r="H328" s="20">
        <v>9.36</v>
      </c>
      <c r="I328" s="20">
        <v>0.27739999999999998</v>
      </c>
      <c r="J328" s="20">
        <v>12.44</v>
      </c>
      <c r="K328" s="20">
        <v>0.37980000000000003</v>
      </c>
      <c r="L328" s="20">
        <v>99.490399999999994</v>
      </c>
      <c r="M328" s="17"/>
      <c r="N328" s="12">
        <f t="shared" si="25"/>
        <v>2.6535223498950655</v>
      </c>
      <c r="O328" s="12">
        <f t="shared" si="25"/>
        <v>0.80721356030330571</v>
      </c>
      <c r="P328" s="12">
        <f t="shared" si="25"/>
        <v>13.890787452859774</v>
      </c>
      <c r="Q328" s="12">
        <f t="shared" si="25"/>
        <v>51.019997909346024</v>
      </c>
      <c r="R328" s="12">
        <f t="shared" si="25"/>
        <v>3.9903347458649283</v>
      </c>
      <c r="S328" s="12">
        <f t="shared" si="25"/>
        <v>5.0658153952542158</v>
      </c>
      <c r="T328" s="12">
        <f t="shared" si="25"/>
        <v>9.4079428769006856</v>
      </c>
      <c r="U328" s="12">
        <f t="shared" si="25"/>
        <v>0.27882087115942844</v>
      </c>
      <c r="V328" s="12">
        <f t="shared" si="25"/>
        <v>12.503718951778261</v>
      </c>
      <c r="W328" s="12">
        <f t="shared" si="25"/>
        <v>0.38174537442808559</v>
      </c>
      <c r="X328" s="12">
        <f t="shared" si="25"/>
        <v>100</v>
      </c>
    </row>
    <row r="329" spans="1:24" s="13" customFormat="1" ht="15.75" x14ac:dyDescent="0.25">
      <c r="A329" s="20" t="s">
        <v>30</v>
      </c>
      <c r="B329" s="20">
        <v>2.61</v>
      </c>
      <c r="C329" s="20">
        <v>0.81940000000000002</v>
      </c>
      <c r="D329" s="20">
        <v>13.62</v>
      </c>
      <c r="E329" s="20">
        <v>50.75</v>
      </c>
      <c r="F329" s="20">
        <v>4.04</v>
      </c>
      <c r="G329" s="20">
        <v>5.15</v>
      </c>
      <c r="H329" s="20">
        <v>9.2899999999999991</v>
      </c>
      <c r="I329" s="20">
        <v>0.1239</v>
      </c>
      <c r="J329" s="20">
        <v>12.16</v>
      </c>
      <c r="K329" s="20">
        <v>0.36880000000000002</v>
      </c>
      <c r="L329" s="20">
        <v>98.932199999999995</v>
      </c>
      <c r="M329" s="17"/>
      <c r="N329" s="12">
        <f t="shared" si="25"/>
        <v>2.6381703833534482</v>
      </c>
      <c r="O329" s="12">
        <f t="shared" si="25"/>
        <v>0.82824398931793697</v>
      </c>
      <c r="P329" s="12">
        <f t="shared" si="25"/>
        <v>13.767004069453625</v>
      </c>
      <c r="Q329" s="12">
        <f t="shared" si="25"/>
        <v>51.297757454094828</v>
      </c>
      <c r="R329" s="12">
        <f t="shared" si="25"/>
        <v>4.0836047313210466</v>
      </c>
      <c r="S329" s="12">
        <f t="shared" si="25"/>
        <v>5.205585239184007</v>
      </c>
      <c r="T329" s="12">
        <f t="shared" si="25"/>
        <v>9.3902692955377525</v>
      </c>
      <c r="U329" s="12">
        <f t="shared" si="25"/>
        <v>0.12523728371551426</v>
      </c>
      <c r="V329" s="12">
        <f t="shared" si="25"/>
        <v>12.291245923976218</v>
      </c>
      <c r="W329" s="12">
        <f t="shared" si="25"/>
        <v>0.37278055072059457</v>
      </c>
      <c r="X329" s="12">
        <f t="shared" si="25"/>
        <v>100</v>
      </c>
    </row>
    <row r="330" spans="1:24" s="13" customFormat="1" ht="15.75" x14ac:dyDescent="0.25">
      <c r="A330" s="20" t="s">
        <v>30</v>
      </c>
      <c r="B330" s="20">
        <v>2.69</v>
      </c>
      <c r="C330" s="20">
        <v>0.83679999999999999</v>
      </c>
      <c r="D330" s="20">
        <v>13.65</v>
      </c>
      <c r="E330" s="20">
        <v>50.47</v>
      </c>
      <c r="F330" s="20">
        <v>3.95</v>
      </c>
      <c r="G330" s="20">
        <v>5.0599999999999996</v>
      </c>
      <c r="H330" s="20">
        <v>9.43</v>
      </c>
      <c r="I330" s="20">
        <v>0.22259999999999999</v>
      </c>
      <c r="J330" s="20">
        <v>12.44</v>
      </c>
      <c r="K330" s="20">
        <v>0.3306</v>
      </c>
      <c r="L330" s="20">
        <v>99.080100000000002</v>
      </c>
      <c r="M330" s="17"/>
      <c r="N330" s="12">
        <f t="shared" si="25"/>
        <v>2.7149750555358745</v>
      </c>
      <c r="O330" s="12">
        <f t="shared" si="25"/>
        <v>0.84456919199718206</v>
      </c>
      <c r="P330" s="12">
        <f t="shared" si="25"/>
        <v>13.776732159131855</v>
      </c>
      <c r="Q330" s="12">
        <f t="shared" si="25"/>
        <v>50.938584034533676</v>
      </c>
      <c r="R330" s="12">
        <f t="shared" si="25"/>
        <v>3.986673408686507</v>
      </c>
      <c r="S330" s="12">
        <f t="shared" si="25"/>
        <v>5.1069791007477789</v>
      </c>
      <c r="T330" s="12">
        <f t="shared" si="25"/>
        <v>9.5175519604844965</v>
      </c>
      <c r="U330" s="12">
        <f t="shared" si="25"/>
        <v>0.22466670905661174</v>
      </c>
      <c r="V330" s="12">
        <f t="shared" si="25"/>
        <v>12.555498026344342</v>
      </c>
      <c r="W330" s="12">
        <f t="shared" si="25"/>
        <v>0.33366942504095171</v>
      </c>
      <c r="X330" s="12">
        <f t="shared" si="25"/>
        <v>100</v>
      </c>
    </row>
    <row r="331" spans="1:24" s="13" customFormat="1" ht="15.75" x14ac:dyDescent="0.25">
      <c r="A331" s="20" t="s">
        <v>30</v>
      </c>
      <c r="B331" s="20">
        <v>2.75</v>
      </c>
      <c r="C331" s="20">
        <v>0.85629999999999995</v>
      </c>
      <c r="D331" s="20">
        <v>13.29</v>
      </c>
      <c r="E331" s="20">
        <v>51.37</v>
      </c>
      <c r="F331" s="20">
        <v>3.94</v>
      </c>
      <c r="G331" s="20">
        <v>5.1100000000000003</v>
      </c>
      <c r="H331" s="20">
        <v>9.4700000000000006</v>
      </c>
      <c r="I331" s="20">
        <v>0.25969999999999999</v>
      </c>
      <c r="J331" s="20">
        <v>12.27</v>
      </c>
      <c r="K331" s="20">
        <v>0.4078</v>
      </c>
      <c r="L331" s="20">
        <v>99.723799999999997</v>
      </c>
      <c r="M331" s="17"/>
      <c r="N331" s="12">
        <f t="shared" si="25"/>
        <v>2.7576165368748482</v>
      </c>
      <c r="O331" s="12">
        <f t="shared" si="25"/>
        <v>0.85867165110033916</v>
      </c>
      <c r="P331" s="12">
        <f t="shared" si="25"/>
        <v>13.326808645478813</v>
      </c>
      <c r="Q331" s="12">
        <f t="shared" si="25"/>
        <v>51.512276908822166</v>
      </c>
      <c r="R331" s="12">
        <f t="shared" si="25"/>
        <v>3.950912420104328</v>
      </c>
      <c r="S331" s="12">
        <f t="shared" si="25"/>
        <v>5.1241529103383554</v>
      </c>
      <c r="T331" s="12">
        <f t="shared" si="25"/>
        <v>9.4962285833472055</v>
      </c>
      <c r="U331" s="12">
        <f t="shared" si="25"/>
        <v>0.26041927804596299</v>
      </c>
      <c r="V331" s="12">
        <f t="shared" si="25"/>
        <v>12.303983602710687</v>
      </c>
      <c r="W331" s="12">
        <f t="shared" si="25"/>
        <v>0.40892946317729573</v>
      </c>
      <c r="X331" s="12">
        <f t="shared" si="25"/>
        <v>100</v>
      </c>
    </row>
    <row r="332" spans="1:24" s="13" customFormat="1" ht="15.75" x14ac:dyDescent="0.25">
      <c r="A332" s="20" t="s">
        <v>30</v>
      </c>
      <c r="B332" s="20">
        <v>2.95</v>
      </c>
      <c r="C332" s="20">
        <v>0.84930000000000005</v>
      </c>
      <c r="D332" s="20">
        <v>13.68</v>
      </c>
      <c r="E332" s="20">
        <v>50.43</v>
      </c>
      <c r="F332" s="20">
        <v>4.0199999999999996</v>
      </c>
      <c r="G332" s="20">
        <v>5.0999999999999996</v>
      </c>
      <c r="H332" s="20">
        <v>9.33</v>
      </c>
      <c r="I332" s="20">
        <v>0.18160000000000001</v>
      </c>
      <c r="J332" s="20">
        <v>12.47</v>
      </c>
      <c r="K332" s="20">
        <v>0.37659999999999999</v>
      </c>
      <c r="L332" s="20">
        <v>99.387600000000006</v>
      </c>
      <c r="M332" s="17"/>
      <c r="N332" s="12">
        <f t="shared" si="25"/>
        <v>2.9681771166624409</v>
      </c>
      <c r="O332" s="12">
        <f t="shared" si="25"/>
        <v>0.85453316107844435</v>
      </c>
      <c r="P332" s="12">
        <f t="shared" si="25"/>
        <v>13.76429252743803</v>
      </c>
      <c r="Q332" s="12">
        <f t="shared" si="25"/>
        <v>50.740736268910801</v>
      </c>
      <c r="R332" s="12">
        <f t="shared" si="25"/>
        <v>4.0447701725366141</v>
      </c>
      <c r="S332" s="12">
        <f t="shared" si="25"/>
        <v>5.1314248457554061</v>
      </c>
      <c r="T332" s="12">
        <f t="shared" si="25"/>
        <v>9.3874889825290069</v>
      </c>
      <c r="U332" s="12">
        <f t="shared" si="25"/>
        <v>0.18271897097827092</v>
      </c>
      <c r="V332" s="12">
        <f t="shared" si="25"/>
        <v>12.546836828739199</v>
      </c>
      <c r="W332" s="12">
        <f t="shared" si="25"/>
        <v>0.37892050919833054</v>
      </c>
      <c r="X332" s="12">
        <f t="shared" si="25"/>
        <v>100</v>
      </c>
    </row>
    <row r="333" spans="1:24" s="13" customFormat="1" ht="15.75" x14ac:dyDescent="0.25">
      <c r="A333" s="20" t="s">
        <v>30</v>
      </c>
      <c r="B333" s="20">
        <v>2.76</v>
      </c>
      <c r="C333" s="20">
        <v>0.80879999999999996</v>
      </c>
      <c r="D333" s="20">
        <v>13.86</v>
      </c>
      <c r="E333" s="20">
        <v>51.16</v>
      </c>
      <c r="F333" s="20">
        <v>3.99</v>
      </c>
      <c r="G333" s="20">
        <v>5.1100000000000003</v>
      </c>
      <c r="H333" s="20">
        <v>9.42</v>
      </c>
      <c r="I333" s="20">
        <v>0.2324</v>
      </c>
      <c r="J333" s="20">
        <v>12.34</v>
      </c>
      <c r="K333" s="20">
        <v>0.32629999999999998</v>
      </c>
      <c r="L333" s="20">
        <v>100.0074</v>
      </c>
      <c r="M333" s="17"/>
      <c r="N333" s="12">
        <f t="shared" si="25"/>
        <v>2.7597957751126412</v>
      </c>
      <c r="O333" s="12">
        <f t="shared" si="25"/>
        <v>0.808740153228661</v>
      </c>
      <c r="P333" s="12">
        <f t="shared" si="25"/>
        <v>13.858974435891744</v>
      </c>
      <c r="Q333" s="12">
        <f t="shared" si="25"/>
        <v>51.156214440131421</v>
      </c>
      <c r="R333" s="12">
        <f t="shared" si="25"/>
        <v>3.9897047618476233</v>
      </c>
      <c r="S333" s="12">
        <f t="shared" si="25"/>
        <v>5.1096218879802899</v>
      </c>
      <c r="T333" s="12">
        <f t="shared" si="25"/>
        <v>9.4193029715801035</v>
      </c>
      <c r="U333" s="12">
        <f t="shared" si="25"/>
        <v>0.2323828036725282</v>
      </c>
      <c r="V333" s="12">
        <f t="shared" si="25"/>
        <v>12.339086907568838</v>
      </c>
      <c r="W333" s="12">
        <f t="shared" si="25"/>
        <v>0.32627585558668659</v>
      </c>
      <c r="X333" s="12">
        <f t="shared" si="25"/>
        <v>100</v>
      </c>
    </row>
    <row r="334" spans="1:24" s="13" customFormat="1" ht="15.75" x14ac:dyDescent="0.25">
      <c r="A334" s="20" t="s">
        <v>30</v>
      </c>
      <c r="B334" s="20">
        <v>2.87</v>
      </c>
      <c r="C334" s="20">
        <v>0.81079999999999997</v>
      </c>
      <c r="D334" s="20">
        <v>13.5</v>
      </c>
      <c r="E334" s="20">
        <v>50.4</v>
      </c>
      <c r="F334" s="20">
        <v>4.05</v>
      </c>
      <c r="G334" s="20">
        <v>5.08</v>
      </c>
      <c r="H334" s="20">
        <v>9.4</v>
      </c>
      <c r="I334" s="20">
        <v>0.27089999999999997</v>
      </c>
      <c r="J334" s="20">
        <v>12.42</v>
      </c>
      <c r="K334" s="20">
        <v>0.32790000000000002</v>
      </c>
      <c r="L334" s="20">
        <v>99.1297</v>
      </c>
      <c r="M334" s="17"/>
      <c r="N334" s="12">
        <f t="shared" si="25"/>
        <v>2.8951968986085905</v>
      </c>
      <c r="O334" s="12">
        <f t="shared" si="25"/>
        <v>0.81791834334210622</v>
      </c>
      <c r="P334" s="12">
        <f t="shared" si="25"/>
        <v>13.618521996939364</v>
      </c>
      <c r="Q334" s="12">
        <f t="shared" si="25"/>
        <v>50.842482121906954</v>
      </c>
      <c r="R334" s="12">
        <f t="shared" si="25"/>
        <v>4.0855565990818095</v>
      </c>
      <c r="S334" s="12">
        <f t="shared" si="25"/>
        <v>5.1245993884779235</v>
      </c>
      <c r="T334" s="12">
        <f t="shared" si="25"/>
        <v>9.4825264274985201</v>
      </c>
      <c r="U334" s="12">
        <f t="shared" si="25"/>
        <v>0.27327834140524987</v>
      </c>
      <c r="V334" s="12">
        <f t="shared" si="25"/>
        <v>12.529040237184214</v>
      </c>
      <c r="W334" s="12">
        <f t="shared" si="25"/>
        <v>0.33077876761454944</v>
      </c>
      <c r="X334" s="12">
        <f t="shared" si="25"/>
        <v>100</v>
      </c>
    </row>
    <row r="335" spans="1:24" s="13" customFormat="1" ht="15.75" x14ac:dyDescent="0.25">
      <c r="A335" s="20" t="s">
        <v>30</v>
      </c>
      <c r="B335" s="20">
        <v>2.6</v>
      </c>
      <c r="C335" s="20">
        <v>0.81100000000000005</v>
      </c>
      <c r="D335" s="20">
        <v>13.71</v>
      </c>
      <c r="E335" s="20">
        <v>50.95</v>
      </c>
      <c r="F335" s="20">
        <v>4.0599999999999996</v>
      </c>
      <c r="G335" s="20">
        <v>5.0999999999999996</v>
      </c>
      <c r="H335" s="20">
        <v>9.34</v>
      </c>
      <c r="I335" s="20">
        <v>0.2303</v>
      </c>
      <c r="J335" s="20">
        <v>12.08</v>
      </c>
      <c r="K335" s="20">
        <v>0.38469999999999999</v>
      </c>
      <c r="L335" s="20">
        <v>99.266099999999994</v>
      </c>
      <c r="M335" s="17"/>
      <c r="N335" s="12">
        <f t="shared" si="25"/>
        <v>2.6192224737347396</v>
      </c>
      <c r="O335" s="12">
        <f t="shared" si="25"/>
        <v>0.8169959331534129</v>
      </c>
      <c r="P335" s="12">
        <f t="shared" si="25"/>
        <v>13.811361582655108</v>
      </c>
      <c r="Q335" s="12">
        <f t="shared" si="25"/>
        <v>51.326686552609615</v>
      </c>
      <c r="R335" s="12">
        <f t="shared" si="25"/>
        <v>4.0900166320627083</v>
      </c>
      <c r="S335" s="12">
        <f t="shared" si="25"/>
        <v>5.1377056215566039</v>
      </c>
      <c r="T335" s="12">
        <f t="shared" si="25"/>
        <v>9.4090530402624868</v>
      </c>
      <c r="U335" s="12">
        <f t="shared" si="25"/>
        <v>0.23200266757735019</v>
      </c>
      <c r="V335" s="12">
        <f t="shared" si="25"/>
        <v>12.16931057027525</v>
      </c>
      <c r="W335" s="12">
        <f t="shared" si="25"/>
        <v>0.38754418678682856</v>
      </c>
      <c r="X335" s="12">
        <f t="shared" si="25"/>
        <v>100</v>
      </c>
    </row>
    <row r="336" spans="1:24" s="13" customFormat="1" ht="15.75" x14ac:dyDescent="0.25">
      <c r="A336" s="20" t="s">
        <v>30</v>
      </c>
      <c r="B336" s="20">
        <v>2.63</v>
      </c>
      <c r="C336" s="20">
        <v>0.81610000000000005</v>
      </c>
      <c r="D336" s="20">
        <v>13.99</v>
      </c>
      <c r="E336" s="20">
        <v>50.55</v>
      </c>
      <c r="F336" s="20">
        <v>4</v>
      </c>
      <c r="G336" s="20">
        <v>5.0999999999999996</v>
      </c>
      <c r="H336" s="20">
        <v>9.2899999999999991</v>
      </c>
      <c r="I336" s="20">
        <v>0.13220000000000001</v>
      </c>
      <c r="J336" s="20">
        <v>12.29</v>
      </c>
      <c r="K336" s="20">
        <v>0.36809999999999998</v>
      </c>
      <c r="L336" s="20">
        <v>99.166499999999999</v>
      </c>
      <c r="M336" s="17"/>
      <c r="N336" s="12">
        <f t="shared" si="25"/>
        <v>2.6521052976559623</v>
      </c>
      <c r="O336" s="12">
        <f t="shared" si="25"/>
        <v>0.82295936631826272</v>
      </c>
      <c r="P336" s="12">
        <f t="shared" si="25"/>
        <v>14.107586735439892</v>
      </c>
      <c r="Q336" s="12">
        <f t="shared" si="25"/>
        <v>50.974875588026194</v>
      </c>
      <c r="R336" s="12">
        <f t="shared" si="25"/>
        <v>4.0336202245718056</v>
      </c>
      <c r="S336" s="12">
        <f t="shared" si="25"/>
        <v>5.1428657863290521</v>
      </c>
      <c r="T336" s="12">
        <f t="shared" si="25"/>
        <v>9.3680829715680183</v>
      </c>
      <c r="U336" s="12">
        <f t="shared" si="25"/>
        <v>0.13331114842209821</v>
      </c>
      <c r="V336" s="12">
        <f t="shared" si="25"/>
        <v>12.393298139996874</v>
      </c>
      <c r="W336" s="12">
        <f t="shared" si="25"/>
        <v>0.37119390116622042</v>
      </c>
      <c r="X336" s="12">
        <f t="shared" si="25"/>
        <v>100</v>
      </c>
    </row>
    <row r="337" spans="1:25" s="13" customFormat="1" ht="15.75" x14ac:dyDescent="0.25">
      <c r="A337" s="20" t="s">
        <v>30</v>
      </c>
      <c r="B337" s="20">
        <v>2.7</v>
      </c>
      <c r="C337" s="20">
        <v>0.82730000000000004</v>
      </c>
      <c r="D337" s="20">
        <v>13.55</v>
      </c>
      <c r="E337" s="20">
        <v>51.29</v>
      </c>
      <c r="F337" s="20">
        <v>3.98</v>
      </c>
      <c r="G337" s="20">
        <v>4.92</v>
      </c>
      <c r="H337" s="20">
        <v>9.42</v>
      </c>
      <c r="I337" s="20">
        <v>0.17269999999999999</v>
      </c>
      <c r="J337" s="20">
        <v>12.22</v>
      </c>
      <c r="K337" s="20">
        <v>0.39539999999999997</v>
      </c>
      <c r="L337" s="20">
        <v>99.475499999999997</v>
      </c>
      <c r="M337" s="17"/>
      <c r="N337" s="12">
        <f t="shared" si="25"/>
        <v>2.7142361687048573</v>
      </c>
      <c r="O337" s="12">
        <f t="shared" si="25"/>
        <v>0.83166206754426963</v>
      </c>
      <c r="P337" s="12">
        <f t="shared" si="25"/>
        <v>13.62144447627808</v>
      </c>
      <c r="Q337" s="12">
        <f t="shared" si="25"/>
        <v>51.560434478841522</v>
      </c>
      <c r="R337" s="12">
        <f t="shared" si="25"/>
        <v>4.0009851672019741</v>
      </c>
      <c r="S337" s="12">
        <f t="shared" si="25"/>
        <v>4.9459414629732956</v>
      </c>
      <c r="T337" s="12">
        <f t="shared" si="25"/>
        <v>9.4696684108147231</v>
      </c>
      <c r="U337" s="12">
        <f t="shared" si="25"/>
        <v>0.17361058753160324</v>
      </c>
      <c r="V337" s="12">
        <f t="shared" si="25"/>
        <v>12.28443184502717</v>
      </c>
      <c r="W337" s="12">
        <f t="shared" si="25"/>
        <v>0.39748480781700013</v>
      </c>
      <c r="X337" s="12">
        <f t="shared" si="25"/>
        <v>100</v>
      </c>
    </row>
    <row r="338" spans="1:25" s="13" customFormat="1" ht="15.75" x14ac:dyDescent="0.25">
      <c r="A338" s="20" t="s">
        <v>30</v>
      </c>
      <c r="B338" s="20">
        <v>2.74</v>
      </c>
      <c r="C338" s="20">
        <v>0.81799999999999995</v>
      </c>
      <c r="D338" s="20">
        <v>13.82</v>
      </c>
      <c r="E338" s="20">
        <v>51.31</v>
      </c>
      <c r="F338" s="20">
        <v>4.01</v>
      </c>
      <c r="G338" s="20">
        <v>5.07</v>
      </c>
      <c r="H338" s="20">
        <v>9.39</v>
      </c>
      <c r="I338" s="20">
        <v>0.23</v>
      </c>
      <c r="J338" s="20">
        <v>12.35</v>
      </c>
      <c r="K338" s="20">
        <v>0.3735</v>
      </c>
      <c r="L338" s="20">
        <v>100.11150000000001</v>
      </c>
      <c r="M338" s="17"/>
      <c r="N338" s="12">
        <f t="shared" si="25"/>
        <v>2.7369483026425536</v>
      </c>
      <c r="O338" s="12">
        <f t="shared" si="25"/>
        <v>0.8170889458254047</v>
      </c>
      <c r="P338" s="12">
        <f t="shared" si="25"/>
        <v>13.80460786223361</v>
      </c>
      <c r="Q338" s="12">
        <f t="shared" si="25"/>
        <v>51.252853068828252</v>
      </c>
      <c r="R338" s="12">
        <f t="shared" si="25"/>
        <v>4.0055338297797949</v>
      </c>
      <c r="S338" s="12">
        <f t="shared" si="25"/>
        <v>5.0643532461305645</v>
      </c>
      <c r="T338" s="12">
        <f t="shared" si="25"/>
        <v>9.3795418108808679</v>
      </c>
      <c r="U338" s="12">
        <f t="shared" si="25"/>
        <v>0.22974383562328005</v>
      </c>
      <c r="V338" s="12">
        <f t="shared" si="25"/>
        <v>12.336245086728297</v>
      </c>
      <c r="W338" s="12">
        <f t="shared" si="25"/>
        <v>0.37308401132736996</v>
      </c>
      <c r="X338" s="12">
        <f t="shared" si="25"/>
        <v>100</v>
      </c>
    </row>
    <row r="339" spans="1:25" s="13" customFormat="1" ht="15.75" x14ac:dyDescent="0.25">
      <c r="A339" s="20" t="s">
        <v>30</v>
      </c>
      <c r="B339" s="20">
        <v>2.5099999999999998</v>
      </c>
      <c r="C339" s="20">
        <v>0.83740000000000003</v>
      </c>
      <c r="D339" s="20">
        <v>13.62</v>
      </c>
      <c r="E339" s="20">
        <v>50.06</v>
      </c>
      <c r="F339" s="20">
        <v>3.95</v>
      </c>
      <c r="G339" s="20">
        <v>5.17</v>
      </c>
      <c r="H339" s="20">
        <v>9.42</v>
      </c>
      <c r="I339" s="20">
        <v>0.2079</v>
      </c>
      <c r="J339" s="20">
        <v>12.4</v>
      </c>
      <c r="K339" s="20">
        <v>0.34200000000000003</v>
      </c>
      <c r="L339" s="20">
        <v>98.517399999999995</v>
      </c>
      <c r="M339" s="17"/>
      <c r="N339" s="12">
        <f t="shared" si="25"/>
        <v>2.5477732867493459</v>
      </c>
      <c r="O339" s="12">
        <f t="shared" si="25"/>
        <v>0.85000213160314841</v>
      </c>
      <c r="P339" s="12">
        <f t="shared" si="25"/>
        <v>13.82496899024944</v>
      </c>
      <c r="Q339" s="12">
        <f t="shared" si="25"/>
        <v>50.813358858435166</v>
      </c>
      <c r="R339" s="12">
        <f t="shared" si="25"/>
        <v>4.0094440169959826</v>
      </c>
      <c r="S339" s="12">
        <f t="shared" si="25"/>
        <v>5.247803941232716</v>
      </c>
      <c r="T339" s="12">
        <f t="shared" si="25"/>
        <v>9.5617626936967479</v>
      </c>
      <c r="U339" s="12">
        <f t="shared" si="25"/>
        <v>0.21102871167935819</v>
      </c>
      <c r="V339" s="12">
        <f t="shared" si="25"/>
        <v>12.586609066012706</v>
      </c>
      <c r="W339" s="12">
        <f t="shared" si="25"/>
        <v>0.34714679843357626</v>
      </c>
      <c r="X339" s="12">
        <f t="shared" si="25"/>
        <v>100</v>
      </c>
    </row>
    <row r="340" spans="1:25" s="13" customFormat="1" ht="15.75" x14ac:dyDescent="0.25">
      <c r="A340" s="20" t="s">
        <v>30</v>
      </c>
      <c r="B340" s="20">
        <v>2.8</v>
      </c>
      <c r="C340" s="20">
        <v>0.79869999999999997</v>
      </c>
      <c r="D340" s="20">
        <v>13.66</v>
      </c>
      <c r="E340" s="20">
        <v>50.66</v>
      </c>
      <c r="F340" s="20">
        <v>4.07</v>
      </c>
      <c r="G340" s="20">
        <v>5</v>
      </c>
      <c r="H340" s="20">
        <v>9.39</v>
      </c>
      <c r="I340" s="20">
        <v>0.16700000000000001</v>
      </c>
      <c r="J340" s="20">
        <v>12.32</v>
      </c>
      <c r="K340" s="20">
        <v>0.32250000000000001</v>
      </c>
      <c r="L340" s="20">
        <v>99.188299999999998</v>
      </c>
      <c r="M340" s="17"/>
      <c r="N340" s="12">
        <f t="shared" si="25"/>
        <v>2.8229135896068387</v>
      </c>
      <c r="O340" s="12">
        <f t="shared" si="25"/>
        <v>0.80523610143535074</v>
      </c>
      <c r="P340" s="12">
        <f t="shared" si="25"/>
        <v>13.771785583581936</v>
      </c>
      <c r="Q340" s="12">
        <f t="shared" si="25"/>
        <v>51.074572303386589</v>
      </c>
      <c r="R340" s="12">
        <f t="shared" si="25"/>
        <v>4.1033065391785124</v>
      </c>
      <c r="S340" s="12">
        <f t="shared" si="25"/>
        <v>5.040917124297926</v>
      </c>
      <c r="T340" s="12">
        <f t="shared" si="25"/>
        <v>9.4668423594315065</v>
      </c>
      <c r="U340" s="12">
        <f t="shared" si="25"/>
        <v>0.16836663195155074</v>
      </c>
      <c r="V340" s="12">
        <f t="shared" si="25"/>
        <v>12.420819794270091</v>
      </c>
      <c r="W340" s="12">
        <f t="shared" si="25"/>
        <v>0.32513915451721626</v>
      </c>
      <c r="X340" s="12">
        <f t="shared" si="25"/>
        <v>100</v>
      </c>
    </row>
    <row r="341" spans="1:25" s="13" customFormat="1" ht="15.75" x14ac:dyDescent="0.25">
      <c r="A341" s="20" t="s">
        <v>30</v>
      </c>
      <c r="B341" s="20">
        <v>2.89</v>
      </c>
      <c r="C341" s="20">
        <v>0.82750000000000001</v>
      </c>
      <c r="D341" s="20">
        <v>13.45</v>
      </c>
      <c r="E341" s="20">
        <v>50.18</v>
      </c>
      <c r="F341" s="20">
        <v>4.04</v>
      </c>
      <c r="G341" s="20">
        <v>5.14</v>
      </c>
      <c r="H341" s="20">
        <v>9.3699999999999992</v>
      </c>
      <c r="I341" s="20">
        <v>0.23330000000000001</v>
      </c>
      <c r="J341" s="20">
        <v>12.33</v>
      </c>
      <c r="K341" s="20">
        <v>0.41270000000000001</v>
      </c>
      <c r="L341" s="20">
        <v>98.873599999999996</v>
      </c>
      <c r="M341" s="17"/>
      <c r="N341" s="12">
        <f t="shared" si="25"/>
        <v>2.9229238138390836</v>
      </c>
      <c r="O341" s="12">
        <f t="shared" si="25"/>
        <v>0.83692714738818041</v>
      </c>
      <c r="P341" s="12">
        <f t="shared" si="25"/>
        <v>13.603226746067707</v>
      </c>
      <c r="Q341" s="12">
        <f t="shared" si="25"/>
        <v>50.751666774548518</v>
      </c>
      <c r="R341" s="12">
        <f t="shared" si="25"/>
        <v>4.0860249854359507</v>
      </c>
      <c r="S341" s="12">
        <f t="shared" si="25"/>
        <v>5.1985565408764316</v>
      </c>
      <c r="T341" s="12">
        <f t="shared" si="25"/>
        <v>9.4767460677066477</v>
      </c>
      <c r="U341" s="12">
        <f t="shared" si="25"/>
        <v>0.2359578289856949</v>
      </c>
      <c r="V341" s="12">
        <f t="shared" si="25"/>
        <v>12.470467344164671</v>
      </c>
      <c r="W341" s="12">
        <f t="shared" si="25"/>
        <v>0.41740161175480617</v>
      </c>
      <c r="X341" s="12">
        <f t="shared" si="25"/>
        <v>100</v>
      </c>
    </row>
    <row r="342" spans="1:25" s="13" customFormat="1" ht="15.75" x14ac:dyDescent="0.25">
      <c r="A342" s="20" t="s">
        <v>30</v>
      </c>
      <c r="B342" s="20">
        <v>2.72</v>
      </c>
      <c r="C342" s="20">
        <v>0.81830000000000003</v>
      </c>
      <c r="D342" s="20">
        <v>13.99</v>
      </c>
      <c r="E342" s="20">
        <v>51.02</v>
      </c>
      <c r="F342" s="20">
        <v>4.0599999999999996</v>
      </c>
      <c r="G342" s="20">
        <v>5.13</v>
      </c>
      <c r="H342" s="20">
        <v>9.3000000000000007</v>
      </c>
      <c r="I342" s="20">
        <v>0.18959999999999999</v>
      </c>
      <c r="J342" s="20">
        <v>12.36</v>
      </c>
      <c r="K342" s="20">
        <v>0.37559999999999999</v>
      </c>
      <c r="L342" s="20">
        <v>99.9636</v>
      </c>
      <c r="M342" s="17"/>
      <c r="N342" s="12">
        <f t="shared" si="25"/>
        <v>2.7209904405203496</v>
      </c>
      <c r="O342" s="12">
        <f t="shared" si="25"/>
        <v>0.81859796966095666</v>
      </c>
      <c r="P342" s="12">
        <f t="shared" si="25"/>
        <v>13.995094214294005</v>
      </c>
      <c r="Q342" s="12">
        <f t="shared" si="25"/>
        <v>51.038578042407437</v>
      </c>
      <c r="R342" s="12">
        <f t="shared" si="25"/>
        <v>4.0614783781296389</v>
      </c>
      <c r="S342" s="12">
        <f t="shared" si="25"/>
        <v>5.1318679999519823</v>
      </c>
      <c r="T342" s="12">
        <f t="shared" si="25"/>
        <v>9.3033864326614903</v>
      </c>
      <c r="U342" s="12">
        <f t="shared" si="25"/>
        <v>0.18966903953038905</v>
      </c>
      <c r="V342" s="12">
        <f t="shared" si="25"/>
        <v>12.36450067824688</v>
      </c>
      <c r="W342" s="12">
        <f t="shared" si="25"/>
        <v>0.37573676818361884</v>
      </c>
      <c r="X342" s="12">
        <f t="shared" si="25"/>
        <v>100</v>
      </c>
    </row>
    <row r="343" spans="1:25" s="13" customFormat="1" ht="15.75" x14ac:dyDescent="0.25">
      <c r="A343" s="20" t="s">
        <v>30</v>
      </c>
      <c r="B343" s="20">
        <v>2.72</v>
      </c>
      <c r="C343" s="20">
        <v>0.82269999999999999</v>
      </c>
      <c r="D343" s="20">
        <v>13.66</v>
      </c>
      <c r="E343" s="20">
        <v>50.87</v>
      </c>
      <c r="F343" s="20">
        <v>4</v>
      </c>
      <c r="G343" s="20">
        <v>5.0999999999999996</v>
      </c>
      <c r="H343" s="20">
        <v>9.34</v>
      </c>
      <c r="I343" s="20">
        <v>0.1797</v>
      </c>
      <c r="J343" s="20">
        <v>12.41</v>
      </c>
      <c r="K343" s="20">
        <v>0.38769999999999999</v>
      </c>
      <c r="L343" s="20">
        <v>99.490200000000002</v>
      </c>
      <c r="M343" s="17"/>
      <c r="N343" s="12">
        <f t="shared" si="25"/>
        <v>2.7339376139559479</v>
      </c>
      <c r="O343" s="12">
        <f t="shared" si="25"/>
        <v>0.82691561580939632</v>
      </c>
      <c r="P343" s="12">
        <f t="shared" si="25"/>
        <v>13.729995517146412</v>
      </c>
      <c r="Q343" s="12">
        <f t="shared" si="25"/>
        <v>51.130664125712876</v>
      </c>
      <c r="R343" s="12">
        <f t="shared" si="25"/>
        <v>4.0204964911116869</v>
      </c>
      <c r="S343" s="12">
        <f t="shared" si="25"/>
        <v>5.126133026167401</v>
      </c>
      <c r="T343" s="12">
        <f t="shared" si="25"/>
        <v>9.3878593067457903</v>
      </c>
      <c r="U343" s="12">
        <f t="shared" si="25"/>
        <v>0.18062080486319254</v>
      </c>
      <c r="V343" s="12">
        <f t="shared" si="25"/>
        <v>12.47359036367401</v>
      </c>
      <c r="W343" s="12">
        <f t="shared" si="25"/>
        <v>0.38968662240100027</v>
      </c>
      <c r="X343" s="12">
        <f t="shared" si="25"/>
        <v>100</v>
      </c>
    </row>
    <row r="344" spans="1:25" s="13" customFormat="1" ht="15.75" x14ac:dyDescent="0.25">
      <c r="A344" s="20" t="s">
        <v>30</v>
      </c>
      <c r="B344" s="20">
        <v>2.96</v>
      </c>
      <c r="C344" s="20">
        <v>0.83299999999999996</v>
      </c>
      <c r="D344" s="20">
        <v>13.57</v>
      </c>
      <c r="E344" s="20">
        <v>50.57</v>
      </c>
      <c r="F344" s="20">
        <v>4.01</v>
      </c>
      <c r="G344" s="20">
        <v>5.0599999999999996</v>
      </c>
      <c r="H344" s="20">
        <v>9.42</v>
      </c>
      <c r="I344" s="20">
        <v>0.1641</v>
      </c>
      <c r="J344" s="20">
        <v>12.27</v>
      </c>
      <c r="K344" s="20">
        <v>0.40360000000000001</v>
      </c>
      <c r="L344" s="20">
        <v>99.260800000000003</v>
      </c>
      <c r="M344" s="17"/>
      <c r="N344" s="12">
        <f t="shared" si="25"/>
        <v>2.9820432638060543</v>
      </c>
      <c r="O344" s="12">
        <f t="shared" si="25"/>
        <v>0.83920339146974432</v>
      </c>
      <c r="P344" s="12">
        <f t="shared" si="25"/>
        <v>13.671056449273026</v>
      </c>
      <c r="Q344" s="12">
        <f t="shared" si="25"/>
        <v>50.946597246848704</v>
      </c>
      <c r="R344" s="12">
        <f t="shared" si="25"/>
        <v>4.0398626648183367</v>
      </c>
      <c r="S344" s="12">
        <f t="shared" si="25"/>
        <v>5.097682065830619</v>
      </c>
      <c r="T344" s="12">
        <f t="shared" si="25"/>
        <v>9.4901511976530504</v>
      </c>
      <c r="U344" s="12">
        <f t="shared" si="25"/>
        <v>0.16532206067249106</v>
      </c>
      <c r="V344" s="12">
        <f t="shared" si="25"/>
        <v>12.36137528611496</v>
      </c>
      <c r="W344" s="12">
        <f t="shared" si="25"/>
        <v>0.40660562880814982</v>
      </c>
      <c r="X344" s="12">
        <f t="shared" si="25"/>
        <v>100</v>
      </c>
    </row>
    <row r="345" spans="1:25" s="13" customFormat="1" ht="15.75" x14ac:dyDescent="0.25">
      <c r="A345" s="20" t="s">
        <v>30</v>
      </c>
      <c r="B345" s="20">
        <v>2.5099999999999998</v>
      </c>
      <c r="C345" s="20">
        <v>0.81599999999999995</v>
      </c>
      <c r="D345" s="20">
        <v>13.52</v>
      </c>
      <c r="E345" s="20">
        <v>50.71</v>
      </c>
      <c r="F345" s="20">
        <v>4.0199999999999996</v>
      </c>
      <c r="G345" s="20">
        <v>5.0599999999999996</v>
      </c>
      <c r="H345" s="20">
        <v>9.26</v>
      </c>
      <c r="I345" s="20">
        <v>0.28120000000000001</v>
      </c>
      <c r="J345" s="20">
        <v>12.44</v>
      </c>
      <c r="K345" s="20">
        <v>0.35859999999999997</v>
      </c>
      <c r="L345" s="20">
        <v>98.975800000000007</v>
      </c>
      <c r="M345" s="17"/>
      <c r="N345" s="12">
        <f t="shared" si="25"/>
        <v>2.5359734399721949</v>
      </c>
      <c r="O345" s="12">
        <f t="shared" si="25"/>
        <v>0.82444395498697653</v>
      </c>
      <c r="P345" s="12">
        <f t="shared" si="25"/>
        <v>13.659904744392062</v>
      </c>
      <c r="Q345" s="12">
        <f t="shared" si="25"/>
        <v>51.234746271310762</v>
      </c>
      <c r="R345" s="12">
        <f t="shared" si="25"/>
        <v>4.0615988958917226</v>
      </c>
      <c r="S345" s="12">
        <f t="shared" si="25"/>
        <v>5.1123607993064963</v>
      </c>
      <c r="T345" s="12">
        <f t="shared" si="25"/>
        <v>9.3558223323276994</v>
      </c>
      <c r="U345" s="12">
        <f t="shared" si="25"/>
        <v>0.28410985311561004</v>
      </c>
      <c r="V345" s="12">
        <f t="shared" si="25"/>
        <v>12.568728921615183</v>
      </c>
      <c r="W345" s="12">
        <f t="shared" si="25"/>
        <v>0.3623107870812865</v>
      </c>
      <c r="X345" s="12">
        <f t="shared" si="25"/>
        <v>100</v>
      </c>
    </row>
    <row r="346" spans="1:25" s="13" customFormat="1" ht="15.75" x14ac:dyDescent="0.25">
      <c r="A346" s="20" t="s">
        <v>30</v>
      </c>
      <c r="B346" s="20">
        <v>2.4700000000000002</v>
      </c>
      <c r="C346" s="20">
        <v>0.80449999999999999</v>
      </c>
      <c r="D346" s="20">
        <v>13.59</v>
      </c>
      <c r="E346" s="20">
        <v>50.91</v>
      </c>
      <c r="F346" s="20">
        <v>4.07</v>
      </c>
      <c r="G346" s="20">
        <v>5.13</v>
      </c>
      <c r="H346" s="20">
        <v>9.48</v>
      </c>
      <c r="I346" s="20">
        <v>0.26269999999999999</v>
      </c>
      <c r="J346" s="20">
        <v>12.34</v>
      </c>
      <c r="K346" s="20">
        <v>0.36969999999999997</v>
      </c>
      <c r="L346" s="20">
        <v>99.427000000000007</v>
      </c>
      <c r="N346" s="12">
        <f t="shared" si="25"/>
        <v>2.4842346646283202</v>
      </c>
      <c r="O346" s="12">
        <f t="shared" si="25"/>
        <v>0.8091363512929084</v>
      </c>
      <c r="P346" s="12">
        <f t="shared" si="25"/>
        <v>13.668319470566345</v>
      </c>
      <c r="Q346" s="12">
        <f t="shared" si="25"/>
        <v>51.203395455962664</v>
      </c>
      <c r="R346" s="12">
        <f t="shared" si="25"/>
        <v>4.0934555000150858</v>
      </c>
      <c r="S346" s="12">
        <f t="shared" si="25"/>
        <v>5.1595643034588186</v>
      </c>
      <c r="T346" s="12">
        <f t="shared" si="25"/>
        <v>9.5346334496665897</v>
      </c>
      <c r="U346" s="12">
        <f t="shared" si="25"/>
        <v>0.26421394591006464</v>
      </c>
      <c r="V346" s="12">
        <f t="shared" si="25"/>
        <v>12.411115692920433</v>
      </c>
      <c r="W346" s="12">
        <f t="shared" si="25"/>
        <v>0.3718305892765546</v>
      </c>
      <c r="X346" s="12">
        <f t="shared" si="25"/>
        <v>100</v>
      </c>
      <c r="Y346" s="21"/>
    </row>
    <row r="347" spans="1:25" s="13" customFormat="1" ht="15.75" x14ac:dyDescent="0.25">
      <c r="A347" s="20" t="s">
        <v>30</v>
      </c>
      <c r="B347" s="20">
        <v>2.75</v>
      </c>
      <c r="C347" s="20">
        <v>0.83150000000000002</v>
      </c>
      <c r="D347" s="20">
        <v>13.43</v>
      </c>
      <c r="E347" s="20">
        <v>51.1</v>
      </c>
      <c r="F347" s="20">
        <v>3.97</v>
      </c>
      <c r="G347" s="20">
        <v>4.9800000000000004</v>
      </c>
      <c r="H347" s="20">
        <v>9.31</v>
      </c>
      <c r="I347" s="20">
        <v>0.19980000000000001</v>
      </c>
      <c r="J347" s="20">
        <v>12.46</v>
      </c>
      <c r="K347" s="20">
        <v>0.42699999999999999</v>
      </c>
      <c r="L347" s="20">
        <v>99.458399999999997</v>
      </c>
      <c r="N347" s="12">
        <f t="shared" si="25"/>
        <v>2.7649751051695985</v>
      </c>
      <c r="O347" s="12">
        <f t="shared" si="25"/>
        <v>0.83602792725400776</v>
      </c>
      <c r="P347" s="12">
        <f t="shared" si="25"/>
        <v>13.503132968155532</v>
      </c>
      <c r="Q347" s="12">
        <f t="shared" si="25"/>
        <v>51.378264681515084</v>
      </c>
      <c r="R347" s="12">
        <f t="shared" si="25"/>
        <v>3.991618606372112</v>
      </c>
      <c r="S347" s="12">
        <f t="shared" si="25"/>
        <v>5.0071185540889465</v>
      </c>
      <c r="T347" s="12">
        <f t="shared" si="25"/>
        <v>9.3606975378650787</v>
      </c>
      <c r="U347" s="12">
        <f t="shared" si="25"/>
        <v>0.20088800945923121</v>
      </c>
      <c r="V347" s="12">
        <f t="shared" si="25"/>
        <v>12.527850840150254</v>
      </c>
      <c r="W347" s="12">
        <f t="shared" si="25"/>
        <v>0.42932522542087947</v>
      </c>
      <c r="X347" s="12">
        <f t="shared" si="25"/>
        <v>100</v>
      </c>
    </row>
    <row r="348" spans="1:25" s="13" customFormat="1" ht="15.75" x14ac:dyDescent="0.25">
      <c r="A348" s="35">
        <v>300420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5" s="13" customFormat="1" ht="15.75" x14ac:dyDescent="0.25">
      <c r="A349" s="20" t="s">
        <v>30</v>
      </c>
      <c r="B349" s="20">
        <v>2.81</v>
      </c>
      <c r="C349" s="20">
        <v>0.83830000000000005</v>
      </c>
      <c r="D349" s="20">
        <v>13.3</v>
      </c>
      <c r="E349" s="20">
        <v>50.42</v>
      </c>
      <c r="F349" s="20">
        <v>4.1399999999999997</v>
      </c>
      <c r="G349" s="20">
        <v>5.08</v>
      </c>
      <c r="H349" s="20">
        <v>9.4</v>
      </c>
      <c r="I349" s="20">
        <v>0.15740000000000001</v>
      </c>
      <c r="J349" s="20">
        <v>12.18</v>
      </c>
      <c r="K349" s="20">
        <v>0.3982</v>
      </c>
      <c r="L349" s="20">
        <v>98.724000000000004</v>
      </c>
      <c r="M349" s="17"/>
      <c r="N349" s="12">
        <f t="shared" si="25"/>
        <v>2.8463190308334347</v>
      </c>
      <c r="O349" s="12">
        <f t="shared" si="25"/>
        <v>0.84913496211660788</v>
      </c>
      <c r="P349" s="12">
        <f t="shared" si="25"/>
        <v>13.471901462663588</v>
      </c>
      <c r="Q349" s="12">
        <f t="shared" si="25"/>
        <v>51.071674567481061</v>
      </c>
      <c r="R349" s="12">
        <f t="shared" si="25"/>
        <v>4.1935091770997923</v>
      </c>
      <c r="S349" s="12">
        <f t="shared" si="25"/>
        <v>5.1456586037842875</v>
      </c>
      <c r="T349" s="12">
        <f t="shared" si="25"/>
        <v>9.5214942668449414</v>
      </c>
      <c r="U349" s="12">
        <f t="shared" si="25"/>
        <v>0.15943438272355254</v>
      </c>
      <c r="V349" s="12">
        <f t="shared" si="25"/>
        <v>12.337425550018231</v>
      </c>
      <c r="W349" s="12">
        <f t="shared" si="25"/>
        <v>0.40334670394230376</v>
      </c>
      <c r="X349" s="12">
        <f t="shared" si="25"/>
        <v>100</v>
      </c>
    </row>
    <row r="350" spans="1:25" s="13" customFormat="1" ht="15.75" x14ac:dyDescent="0.25">
      <c r="A350" s="20" t="s">
        <v>30</v>
      </c>
      <c r="B350" s="20">
        <v>2.66</v>
      </c>
      <c r="C350" s="20">
        <v>0.82899999999999996</v>
      </c>
      <c r="D350" s="20">
        <v>13.38</v>
      </c>
      <c r="E350" s="20">
        <v>50.46</v>
      </c>
      <c r="F350" s="20">
        <v>4.0599999999999996</v>
      </c>
      <c r="G350" s="20">
        <v>5.07</v>
      </c>
      <c r="H350" s="20">
        <v>9.32</v>
      </c>
      <c r="I350" s="20">
        <v>0.19489999999999999</v>
      </c>
      <c r="J350" s="20">
        <v>12.35</v>
      </c>
      <c r="K350" s="20">
        <v>0.3599</v>
      </c>
      <c r="L350" s="20">
        <v>98.683800000000005</v>
      </c>
      <c r="M350" s="17"/>
      <c r="N350" s="12">
        <f t="shared" si="25"/>
        <v>2.6954778798546468</v>
      </c>
      <c r="O350" s="12">
        <f t="shared" si="25"/>
        <v>0.84005682796973757</v>
      </c>
      <c r="P350" s="12">
        <f t="shared" si="25"/>
        <v>13.558456403178637</v>
      </c>
      <c r="Q350" s="12">
        <f t="shared" si="25"/>
        <v>51.133012713332882</v>
      </c>
      <c r="R350" s="12">
        <f t="shared" si="25"/>
        <v>4.1141504481991973</v>
      </c>
      <c r="S350" s="12">
        <f t="shared" si="25"/>
        <v>5.1376213725049098</v>
      </c>
      <c r="T350" s="12">
        <f t="shared" si="25"/>
        <v>9.4443059549794395</v>
      </c>
      <c r="U350" s="12">
        <f t="shared" si="25"/>
        <v>0.19749948826453781</v>
      </c>
      <c r="V350" s="12">
        <f t="shared" si="25"/>
        <v>12.514718727896573</v>
      </c>
      <c r="W350" s="12">
        <f t="shared" si="25"/>
        <v>0.36470018381943137</v>
      </c>
      <c r="X350" s="12">
        <f t="shared" si="25"/>
        <v>100</v>
      </c>
    </row>
    <row r="351" spans="1:25" s="13" customFormat="1" ht="15.75" x14ac:dyDescent="0.25">
      <c r="A351" s="20" t="s">
        <v>30</v>
      </c>
      <c r="B351" s="20">
        <v>2.77</v>
      </c>
      <c r="C351" s="20">
        <v>0.81879999999999997</v>
      </c>
      <c r="D351" s="20">
        <v>13.83</v>
      </c>
      <c r="E351" s="20">
        <v>50.88</v>
      </c>
      <c r="F351" s="20">
        <v>4.07</v>
      </c>
      <c r="G351" s="20">
        <v>5.09</v>
      </c>
      <c r="H351" s="20">
        <v>9.43</v>
      </c>
      <c r="I351" s="20">
        <v>0.18809999999999999</v>
      </c>
      <c r="J351" s="20">
        <v>12.19</v>
      </c>
      <c r="K351" s="20">
        <v>0.3871</v>
      </c>
      <c r="L351" s="20">
        <v>99.6541</v>
      </c>
      <c r="M351" s="17"/>
      <c r="N351" s="12">
        <f t="shared" ref="N351:X414" si="26">B351/$L351*100</f>
        <v>2.7796146872030354</v>
      </c>
      <c r="O351" s="12">
        <f t="shared" si="26"/>
        <v>0.82164205988514272</v>
      </c>
      <c r="P351" s="12">
        <f t="shared" si="26"/>
        <v>13.878004015890966</v>
      </c>
      <c r="Q351" s="12">
        <f t="shared" si="26"/>
        <v>51.056604795989323</v>
      </c>
      <c r="R351" s="12">
        <f t="shared" si="26"/>
        <v>4.0841269952766623</v>
      </c>
      <c r="S351" s="12">
        <f t="shared" si="26"/>
        <v>5.1076674216113531</v>
      </c>
      <c r="T351" s="12">
        <f t="shared" si="26"/>
        <v>9.4627315885648464</v>
      </c>
      <c r="U351" s="12">
        <f t="shared" si="26"/>
        <v>0.18875289626819167</v>
      </c>
      <c r="V351" s="12">
        <f t="shared" si="26"/>
        <v>12.232311565705775</v>
      </c>
      <c r="W351" s="12">
        <f t="shared" si="26"/>
        <v>0.3884436265040776</v>
      </c>
      <c r="X351" s="12">
        <f t="shared" si="26"/>
        <v>100</v>
      </c>
    </row>
    <row r="352" spans="1:25" s="13" customFormat="1" ht="15.75" x14ac:dyDescent="0.25">
      <c r="A352" s="20" t="s">
        <v>30</v>
      </c>
      <c r="B352" s="20">
        <v>2.87</v>
      </c>
      <c r="C352" s="20">
        <v>0.80800000000000005</v>
      </c>
      <c r="D352" s="20">
        <v>13.87</v>
      </c>
      <c r="E352" s="20">
        <v>50.26</v>
      </c>
      <c r="F352" s="20">
        <v>4.0599999999999996</v>
      </c>
      <c r="G352" s="20">
        <v>5.08</v>
      </c>
      <c r="H352" s="20">
        <v>9.3699999999999992</v>
      </c>
      <c r="I352" s="20">
        <v>0.15679999999999999</v>
      </c>
      <c r="J352" s="20">
        <v>12.19</v>
      </c>
      <c r="K352" s="20">
        <v>0.26729999999999998</v>
      </c>
      <c r="L352" s="20">
        <v>98.932199999999995</v>
      </c>
      <c r="M352" s="17"/>
      <c r="N352" s="12">
        <f t="shared" si="26"/>
        <v>2.9009766284384662</v>
      </c>
      <c r="O352" s="12">
        <f t="shared" si="26"/>
        <v>0.81672094626420932</v>
      </c>
      <c r="P352" s="12">
        <f t="shared" si="26"/>
        <v>14.019702382035373</v>
      </c>
      <c r="Q352" s="12">
        <f t="shared" si="26"/>
        <v>50.802468761434604</v>
      </c>
      <c r="R352" s="12">
        <f t="shared" si="26"/>
        <v>4.1038205963275853</v>
      </c>
      <c r="S352" s="12">
        <f t="shared" si="26"/>
        <v>5.1348297116611183</v>
      </c>
      <c r="T352" s="12">
        <f t="shared" si="26"/>
        <v>9.4711327555639109</v>
      </c>
      <c r="U352" s="12">
        <f t="shared" si="26"/>
        <v>0.1584923816512723</v>
      </c>
      <c r="V352" s="12">
        <f t="shared" si="26"/>
        <v>12.321569721486028</v>
      </c>
      <c r="W352" s="12">
        <f t="shared" si="26"/>
        <v>0.27018503581240488</v>
      </c>
      <c r="X352" s="12">
        <f t="shared" si="26"/>
        <v>100</v>
      </c>
    </row>
    <row r="353" spans="1:24" s="13" customFormat="1" ht="15.75" x14ac:dyDescent="0.25">
      <c r="A353" s="20" t="s">
        <v>30</v>
      </c>
      <c r="B353" s="20">
        <v>2.63</v>
      </c>
      <c r="C353" s="20">
        <v>0.8286</v>
      </c>
      <c r="D353" s="20">
        <v>13.34</v>
      </c>
      <c r="E353" s="20">
        <v>50.35</v>
      </c>
      <c r="F353" s="20">
        <v>4.07</v>
      </c>
      <c r="G353" s="20">
        <v>5.0199999999999996</v>
      </c>
      <c r="H353" s="20">
        <v>9.32</v>
      </c>
      <c r="I353" s="20">
        <v>0.2545</v>
      </c>
      <c r="J353" s="20">
        <v>12.41</v>
      </c>
      <c r="K353" s="20">
        <v>0.30330000000000001</v>
      </c>
      <c r="L353" s="20">
        <v>98.526499999999999</v>
      </c>
      <c r="M353" s="17"/>
      <c r="N353" s="12">
        <f t="shared" si="26"/>
        <v>2.6693326160982069</v>
      </c>
      <c r="O353" s="12">
        <f t="shared" si="26"/>
        <v>0.84099201737603602</v>
      </c>
      <c r="P353" s="12">
        <f t="shared" si="26"/>
        <v>13.539504600285202</v>
      </c>
      <c r="Q353" s="12">
        <f t="shared" si="26"/>
        <v>51.103002745454276</v>
      </c>
      <c r="R353" s="12">
        <f t="shared" si="26"/>
        <v>4.1308683450645267</v>
      </c>
      <c r="S353" s="12">
        <f t="shared" si="26"/>
        <v>5.0950759440353606</v>
      </c>
      <c r="T353" s="12">
        <f t="shared" si="26"/>
        <v>9.4593840235875639</v>
      </c>
      <c r="U353" s="12">
        <f t="shared" si="26"/>
        <v>0.25830614098745008</v>
      </c>
      <c r="V353" s="12">
        <f t="shared" si="26"/>
        <v>12.595596108661123</v>
      </c>
      <c r="W353" s="12">
        <f t="shared" si="26"/>
        <v>0.30783596291353088</v>
      </c>
      <c r="X353" s="12">
        <f t="shared" si="26"/>
        <v>100</v>
      </c>
    </row>
    <row r="354" spans="1:24" s="13" customFormat="1" ht="15.75" x14ac:dyDescent="0.25">
      <c r="A354" s="20" t="s">
        <v>30</v>
      </c>
      <c r="B354" s="20">
        <v>2.79</v>
      </c>
      <c r="C354" s="20">
        <v>0.82889999999999997</v>
      </c>
      <c r="D354" s="20">
        <v>13.64</v>
      </c>
      <c r="E354" s="20">
        <v>50.91</v>
      </c>
      <c r="F354" s="20">
        <v>4.01</v>
      </c>
      <c r="G354" s="20">
        <v>5.0599999999999996</v>
      </c>
      <c r="H354" s="20">
        <v>9.3800000000000008</v>
      </c>
      <c r="I354" s="20">
        <v>0.19059999999999999</v>
      </c>
      <c r="J354" s="20">
        <v>12.16</v>
      </c>
      <c r="K354" s="20">
        <v>0.30449999999999999</v>
      </c>
      <c r="L354" s="20">
        <v>99.274000000000001</v>
      </c>
      <c r="M354" s="17"/>
      <c r="N354" s="12">
        <f t="shared" si="26"/>
        <v>2.810403529625078</v>
      </c>
      <c r="O354" s="12">
        <f t="shared" si="26"/>
        <v>0.83496182283377318</v>
      </c>
      <c r="P354" s="12">
        <f t="shared" si="26"/>
        <v>13.73975058927816</v>
      </c>
      <c r="Q354" s="12">
        <f t="shared" si="26"/>
        <v>51.282309567459748</v>
      </c>
      <c r="R354" s="12">
        <f t="shared" si="26"/>
        <v>4.0393255031528899</v>
      </c>
      <c r="S354" s="12">
        <f t="shared" si="26"/>
        <v>5.0970042508612519</v>
      </c>
      <c r="T354" s="12">
        <f t="shared" si="26"/>
        <v>9.4485968128613749</v>
      </c>
      <c r="U354" s="12">
        <f t="shared" si="26"/>
        <v>0.19199387553639422</v>
      </c>
      <c r="V354" s="12">
        <f t="shared" si="26"/>
        <v>12.248927211555896</v>
      </c>
      <c r="W354" s="12">
        <f t="shared" si="26"/>
        <v>0.30672683683542518</v>
      </c>
      <c r="X354" s="12">
        <f t="shared" si="26"/>
        <v>100</v>
      </c>
    </row>
    <row r="355" spans="1:24" s="13" customFormat="1" ht="15.75" x14ac:dyDescent="0.25">
      <c r="A355" s="20" t="s">
        <v>30</v>
      </c>
      <c r="B355" s="20">
        <v>2.83</v>
      </c>
      <c r="C355" s="20">
        <v>0.82889999999999997</v>
      </c>
      <c r="D355" s="20">
        <v>13.26</v>
      </c>
      <c r="E355" s="20">
        <v>50.48</v>
      </c>
      <c r="F355" s="20">
        <v>4.0599999999999996</v>
      </c>
      <c r="G355" s="20">
        <v>5</v>
      </c>
      <c r="H355" s="20">
        <v>9.27</v>
      </c>
      <c r="I355" s="20">
        <v>0.14180000000000001</v>
      </c>
      <c r="J355" s="20">
        <v>12.45</v>
      </c>
      <c r="K355" s="20">
        <v>0.34129999999999999</v>
      </c>
      <c r="L355" s="20">
        <v>98.662000000000006</v>
      </c>
      <c r="M355" s="17"/>
      <c r="N355" s="12">
        <f t="shared" si="26"/>
        <v>2.8683789098133019</v>
      </c>
      <c r="O355" s="12">
        <f t="shared" si="26"/>
        <v>0.84014108775415042</v>
      </c>
      <c r="P355" s="12">
        <f t="shared" si="26"/>
        <v>13.439824856581053</v>
      </c>
      <c r="Q355" s="12">
        <f t="shared" si="26"/>
        <v>51.164582108613246</v>
      </c>
      <c r="R355" s="12">
        <f t="shared" si="26"/>
        <v>4.1150594960572455</v>
      </c>
      <c r="S355" s="12">
        <f t="shared" si="26"/>
        <v>5.0678072611542433</v>
      </c>
      <c r="T355" s="12">
        <f t="shared" si="26"/>
        <v>9.3957146621799676</v>
      </c>
      <c r="U355" s="12">
        <f t="shared" si="26"/>
        <v>0.14372301392633435</v>
      </c>
      <c r="V355" s="12">
        <f t="shared" si="26"/>
        <v>12.618840080274065</v>
      </c>
      <c r="W355" s="12">
        <f t="shared" si="26"/>
        <v>0.34592852364638865</v>
      </c>
      <c r="X355" s="12">
        <f t="shared" si="26"/>
        <v>100</v>
      </c>
    </row>
    <row r="356" spans="1:24" s="13" customFormat="1" ht="15.75" x14ac:dyDescent="0.25">
      <c r="A356" s="20" t="s">
        <v>30</v>
      </c>
      <c r="B356" s="20">
        <v>2.79</v>
      </c>
      <c r="C356" s="20">
        <v>0.81459999999999999</v>
      </c>
      <c r="D356" s="20">
        <v>13.36</v>
      </c>
      <c r="E356" s="20">
        <v>50.46</v>
      </c>
      <c r="F356" s="20">
        <v>4.03</v>
      </c>
      <c r="G356" s="20">
        <v>5.0599999999999996</v>
      </c>
      <c r="H356" s="20">
        <v>9.39</v>
      </c>
      <c r="I356" s="20">
        <v>0.2429</v>
      </c>
      <c r="J356" s="20">
        <v>12.31</v>
      </c>
      <c r="K356" s="20">
        <v>0.33710000000000001</v>
      </c>
      <c r="L356" s="20">
        <v>98.794600000000003</v>
      </c>
      <c r="M356" s="17"/>
      <c r="N356" s="12">
        <f t="shared" si="26"/>
        <v>2.8240409900946002</v>
      </c>
      <c r="O356" s="12">
        <f t="shared" si="26"/>
        <v>0.82453899302188571</v>
      </c>
      <c r="P356" s="12">
        <f t="shared" si="26"/>
        <v>13.523006318159089</v>
      </c>
      <c r="Q356" s="12">
        <f t="shared" si="26"/>
        <v>51.075666078915241</v>
      </c>
      <c r="R356" s="12">
        <f t="shared" si="26"/>
        <v>4.0791703190255335</v>
      </c>
      <c r="S356" s="12">
        <f t="shared" si="26"/>
        <v>5.121737422895583</v>
      </c>
      <c r="T356" s="12">
        <f t="shared" si="26"/>
        <v>9.5045680634366665</v>
      </c>
      <c r="U356" s="12">
        <f t="shared" si="26"/>
        <v>0.24586364032042235</v>
      </c>
      <c r="V356" s="12">
        <f t="shared" si="26"/>
        <v>12.46019519285467</v>
      </c>
      <c r="W356" s="12">
        <f t="shared" si="26"/>
        <v>0.34121298127630462</v>
      </c>
      <c r="X356" s="12">
        <f t="shared" si="26"/>
        <v>100</v>
      </c>
    </row>
    <row r="357" spans="1:24" s="13" customFormat="1" ht="15.75" x14ac:dyDescent="0.25">
      <c r="A357" s="20" t="s">
        <v>30</v>
      </c>
      <c r="B357" s="20">
        <v>2.76</v>
      </c>
      <c r="C357" s="20">
        <v>0.81720000000000004</v>
      </c>
      <c r="D357" s="20">
        <v>13.04</v>
      </c>
      <c r="E357" s="20">
        <v>50.6</v>
      </c>
      <c r="F357" s="20">
        <v>3.95</v>
      </c>
      <c r="G357" s="20">
        <v>5.1100000000000003</v>
      </c>
      <c r="H357" s="20">
        <v>9.35</v>
      </c>
      <c r="I357" s="20">
        <v>0.17849999999999999</v>
      </c>
      <c r="J357" s="20">
        <v>12.06</v>
      </c>
      <c r="K357" s="20">
        <v>0.35599999999999998</v>
      </c>
      <c r="L357" s="20">
        <v>98.221699999999998</v>
      </c>
      <c r="M357" s="17"/>
      <c r="N357" s="12">
        <f t="shared" si="26"/>
        <v>2.8099696910153256</v>
      </c>
      <c r="O357" s="12">
        <f t="shared" si="26"/>
        <v>0.83199537373105947</v>
      </c>
      <c r="P357" s="12">
        <f t="shared" si="26"/>
        <v>13.276088685086901</v>
      </c>
      <c r="Q357" s="12">
        <f t="shared" si="26"/>
        <v>51.516111001947642</v>
      </c>
      <c r="R357" s="12">
        <f t="shared" si="26"/>
        <v>4.0215145940255566</v>
      </c>
      <c r="S357" s="12">
        <f t="shared" si="26"/>
        <v>5.2025163482204038</v>
      </c>
      <c r="T357" s="12">
        <f t="shared" si="26"/>
        <v>9.5192813807946717</v>
      </c>
      <c r="U357" s="12">
        <f t="shared" si="26"/>
        <v>0.18173173545153462</v>
      </c>
      <c r="V357" s="12">
        <f t="shared" si="26"/>
        <v>12.278345823784358</v>
      </c>
      <c r="W357" s="12">
        <f t="shared" si="26"/>
        <v>0.36244536594255644</v>
      </c>
      <c r="X357" s="12">
        <f t="shared" si="26"/>
        <v>100</v>
      </c>
    </row>
    <row r="358" spans="1:24" s="13" customFormat="1" ht="15.75" x14ac:dyDescent="0.25">
      <c r="A358" s="20" t="s">
        <v>30</v>
      </c>
      <c r="B358" s="20">
        <v>2.78</v>
      </c>
      <c r="C358" s="20">
        <v>0.81059999999999999</v>
      </c>
      <c r="D358" s="20">
        <v>13.54</v>
      </c>
      <c r="E358" s="20">
        <v>50.37</v>
      </c>
      <c r="F358" s="20">
        <v>4.0199999999999996</v>
      </c>
      <c r="G358" s="20">
        <v>5.04</v>
      </c>
      <c r="H358" s="20">
        <v>9.43</v>
      </c>
      <c r="I358" s="20">
        <v>0.20730000000000001</v>
      </c>
      <c r="J358" s="20">
        <v>12.23</v>
      </c>
      <c r="K358" s="20">
        <v>0.39329999999999998</v>
      </c>
      <c r="L358" s="20">
        <v>98.821200000000005</v>
      </c>
      <c r="M358" s="17"/>
      <c r="N358" s="12">
        <f t="shared" si="26"/>
        <v>2.8131615483317343</v>
      </c>
      <c r="O358" s="12">
        <f t="shared" si="26"/>
        <v>0.8202693349200374</v>
      </c>
      <c r="P358" s="12">
        <f t="shared" si="26"/>
        <v>13.701513440435855</v>
      </c>
      <c r="Q358" s="12">
        <f t="shared" si="26"/>
        <v>50.9708443127588</v>
      </c>
      <c r="R358" s="12">
        <f t="shared" si="26"/>
        <v>4.0679530303214282</v>
      </c>
      <c r="S358" s="12">
        <f t="shared" si="26"/>
        <v>5.1001202171194038</v>
      </c>
      <c r="T358" s="12">
        <f t="shared" si="26"/>
        <v>9.5424868348087255</v>
      </c>
      <c r="U358" s="12">
        <f t="shared" si="26"/>
        <v>0.20977280178747071</v>
      </c>
      <c r="V358" s="12">
        <f t="shared" si="26"/>
        <v>12.375886955430616</v>
      </c>
      <c r="W358" s="12">
        <f t="shared" si="26"/>
        <v>0.39799152408592486</v>
      </c>
      <c r="X358" s="12">
        <f t="shared" si="26"/>
        <v>100</v>
      </c>
    </row>
    <row r="359" spans="1:24" s="13" customFormat="1" ht="15.75" x14ac:dyDescent="0.25">
      <c r="A359" s="35">
        <v>10520</v>
      </c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s="13" customFormat="1" ht="15.75" x14ac:dyDescent="0.25">
      <c r="A360" s="20" t="s">
        <v>30</v>
      </c>
      <c r="B360" s="20">
        <v>2.64</v>
      </c>
      <c r="C360" s="20">
        <v>0.81200000000000006</v>
      </c>
      <c r="D360" s="20">
        <v>13.52</v>
      </c>
      <c r="E360" s="20">
        <v>51.07</v>
      </c>
      <c r="F360" s="20">
        <v>3.94</v>
      </c>
      <c r="G360" s="20">
        <v>5.17</v>
      </c>
      <c r="H360" s="20">
        <v>9.2799999999999994</v>
      </c>
      <c r="I360" s="20">
        <v>0.2324</v>
      </c>
      <c r="J360" s="20">
        <v>12.45</v>
      </c>
      <c r="K360" s="20">
        <v>0.3725</v>
      </c>
      <c r="L360" s="20">
        <v>99.486900000000006</v>
      </c>
      <c r="M360" s="17"/>
      <c r="N360" s="12">
        <f t="shared" si="26"/>
        <v>2.6536157021678228</v>
      </c>
      <c r="O360" s="12">
        <f t="shared" si="26"/>
        <v>0.81618785990919407</v>
      </c>
      <c r="P360" s="12">
        <f t="shared" si="26"/>
        <v>13.589728898980669</v>
      </c>
      <c r="Q360" s="12">
        <f t="shared" si="26"/>
        <v>51.333391632466189</v>
      </c>
      <c r="R360" s="12">
        <f t="shared" si="26"/>
        <v>3.9603204039928874</v>
      </c>
      <c r="S360" s="12">
        <f t="shared" si="26"/>
        <v>5.1966640834119868</v>
      </c>
      <c r="T360" s="12">
        <f t="shared" si="26"/>
        <v>9.3278612561050736</v>
      </c>
      <c r="U360" s="12">
        <f t="shared" si="26"/>
        <v>0.23359859438780378</v>
      </c>
      <c r="V360" s="12">
        <f t="shared" si="26"/>
        <v>12.514210413632346</v>
      </c>
      <c r="W360" s="12">
        <f t="shared" si="26"/>
        <v>0.37442115494602807</v>
      </c>
      <c r="X360" s="12">
        <f t="shared" si="26"/>
        <v>100</v>
      </c>
    </row>
    <row r="361" spans="1:24" s="13" customFormat="1" ht="15.75" x14ac:dyDescent="0.25">
      <c r="A361" s="20" t="s">
        <v>30</v>
      </c>
      <c r="B361" s="20">
        <v>2.5099999999999998</v>
      </c>
      <c r="C361" s="20">
        <v>0.82879999999999998</v>
      </c>
      <c r="D361" s="20">
        <v>13.42</v>
      </c>
      <c r="E361" s="20">
        <v>50.4</v>
      </c>
      <c r="F361" s="20">
        <v>3.98</v>
      </c>
      <c r="G361" s="20">
        <v>5.0599999999999996</v>
      </c>
      <c r="H361" s="20">
        <v>9.32</v>
      </c>
      <c r="I361" s="20">
        <v>0.1719</v>
      </c>
      <c r="J361" s="20">
        <v>12.35</v>
      </c>
      <c r="K361" s="20">
        <v>0.34339999999999998</v>
      </c>
      <c r="L361" s="20">
        <v>98.384100000000004</v>
      </c>
      <c r="M361" s="17"/>
      <c r="N361" s="12">
        <f t="shared" si="26"/>
        <v>2.5512252487952827</v>
      </c>
      <c r="O361" s="12">
        <f t="shared" si="26"/>
        <v>0.84241254430339851</v>
      </c>
      <c r="P361" s="12">
        <f t="shared" si="26"/>
        <v>13.640415473638523</v>
      </c>
      <c r="Q361" s="12">
        <f t="shared" si="26"/>
        <v>51.227789856287757</v>
      </c>
      <c r="R361" s="12">
        <f t="shared" si="26"/>
        <v>4.0453691196036754</v>
      </c>
      <c r="S361" s="12">
        <f t="shared" si="26"/>
        <v>5.1431074736669844</v>
      </c>
      <c r="T361" s="12">
        <f t="shared" si="26"/>
        <v>9.4730754258055931</v>
      </c>
      <c r="U361" s="12">
        <f t="shared" si="26"/>
        <v>0.17472335468840999</v>
      </c>
      <c r="V361" s="12">
        <f t="shared" si="26"/>
        <v>12.55284136359432</v>
      </c>
      <c r="W361" s="12">
        <f t="shared" si="26"/>
        <v>0.34904013961605579</v>
      </c>
      <c r="X361" s="12">
        <f t="shared" si="26"/>
        <v>100</v>
      </c>
    </row>
    <row r="362" spans="1:24" s="13" customFormat="1" ht="15.75" x14ac:dyDescent="0.25">
      <c r="A362" s="20" t="s">
        <v>30</v>
      </c>
      <c r="B362" s="20">
        <v>2.89</v>
      </c>
      <c r="C362" s="20">
        <v>0.81369999999999998</v>
      </c>
      <c r="D362" s="20">
        <v>13.96</v>
      </c>
      <c r="E362" s="20">
        <v>50.92</v>
      </c>
      <c r="F362" s="20">
        <v>3.98</v>
      </c>
      <c r="G362" s="20">
        <v>5.08</v>
      </c>
      <c r="H362" s="20">
        <v>9.25</v>
      </c>
      <c r="I362" s="20">
        <v>0.21840000000000001</v>
      </c>
      <c r="J362" s="20">
        <v>12.23</v>
      </c>
      <c r="K362" s="20">
        <v>0.32379999999999998</v>
      </c>
      <c r="L362" s="20">
        <v>99.665999999999997</v>
      </c>
      <c r="M362" s="17"/>
      <c r="N362" s="12">
        <f t="shared" si="26"/>
        <v>2.8996849477254028</v>
      </c>
      <c r="O362" s="12">
        <f t="shared" si="26"/>
        <v>0.81642686573154333</v>
      </c>
      <c r="P362" s="12">
        <f t="shared" si="26"/>
        <v>14.006782654064576</v>
      </c>
      <c r="Q362" s="12">
        <f t="shared" si="26"/>
        <v>51.090642746774229</v>
      </c>
      <c r="R362" s="12">
        <f t="shared" si="26"/>
        <v>3.9933377480785825</v>
      </c>
      <c r="S362" s="12">
        <f t="shared" si="26"/>
        <v>5.0970240603616084</v>
      </c>
      <c r="T362" s="12">
        <f t="shared" si="26"/>
        <v>9.2809985351072584</v>
      </c>
      <c r="U362" s="12">
        <f t="shared" si="26"/>
        <v>0.21913190054782977</v>
      </c>
      <c r="V362" s="12">
        <f t="shared" si="26"/>
        <v>12.270985090201274</v>
      </c>
      <c r="W362" s="12">
        <f t="shared" si="26"/>
        <v>0.32488511628840328</v>
      </c>
      <c r="X362" s="12">
        <f t="shared" si="26"/>
        <v>100</v>
      </c>
    </row>
    <row r="363" spans="1:24" s="13" customFormat="1" ht="15.75" x14ac:dyDescent="0.25">
      <c r="A363" s="20" t="s">
        <v>30</v>
      </c>
      <c r="B363" s="20">
        <v>2.81</v>
      </c>
      <c r="C363" s="20">
        <v>0.82699999999999996</v>
      </c>
      <c r="D363" s="20">
        <v>13.67</v>
      </c>
      <c r="E363" s="20">
        <v>50.99</v>
      </c>
      <c r="F363" s="20">
        <v>3.99</v>
      </c>
      <c r="G363" s="20">
        <v>5.0999999999999996</v>
      </c>
      <c r="H363" s="20">
        <v>9.24</v>
      </c>
      <c r="I363" s="20">
        <v>0.1444</v>
      </c>
      <c r="J363" s="20">
        <v>12.16</v>
      </c>
      <c r="K363" s="20">
        <v>0.38030000000000003</v>
      </c>
      <c r="L363" s="20">
        <v>99.311800000000005</v>
      </c>
      <c r="M363" s="17"/>
      <c r="N363" s="12">
        <f t="shared" si="26"/>
        <v>2.8294724292581548</v>
      </c>
      <c r="O363" s="12">
        <f t="shared" si="26"/>
        <v>0.83273085373540701</v>
      </c>
      <c r="P363" s="12">
        <f t="shared" si="26"/>
        <v>13.764728864042338</v>
      </c>
      <c r="Q363" s="12">
        <f t="shared" si="26"/>
        <v>51.343344899599039</v>
      </c>
      <c r="R363" s="12">
        <f t="shared" si="26"/>
        <v>4.0176494636085538</v>
      </c>
      <c r="S363" s="12">
        <f t="shared" si="26"/>
        <v>5.1353414196500307</v>
      </c>
      <c r="T363" s="12">
        <f t="shared" si="26"/>
        <v>9.3040303367777035</v>
      </c>
      <c r="U363" s="12">
        <f t="shared" si="26"/>
        <v>0.1454006472544048</v>
      </c>
      <c r="V363" s="12">
        <f t="shared" si="26"/>
        <v>12.24426503194988</v>
      </c>
      <c r="W363" s="12">
        <f t="shared" si="26"/>
        <v>0.382935361155472</v>
      </c>
      <c r="X363" s="12">
        <f t="shared" si="26"/>
        <v>100</v>
      </c>
    </row>
    <row r="364" spans="1:24" s="13" customFormat="1" ht="15.75" x14ac:dyDescent="0.25">
      <c r="A364" s="20" t="s">
        <v>30</v>
      </c>
      <c r="B364" s="20">
        <v>2.73</v>
      </c>
      <c r="C364" s="20">
        <v>0.81359999999999999</v>
      </c>
      <c r="D364" s="20">
        <v>13.4</v>
      </c>
      <c r="E364" s="20">
        <v>50.03</v>
      </c>
      <c r="F364" s="20">
        <v>4.01</v>
      </c>
      <c r="G364" s="20">
        <v>4.95</v>
      </c>
      <c r="H364" s="20">
        <v>9.41</v>
      </c>
      <c r="I364" s="20">
        <v>0.25569999999999998</v>
      </c>
      <c r="J364" s="20">
        <v>12.12</v>
      </c>
      <c r="K364" s="20">
        <v>0.40899999999999997</v>
      </c>
      <c r="L364" s="20">
        <v>98.128299999999996</v>
      </c>
      <c r="M364" s="17"/>
      <c r="N364" s="12">
        <f t="shared" si="26"/>
        <v>2.7820720424179366</v>
      </c>
      <c r="O364" s="12">
        <f t="shared" si="26"/>
        <v>0.82911861308103785</v>
      </c>
      <c r="P364" s="12">
        <f t="shared" si="26"/>
        <v>13.655591710036759</v>
      </c>
      <c r="Q364" s="12">
        <f t="shared" si="26"/>
        <v>50.984272630831271</v>
      </c>
      <c r="R364" s="12">
        <f t="shared" si="26"/>
        <v>4.08648677292891</v>
      </c>
      <c r="S364" s="12">
        <f t="shared" si="26"/>
        <v>5.0444163406479072</v>
      </c>
      <c r="T364" s="12">
        <f t="shared" si="26"/>
        <v>9.5894864172720826</v>
      </c>
      <c r="U364" s="12">
        <f t="shared" si="26"/>
        <v>0.26057722389973126</v>
      </c>
      <c r="V364" s="12">
        <f t="shared" si="26"/>
        <v>12.351176979525784</v>
      </c>
      <c r="W364" s="12">
        <f t="shared" si="26"/>
        <v>0.41680126935858464</v>
      </c>
      <c r="X364" s="12">
        <f t="shared" si="26"/>
        <v>100</v>
      </c>
    </row>
    <row r="365" spans="1:24" s="13" customFormat="1" ht="15.75" x14ac:dyDescent="0.25">
      <c r="A365" s="20" t="s">
        <v>30</v>
      </c>
      <c r="B365" s="20">
        <v>2.78</v>
      </c>
      <c r="C365" s="20">
        <v>0.84399999999999997</v>
      </c>
      <c r="D365" s="20">
        <v>13.42</v>
      </c>
      <c r="E365" s="20">
        <v>50.45</v>
      </c>
      <c r="F365" s="20">
        <v>3.93</v>
      </c>
      <c r="G365" s="20">
        <v>4.97</v>
      </c>
      <c r="H365" s="20">
        <v>9.3000000000000007</v>
      </c>
      <c r="I365" s="20">
        <v>0.1462</v>
      </c>
      <c r="J365" s="20">
        <v>12.14</v>
      </c>
      <c r="K365" s="20">
        <v>0.36330000000000001</v>
      </c>
      <c r="L365" s="20">
        <v>98.343599999999995</v>
      </c>
      <c r="M365" s="17"/>
      <c r="N365" s="12">
        <f t="shared" si="26"/>
        <v>2.8268235045290186</v>
      </c>
      <c r="O365" s="12">
        <f t="shared" si="26"/>
        <v>0.85821548123111213</v>
      </c>
      <c r="P365" s="12">
        <f t="shared" si="26"/>
        <v>13.646032888769581</v>
      </c>
      <c r="Q365" s="12">
        <f t="shared" si="26"/>
        <v>51.299728706291013</v>
      </c>
      <c r="R365" s="12">
        <f t="shared" si="26"/>
        <v>3.9961929398557716</v>
      </c>
      <c r="S365" s="12">
        <f t="shared" si="26"/>
        <v>5.0537096465860509</v>
      </c>
      <c r="T365" s="12">
        <f t="shared" si="26"/>
        <v>9.4566397813380867</v>
      </c>
      <c r="U365" s="12">
        <f t="shared" si="26"/>
        <v>0.14866244473458365</v>
      </c>
      <c r="V365" s="12">
        <f t="shared" si="26"/>
        <v>12.344473865101543</v>
      </c>
      <c r="W365" s="12">
        <f t="shared" si="26"/>
        <v>0.36941905726452973</v>
      </c>
      <c r="X365" s="12">
        <f t="shared" si="26"/>
        <v>100</v>
      </c>
    </row>
    <row r="366" spans="1:24" s="13" customFormat="1" ht="15.75" x14ac:dyDescent="0.25">
      <c r="A366" s="20" t="s">
        <v>30</v>
      </c>
      <c r="B366" s="20">
        <v>2.93</v>
      </c>
      <c r="C366" s="20">
        <v>0.82609999999999995</v>
      </c>
      <c r="D366" s="20">
        <v>13.19</v>
      </c>
      <c r="E366" s="20">
        <v>50.65</v>
      </c>
      <c r="F366" s="20">
        <v>3.98</v>
      </c>
      <c r="G366" s="20">
        <v>5.09</v>
      </c>
      <c r="H366" s="20">
        <v>9.3800000000000008</v>
      </c>
      <c r="I366" s="20">
        <v>0.28989999999999999</v>
      </c>
      <c r="J366" s="20">
        <v>12</v>
      </c>
      <c r="K366" s="20">
        <v>0.4199</v>
      </c>
      <c r="L366" s="20">
        <v>98.756</v>
      </c>
      <c r="M366" s="17"/>
      <c r="N366" s="12">
        <f t="shared" si="26"/>
        <v>2.9669083397464457</v>
      </c>
      <c r="O366" s="12">
        <f t="shared" si="26"/>
        <v>0.83650613633602</v>
      </c>
      <c r="P366" s="12">
        <f t="shared" si="26"/>
        <v>13.356150512373933</v>
      </c>
      <c r="Q366" s="12">
        <f t="shared" si="26"/>
        <v>51.288023006197093</v>
      </c>
      <c r="R366" s="12">
        <f t="shared" si="26"/>
        <v>4.0301348778808377</v>
      </c>
      <c r="S366" s="12">
        <f t="shared" si="26"/>
        <v>5.1541172181943375</v>
      </c>
      <c r="T366" s="12">
        <f t="shared" si="26"/>
        <v>9.4981570740005683</v>
      </c>
      <c r="U366" s="12">
        <f t="shared" si="26"/>
        <v>0.29355178419539069</v>
      </c>
      <c r="V366" s="12">
        <f t="shared" si="26"/>
        <v>12.151160435821621</v>
      </c>
      <c r="W366" s="12">
        <f t="shared" si="26"/>
        <v>0.42518935558345822</v>
      </c>
      <c r="X366" s="12">
        <f t="shared" si="26"/>
        <v>100</v>
      </c>
    </row>
    <row r="367" spans="1:24" s="13" customFormat="1" ht="15.75" x14ac:dyDescent="0.25">
      <c r="A367" s="20" t="s">
        <v>30</v>
      </c>
      <c r="B367" s="20">
        <v>2.84</v>
      </c>
      <c r="C367" s="20">
        <v>0.82420000000000004</v>
      </c>
      <c r="D367" s="20">
        <v>12.96</v>
      </c>
      <c r="E367" s="20">
        <v>50.75</v>
      </c>
      <c r="F367" s="20">
        <v>4.03</v>
      </c>
      <c r="G367" s="20">
        <v>5.04</v>
      </c>
      <c r="H367" s="20">
        <v>9.3699999999999992</v>
      </c>
      <c r="I367" s="20">
        <v>0.1404</v>
      </c>
      <c r="J367" s="20">
        <v>12.11</v>
      </c>
      <c r="K367" s="20">
        <v>0.36249999999999999</v>
      </c>
      <c r="L367" s="20">
        <v>98.427199999999999</v>
      </c>
      <c r="M367" s="17"/>
      <c r="N367" s="12">
        <f t="shared" si="26"/>
        <v>2.8853812767202562</v>
      </c>
      <c r="O367" s="12">
        <f t="shared" si="26"/>
        <v>0.83737015784254765</v>
      </c>
      <c r="P367" s="12">
        <f t="shared" si="26"/>
        <v>13.167092023343141</v>
      </c>
      <c r="Q367" s="12">
        <f t="shared" si="26"/>
        <v>51.560950631532741</v>
      </c>
      <c r="R367" s="12">
        <f t="shared" si="26"/>
        <v>4.0943966708389556</v>
      </c>
      <c r="S367" s="12">
        <f t="shared" si="26"/>
        <v>5.1205357868556654</v>
      </c>
      <c r="T367" s="12">
        <f t="shared" si="26"/>
        <v>9.5197262545312675</v>
      </c>
      <c r="U367" s="12">
        <f t="shared" si="26"/>
        <v>0.14264349691955069</v>
      </c>
      <c r="V367" s="12">
        <f t="shared" si="26"/>
        <v>12.30350959897264</v>
      </c>
      <c r="W367" s="12">
        <f t="shared" si="26"/>
        <v>0.36829250451094819</v>
      </c>
      <c r="X367" s="12">
        <f t="shared" si="26"/>
        <v>100</v>
      </c>
    </row>
    <row r="368" spans="1:24" s="13" customFormat="1" ht="15.75" x14ac:dyDescent="0.25">
      <c r="A368" s="20" t="s">
        <v>30</v>
      </c>
      <c r="B368" s="20">
        <v>2.67</v>
      </c>
      <c r="C368" s="20">
        <v>0.78690000000000004</v>
      </c>
      <c r="D368" s="20">
        <v>13.84</v>
      </c>
      <c r="E368" s="20">
        <v>50.51</v>
      </c>
      <c r="F368" s="20">
        <v>4.08</v>
      </c>
      <c r="G368" s="20">
        <v>5.01</v>
      </c>
      <c r="H368" s="20">
        <v>9.27</v>
      </c>
      <c r="I368" s="20">
        <v>0.19289999999999999</v>
      </c>
      <c r="J368" s="20">
        <v>12.31</v>
      </c>
      <c r="K368" s="20">
        <v>0.35880000000000001</v>
      </c>
      <c r="L368" s="20">
        <v>99.028700000000001</v>
      </c>
      <c r="M368" s="17"/>
      <c r="N368" s="12">
        <f t="shared" si="26"/>
        <v>2.6961880747702431</v>
      </c>
      <c r="O368" s="12">
        <f t="shared" si="26"/>
        <v>0.79461812585644376</v>
      </c>
      <c r="P368" s="12">
        <f t="shared" si="26"/>
        <v>13.97574642502628</v>
      </c>
      <c r="Q368" s="12">
        <f t="shared" si="26"/>
        <v>51.005415601739699</v>
      </c>
      <c r="R368" s="12">
        <f t="shared" si="26"/>
        <v>4.1200177322331815</v>
      </c>
      <c r="S368" s="12">
        <f t="shared" si="26"/>
        <v>5.0591394211980969</v>
      </c>
      <c r="T368" s="12">
        <f t="shared" si="26"/>
        <v>9.3609226416180356</v>
      </c>
      <c r="U368" s="12">
        <f t="shared" si="26"/>
        <v>0.1947920148401423</v>
      </c>
      <c r="V368" s="12">
        <f t="shared" si="26"/>
        <v>12.430739775438839</v>
      </c>
      <c r="W368" s="12">
        <f t="shared" si="26"/>
        <v>0.36231920645227089</v>
      </c>
      <c r="X368" s="12">
        <f t="shared" si="26"/>
        <v>100</v>
      </c>
    </row>
    <row r="369" spans="1:25" s="13" customFormat="1" ht="15.75" x14ac:dyDescent="0.25">
      <c r="A369" s="20" t="s">
        <v>30</v>
      </c>
      <c r="B369" s="20">
        <v>2.7</v>
      </c>
      <c r="C369" s="20">
        <v>0.81299999999999994</v>
      </c>
      <c r="D369" s="20">
        <v>13.71</v>
      </c>
      <c r="E369" s="20">
        <v>50.29</v>
      </c>
      <c r="F369" s="20">
        <v>4.0599999999999996</v>
      </c>
      <c r="G369" s="20">
        <v>5.04</v>
      </c>
      <c r="H369" s="20">
        <v>9.3800000000000008</v>
      </c>
      <c r="I369" s="20">
        <v>0.13300000000000001</v>
      </c>
      <c r="J369" s="20">
        <v>11.97</v>
      </c>
      <c r="K369" s="20">
        <v>0.32040000000000002</v>
      </c>
      <c r="L369" s="20">
        <v>98.416499999999999</v>
      </c>
      <c r="M369" s="17"/>
      <c r="N369" s="12">
        <f t="shared" si="26"/>
        <v>2.7434424105713981</v>
      </c>
      <c r="O369" s="12">
        <f t="shared" si="26"/>
        <v>0.82608099251649869</v>
      </c>
      <c r="P369" s="12">
        <f t="shared" si="26"/>
        <v>13.930590907012544</v>
      </c>
      <c r="Q369" s="12">
        <f t="shared" si="26"/>
        <v>51.09915512134652</v>
      </c>
      <c r="R369" s="12">
        <f t="shared" si="26"/>
        <v>4.1253245136740277</v>
      </c>
      <c r="S369" s="12">
        <f t="shared" si="26"/>
        <v>5.1210924997332761</v>
      </c>
      <c r="T369" s="12">
        <f t="shared" si="26"/>
        <v>9.5309221522813772</v>
      </c>
      <c r="U369" s="12">
        <f t="shared" si="26"/>
        <v>0.1351399409651837</v>
      </c>
      <c r="V369" s="12">
        <f t="shared" si="26"/>
        <v>12.162594686866532</v>
      </c>
      <c r="W369" s="12">
        <f t="shared" si="26"/>
        <v>0.3255551660544726</v>
      </c>
      <c r="X369" s="12">
        <f t="shared" si="26"/>
        <v>100</v>
      </c>
    </row>
    <row r="370" spans="1:25" s="13" customFormat="1" ht="15.75" x14ac:dyDescent="0.25">
      <c r="A370" s="20" t="s">
        <v>30</v>
      </c>
      <c r="B370" s="20">
        <v>2.87</v>
      </c>
      <c r="C370" s="20">
        <v>0.8327</v>
      </c>
      <c r="D370" s="20">
        <v>13.03</v>
      </c>
      <c r="E370" s="20">
        <v>50.83</v>
      </c>
      <c r="F370" s="20">
        <v>4.05</v>
      </c>
      <c r="G370" s="20">
        <v>5.01</v>
      </c>
      <c r="H370" s="20">
        <v>9.42</v>
      </c>
      <c r="I370" s="20">
        <v>0.31309999999999999</v>
      </c>
      <c r="J370" s="20">
        <v>12.28</v>
      </c>
      <c r="K370" s="20">
        <v>0.31140000000000001</v>
      </c>
      <c r="L370" s="20">
        <v>98.947299999999998</v>
      </c>
      <c r="M370" s="17"/>
      <c r="N370" s="12">
        <f t="shared" si="26"/>
        <v>2.9005339205819665</v>
      </c>
      <c r="O370" s="12">
        <f t="shared" si="26"/>
        <v>0.84155909256745753</v>
      </c>
      <c r="P370" s="12">
        <f t="shared" si="26"/>
        <v>13.16862612724147</v>
      </c>
      <c r="Q370" s="12">
        <f t="shared" si="26"/>
        <v>51.370780203199075</v>
      </c>
      <c r="R370" s="12">
        <f t="shared" si="26"/>
        <v>4.0930879367097432</v>
      </c>
      <c r="S370" s="12">
        <f t="shared" si="26"/>
        <v>5.0633013735594607</v>
      </c>
      <c r="T370" s="12">
        <f t="shared" si="26"/>
        <v>9.5202193490878475</v>
      </c>
      <c r="U370" s="12">
        <f t="shared" si="26"/>
        <v>0.31643106987254827</v>
      </c>
      <c r="V370" s="12">
        <f t="shared" si="26"/>
        <v>12.410646879702629</v>
      </c>
      <c r="W370" s="12">
        <f t="shared" si="26"/>
        <v>0.31471298357812694</v>
      </c>
      <c r="X370" s="12">
        <f t="shared" si="26"/>
        <v>100</v>
      </c>
    </row>
    <row r="371" spans="1:25" s="13" customFormat="1" ht="17.100000000000001" customHeight="1" x14ac:dyDescent="0.25">
      <c r="A371" s="20" t="s">
        <v>30</v>
      </c>
      <c r="B371" s="20">
        <v>2.96</v>
      </c>
      <c r="C371" s="20">
        <v>0.8538</v>
      </c>
      <c r="D371" s="20">
        <v>14.08</v>
      </c>
      <c r="E371" s="20">
        <v>50.22</v>
      </c>
      <c r="F371" s="20">
        <v>4.05</v>
      </c>
      <c r="G371" s="20">
        <v>5.13</v>
      </c>
      <c r="H371" s="20">
        <v>9.4</v>
      </c>
      <c r="I371" s="20">
        <v>0.2152</v>
      </c>
      <c r="J371" s="20">
        <v>12.3</v>
      </c>
      <c r="K371" s="20">
        <v>0.37759999999999999</v>
      </c>
      <c r="L371" s="20">
        <v>99.586699999999993</v>
      </c>
      <c r="M371" s="17"/>
      <c r="N371" s="12">
        <f t="shared" si="26"/>
        <v>2.9722844516386226</v>
      </c>
      <c r="O371" s="12">
        <f t="shared" si="26"/>
        <v>0.85734340027332978</v>
      </c>
      <c r="P371" s="12">
        <f t="shared" si="26"/>
        <v>14.138434148335069</v>
      </c>
      <c r="Q371" s="12">
        <f t="shared" si="26"/>
        <v>50.428420662598519</v>
      </c>
      <c r="R371" s="12">
        <f t="shared" si="26"/>
        <v>4.0668081179514939</v>
      </c>
      <c r="S371" s="12">
        <f t="shared" si="26"/>
        <v>5.1512902827385592</v>
      </c>
      <c r="T371" s="12">
        <f t="shared" si="26"/>
        <v>9.4390114342577878</v>
      </c>
      <c r="U371" s="12">
        <f t="shared" si="26"/>
        <v>0.21609311283534849</v>
      </c>
      <c r="V371" s="12">
        <f t="shared" si="26"/>
        <v>12.351046876741574</v>
      </c>
      <c r="W371" s="12">
        <f t="shared" si="26"/>
        <v>0.37916709761444051</v>
      </c>
      <c r="X371" s="12">
        <f t="shared" si="26"/>
        <v>100</v>
      </c>
    </row>
    <row r="372" spans="1:25" s="13" customFormat="1" ht="15.75" x14ac:dyDescent="0.25">
      <c r="A372" s="20" t="s">
        <v>30</v>
      </c>
      <c r="B372" s="20">
        <v>2.85</v>
      </c>
      <c r="C372" s="20">
        <v>0.84889999999999999</v>
      </c>
      <c r="D372" s="20">
        <v>13.15</v>
      </c>
      <c r="E372" s="20">
        <v>50.75</v>
      </c>
      <c r="F372" s="20">
        <v>4.12</v>
      </c>
      <c r="G372" s="20">
        <v>5.04</v>
      </c>
      <c r="H372" s="20">
        <v>9.43</v>
      </c>
      <c r="I372" s="20">
        <v>0.2036</v>
      </c>
      <c r="J372" s="20">
        <v>12.36</v>
      </c>
      <c r="K372" s="20">
        <v>0.38519999999999999</v>
      </c>
      <c r="L372" s="20">
        <v>99.137799999999999</v>
      </c>
      <c r="M372" s="17"/>
      <c r="N372" s="12">
        <f t="shared" si="26"/>
        <v>2.8747864084133399</v>
      </c>
      <c r="O372" s="12">
        <f t="shared" si="26"/>
        <v>0.85628287091301203</v>
      </c>
      <c r="P372" s="12">
        <f t="shared" si="26"/>
        <v>13.264365358117692</v>
      </c>
      <c r="Q372" s="12">
        <f t="shared" si="26"/>
        <v>51.19137200946561</v>
      </c>
      <c r="R372" s="12">
        <f t="shared" si="26"/>
        <v>4.1558315798817409</v>
      </c>
      <c r="S372" s="12">
        <f t="shared" si="26"/>
        <v>5.0838328064572744</v>
      </c>
      <c r="T372" s="12">
        <f t="shared" si="26"/>
        <v>9.5120125723992253</v>
      </c>
      <c r="U372" s="12">
        <f t="shared" si="26"/>
        <v>0.20537070622910739</v>
      </c>
      <c r="V372" s="12">
        <f t="shared" si="26"/>
        <v>12.467494739645222</v>
      </c>
      <c r="W372" s="12">
        <f t="shared" si="26"/>
        <v>0.38855007877923453</v>
      </c>
      <c r="X372" s="12">
        <f t="shared" si="26"/>
        <v>100</v>
      </c>
    </row>
    <row r="373" spans="1:25" s="13" customFormat="1" ht="17.100000000000001" customHeight="1" x14ac:dyDescent="0.25">
      <c r="A373" s="20" t="s">
        <v>30</v>
      </c>
      <c r="B373" s="20">
        <v>2.91</v>
      </c>
      <c r="C373" s="20">
        <v>0.80269999999999997</v>
      </c>
      <c r="D373" s="20">
        <v>13.33</v>
      </c>
      <c r="E373" s="20">
        <v>50.93</v>
      </c>
      <c r="F373" s="20">
        <v>4.03</v>
      </c>
      <c r="G373" s="20">
        <v>5.15</v>
      </c>
      <c r="H373" s="20">
        <v>9.35</v>
      </c>
      <c r="I373" s="20">
        <v>0.114</v>
      </c>
      <c r="J373" s="20">
        <v>12.21</v>
      </c>
      <c r="K373" s="20">
        <v>0.43780000000000002</v>
      </c>
      <c r="L373" s="20">
        <v>99.264499999999998</v>
      </c>
      <c r="M373" s="17"/>
      <c r="N373" s="12">
        <f t="shared" si="26"/>
        <v>2.9315616358315411</v>
      </c>
      <c r="O373" s="12">
        <f t="shared" si="26"/>
        <v>0.80864760312095463</v>
      </c>
      <c r="P373" s="12">
        <f t="shared" si="26"/>
        <v>13.428768593001529</v>
      </c>
      <c r="Q373" s="12">
        <f t="shared" si="26"/>
        <v>51.307365674536207</v>
      </c>
      <c r="R373" s="12">
        <f t="shared" si="26"/>
        <v>4.059860272302787</v>
      </c>
      <c r="S373" s="12">
        <f t="shared" si="26"/>
        <v>5.1881589087740334</v>
      </c>
      <c r="T373" s="12">
        <f t="shared" si="26"/>
        <v>9.4192787955412047</v>
      </c>
      <c r="U373" s="12">
        <f t="shared" si="26"/>
        <v>0.11484468264082326</v>
      </c>
      <c r="V373" s="12">
        <f t="shared" si="26"/>
        <v>12.300469956530282</v>
      </c>
      <c r="W373" s="12">
        <f t="shared" si="26"/>
        <v>0.4410438777206353</v>
      </c>
      <c r="X373" s="12">
        <f t="shared" si="26"/>
        <v>100</v>
      </c>
      <c r="Y373" s="15"/>
    </row>
    <row r="374" spans="1:25" s="13" customFormat="1" ht="15.75" x14ac:dyDescent="0.25">
      <c r="A374" s="20" t="s">
        <v>30</v>
      </c>
      <c r="B374" s="20">
        <v>2.79</v>
      </c>
      <c r="C374" s="20">
        <v>0.82950000000000002</v>
      </c>
      <c r="D374" s="20">
        <v>13.7</v>
      </c>
      <c r="E374" s="20">
        <v>50.56</v>
      </c>
      <c r="F374" s="20">
        <v>4.04</v>
      </c>
      <c r="G374" s="20">
        <v>5.14</v>
      </c>
      <c r="H374" s="20">
        <v>9.33</v>
      </c>
      <c r="I374" s="20">
        <v>0.27710000000000001</v>
      </c>
      <c r="J374" s="20">
        <v>12.34</v>
      </c>
      <c r="K374" s="20">
        <v>0.39989999999999998</v>
      </c>
      <c r="L374" s="20">
        <v>99.406599999999997</v>
      </c>
      <c r="M374" s="17"/>
      <c r="N374" s="12">
        <f t="shared" si="26"/>
        <v>2.8066546889240755</v>
      </c>
      <c r="O374" s="12">
        <f t="shared" si="26"/>
        <v>0.83445163600807204</v>
      </c>
      <c r="P374" s="12">
        <f t="shared" si="26"/>
        <v>13.78178108898202</v>
      </c>
      <c r="Q374" s="12">
        <f t="shared" si="26"/>
        <v>50.861814004301529</v>
      </c>
      <c r="R374" s="12">
        <f t="shared" si="26"/>
        <v>4.0641164671158654</v>
      </c>
      <c r="S374" s="12">
        <f t="shared" si="26"/>
        <v>5.1706828319246405</v>
      </c>
      <c r="T374" s="12">
        <f t="shared" si="26"/>
        <v>9.3856947124235219</v>
      </c>
      <c r="U374" s="12">
        <f t="shared" si="26"/>
        <v>0.27875412698955604</v>
      </c>
      <c r="V374" s="12">
        <f t="shared" si="26"/>
        <v>12.413662674309352</v>
      </c>
      <c r="W374" s="12">
        <f t="shared" si="26"/>
        <v>0.40228717207911752</v>
      </c>
      <c r="X374" s="12">
        <f t="shared" si="26"/>
        <v>100</v>
      </c>
    </row>
    <row r="375" spans="1:25" s="13" customFormat="1" ht="15.75" x14ac:dyDescent="0.25">
      <c r="A375" s="20" t="s">
        <v>30</v>
      </c>
      <c r="B375" s="20">
        <v>2.8</v>
      </c>
      <c r="C375" s="20">
        <v>0.82799999999999996</v>
      </c>
      <c r="D375" s="20">
        <v>13.6</v>
      </c>
      <c r="E375" s="20">
        <v>50.29</v>
      </c>
      <c r="F375" s="20">
        <v>4.0199999999999996</v>
      </c>
      <c r="G375" s="20">
        <v>5.15</v>
      </c>
      <c r="H375" s="20">
        <v>9.32</v>
      </c>
      <c r="I375" s="20">
        <v>0.18340000000000001</v>
      </c>
      <c r="J375" s="20">
        <v>12.41</v>
      </c>
      <c r="K375" s="20">
        <v>0.36030000000000001</v>
      </c>
      <c r="L375" s="20">
        <v>98.961799999999997</v>
      </c>
      <c r="M375" s="17"/>
      <c r="N375" s="12">
        <f t="shared" si="26"/>
        <v>2.8293745667520196</v>
      </c>
      <c r="O375" s="12">
        <f t="shared" si="26"/>
        <v>0.83668647902523996</v>
      </c>
      <c r="P375" s="12">
        <f t="shared" ref="N375:X438" si="27">D375/$L375*100</f>
        <v>13.742676467081239</v>
      </c>
      <c r="Q375" s="12">
        <f t="shared" si="27"/>
        <v>50.81758820069966</v>
      </c>
      <c r="R375" s="12">
        <f t="shared" si="27"/>
        <v>4.0621734851225417</v>
      </c>
      <c r="S375" s="12">
        <f t="shared" si="27"/>
        <v>5.2040282209903221</v>
      </c>
      <c r="T375" s="12">
        <f t="shared" si="27"/>
        <v>9.4177753436174356</v>
      </c>
      <c r="U375" s="12">
        <f t="shared" si="27"/>
        <v>0.18532403412225729</v>
      </c>
      <c r="V375" s="12">
        <f t="shared" si="27"/>
        <v>12.540192276211629</v>
      </c>
      <c r="W375" s="12">
        <f t="shared" si="27"/>
        <v>0.36407987728598312</v>
      </c>
      <c r="X375" s="12">
        <f t="shared" si="27"/>
        <v>100</v>
      </c>
    </row>
    <row r="376" spans="1:25" s="13" customFormat="1" ht="15.75" x14ac:dyDescent="0.25">
      <c r="A376" s="20" t="s">
        <v>30</v>
      </c>
      <c r="B376" s="20">
        <v>2.4700000000000002</v>
      </c>
      <c r="C376" s="20">
        <v>0.80800000000000005</v>
      </c>
      <c r="D376" s="20">
        <v>13.67</v>
      </c>
      <c r="E376" s="20">
        <v>51.05</v>
      </c>
      <c r="F376" s="20">
        <v>4.08</v>
      </c>
      <c r="G376" s="20">
        <v>5.01</v>
      </c>
      <c r="H376" s="20">
        <v>9.2899999999999991</v>
      </c>
      <c r="I376" s="20">
        <v>0.1847</v>
      </c>
      <c r="J376" s="20">
        <v>12.32</v>
      </c>
      <c r="K376" s="20">
        <v>0.42230000000000001</v>
      </c>
      <c r="L376" s="20">
        <v>99.305099999999996</v>
      </c>
      <c r="M376" s="17"/>
      <c r="N376" s="12">
        <f t="shared" si="27"/>
        <v>2.4872841374712884</v>
      </c>
      <c r="O376" s="12">
        <f t="shared" si="27"/>
        <v>0.81365408221732838</v>
      </c>
      <c r="P376" s="12">
        <f t="shared" si="27"/>
        <v>13.765657554345145</v>
      </c>
      <c r="Q376" s="12">
        <f t="shared" si="27"/>
        <v>51.407228833161646</v>
      </c>
      <c r="R376" s="12">
        <f t="shared" si="27"/>
        <v>4.1085503161469052</v>
      </c>
      <c r="S376" s="12">
        <f t="shared" si="27"/>
        <v>5.0450581087980373</v>
      </c>
      <c r="T376" s="12">
        <f t="shared" si="27"/>
        <v>9.3550079502462609</v>
      </c>
      <c r="U376" s="12">
        <f t="shared" si="27"/>
        <v>0.18599246161576799</v>
      </c>
      <c r="V376" s="12">
        <f t="shared" si="27"/>
        <v>12.406210758561242</v>
      </c>
      <c r="W376" s="12">
        <f t="shared" si="27"/>
        <v>0.42525509767373482</v>
      </c>
      <c r="X376" s="12">
        <f t="shared" si="27"/>
        <v>100</v>
      </c>
      <c r="Y376" s="15"/>
    </row>
    <row r="377" spans="1:25" s="13" customFormat="1" ht="15.75" x14ac:dyDescent="0.25">
      <c r="A377" s="20" t="s">
        <v>30</v>
      </c>
      <c r="B377" s="20">
        <v>2.61</v>
      </c>
      <c r="C377" s="20">
        <v>0.7954</v>
      </c>
      <c r="D377" s="20">
        <v>13.28</v>
      </c>
      <c r="E377" s="20">
        <v>50.79</v>
      </c>
      <c r="F377" s="20">
        <v>4.08</v>
      </c>
      <c r="G377" s="20">
        <v>5</v>
      </c>
      <c r="H377" s="20">
        <v>9.51</v>
      </c>
      <c r="I377" s="20">
        <v>0.16789999999999999</v>
      </c>
      <c r="J377" s="20">
        <v>12.13</v>
      </c>
      <c r="K377" s="20">
        <v>0.37630000000000002</v>
      </c>
      <c r="L377" s="20">
        <v>98.739699999999999</v>
      </c>
      <c r="M377" s="17"/>
      <c r="N377" s="12">
        <f t="shared" si="27"/>
        <v>2.6433136823385119</v>
      </c>
      <c r="O377" s="12">
        <f t="shared" si="27"/>
        <v>0.80555237660231893</v>
      </c>
      <c r="P377" s="12">
        <f t="shared" si="27"/>
        <v>13.449504100174497</v>
      </c>
      <c r="Q377" s="12">
        <f t="shared" si="27"/>
        <v>51.438276599989678</v>
      </c>
      <c r="R377" s="12">
        <f t="shared" si="27"/>
        <v>4.1320765608969845</v>
      </c>
      <c r="S377" s="12">
        <f t="shared" si="27"/>
        <v>5.0638193148247366</v>
      </c>
      <c r="T377" s="12">
        <f t="shared" si="27"/>
        <v>9.6313843367966481</v>
      </c>
      <c r="U377" s="12">
        <f t="shared" si="27"/>
        <v>0.17004305259181465</v>
      </c>
      <c r="V377" s="12">
        <f t="shared" si="27"/>
        <v>12.284825657764811</v>
      </c>
      <c r="W377" s="12">
        <f t="shared" si="27"/>
        <v>0.38110304163370967</v>
      </c>
      <c r="X377" s="12">
        <f t="shared" si="27"/>
        <v>100</v>
      </c>
      <c r="Y377" s="15"/>
    </row>
    <row r="378" spans="1:25" s="13" customFormat="1" ht="15.75" x14ac:dyDescent="0.25">
      <c r="A378" s="20" t="s">
        <v>30</v>
      </c>
      <c r="B378" s="20">
        <v>2.66</v>
      </c>
      <c r="C378" s="20">
        <v>0.84570000000000001</v>
      </c>
      <c r="D378" s="20">
        <v>13.24</v>
      </c>
      <c r="E378" s="20">
        <v>51.36</v>
      </c>
      <c r="F378" s="20">
        <v>4.05</v>
      </c>
      <c r="G378" s="20">
        <v>5</v>
      </c>
      <c r="H378" s="20">
        <v>9.41</v>
      </c>
      <c r="I378" s="20">
        <v>0.12559999999999999</v>
      </c>
      <c r="J378" s="20">
        <v>12.21</v>
      </c>
      <c r="K378" s="20">
        <v>0.32790000000000002</v>
      </c>
      <c r="L378" s="20">
        <v>99.229299999999995</v>
      </c>
      <c r="M378" s="17"/>
      <c r="N378" s="12">
        <f t="shared" si="27"/>
        <v>2.6806598454287194</v>
      </c>
      <c r="O378" s="12">
        <f t="shared" si="27"/>
        <v>0.85226843281167963</v>
      </c>
      <c r="P378" s="12">
        <f t="shared" si="27"/>
        <v>13.342833215592572</v>
      </c>
      <c r="Q378" s="12">
        <f t="shared" si="27"/>
        <v>51.75890588767632</v>
      </c>
      <c r="R378" s="12">
        <f t="shared" si="27"/>
        <v>4.0814557796941022</v>
      </c>
      <c r="S378" s="12">
        <f t="shared" si="27"/>
        <v>5.0388342959186456</v>
      </c>
      <c r="T378" s="12">
        <f t="shared" si="27"/>
        <v>9.4830861449188912</v>
      </c>
      <c r="U378" s="12">
        <f t="shared" si="27"/>
        <v>0.12657551751347637</v>
      </c>
      <c r="V378" s="12">
        <f t="shared" si="27"/>
        <v>12.304833350633333</v>
      </c>
      <c r="W378" s="12">
        <f t="shared" si="27"/>
        <v>0.33044675312634481</v>
      </c>
      <c r="X378" s="12">
        <f t="shared" si="27"/>
        <v>100</v>
      </c>
      <c r="Y378" s="15"/>
    </row>
    <row r="379" spans="1:25" s="13" customFormat="1" ht="15.75" x14ac:dyDescent="0.25">
      <c r="A379" s="20" t="s">
        <v>30</v>
      </c>
      <c r="B379" s="20">
        <v>2.93</v>
      </c>
      <c r="C379" s="20">
        <v>0.82699999999999996</v>
      </c>
      <c r="D379" s="20">
        <v>13.66</v>
      </c>
      <c r="E379" s="20">
        <v>50.55</v>
      </c>
      <c r="F379" s="20">
        <v>4.04</v>
      </c>
      <c r="G379" s="20">
        <v>5.07</v>
      </c>
      <c r="H379" s="20">
        <v>9.49</v>
      </c>
      <c r="I379" s="20">
        <v>0.26069999999999999</v>
      </c>
      <c r="J379" s="20">
        <v>12.24</v>
      </c>
      <c r="K379" s="20">
        <v>0.36859999999999998</v>
      </c>
      <c r="L379" s="20">
        <v>99.436300000000003</v>
      </c>
      <c r="M379" s="17"/>
      <c r="N379" s="12">
        <f t="shared" si="27"/>
        <v>2.9466100407999898</v>
      </c>
      <c r="O379" s="12">
        <f t="shared" si="27"/>
        <v>0.83168822653296626</v>
      </c>
      <c r="P379" s="12">
        <f t="shared" si="27"/>
        <v>13.737437937654558</v>
      </c>
      <c r="Q379" s="12">
        <f t="shared" si="27"/>
        <v>50.836565720969098</v>
      </c>
      <c r="R379" s="12">
        <f t="shared" si="27"/>
        <v>4.0629025818539102</v>
      </c>
      <c r="S379" s="12">
        <f t="shared" si="27"/>
        <v>5.0987416064354774</v>
      </c>
      <c r="T379" s="12">
        <f t="shared" si="27"/>
        <v>9.5437983915330715</v>
      </c>
      <c r="U379" s="12">
        <f t="shared" si="27"/>
        <v>0.26217789680428571</v>
      </c>
      <c r="V379" s="12">
        <f t="shared" si="27"/>
        <v>12.309388020270264</v>
      </c>
      <c r="W379" s="12">
        <f t="shared" si="27"/>
        <v>0.37068957714637407</v>
      </c>
      <c r="X379" s="12">
        <f t="shared" si="27"/>
        <v>100</v>
      </c>
    </row>
    <row r="380" spans="1:25" s="13" customFormat="1" ht="15.75" x14ac:dyDescent="0.25">
      <c r="A380" s="20" t="s">
        <v>30</v>
      </c>
      <c r="B380" s="20">
        <v>2.67</v>
      </c>
      <c r="C380" s="20">
        <v>0.8397</v>
      </c>
      <c r="D380" s="20">
        <v>13.45</v>
      </c>
      <c r="E380" s="20">
        <v>50.96</v>
      </c>
      <c r="F380" s="20">
        <v>4.03</v>
      </c>
      <c r="G380" s="20">
        <v>5.17</v>
      </c>
      <c r="H380" s="20">
        <v>9.42</v>
      </c>
      <c r="I380" s="20">
        <v>0.23469999999999999</v>
      </c>
      <c r="J380" s="20">
        <v>12.28</v>
      </c>
      <c r="K380" s="20">
        <v>0.3831</v>
      </c>
      <c r="L380" s="20">
        <v>99.437600000000003</v>
      </c>
      <c r="M380" s="17"/>
      <c r="N380" s="12">
        <f t="shared" si="27"/>
        <v>2.685101008069382</v>
      </c>
      <c r="O380" s="12">
        <f t="shared" si="27"/>
        <v>0.84444918220069665</v>
      </c>
      <c r="P380" s="12">
        <f t="shared" si="27"/>
        <v>13.526070621173478</v>
      </c>
      <c r="Q380" s="12">
        <f t="shared" si="27"/>
        <v>51.248219989219365</v>
      </c>
      <c r="R380" s="12">
        <f t="shared" si="27"/>
        <v>4.0527929073107156</v>
      </c>
      <c r="S380" s="12">
        <f t="shared" si="27"/>
        <v>5.199240528733597</v>
      </c>
      <c r="T380" s="12">
        <f t="shared" si="27"/>
        <v>9.473277713862764</v>
      </c>
      <c r="U380" s="12">
        <f t="shared" si="27"/>
        <v>0.23602741819995654</v>
      </c>
      <c r="V380" s="12">
        <f t="shared" si="27"/>
        <v>12.349453325502626</v>
      </c>
      <c r="W380" s="12">
        <f t="shared" si="27"/>
        <v>0.38526674014658435</v>
      </c>
      <c r="X380" s="12">
        <f t="shared" si="27"/>
        <v>100</v>
      </c>
      <c r="Y380" s="15"/>
    </row>
    <row r="381" spans="1:25" s="13" customFormat="1" ht="15.75" x14ac:dyDescent="0.25">
      <c r="A381" s="20" t="s">
        <v>30</v>
      </c>
      <c r="B381" s="20">
        <v>2.94</v>
      </c>
      <c r="C381" s="20">
        <v>0.84209999999999996</v>
      </c>
      <c r="D381" s="20">
        <v>13.22</v>
      </c>
      <c r="E381" s="20">
        <v>50.66</v>
      </c>
      <c r="F381" s="20">
        <v>4.01</v>
      </c>
      <c r="G381" s="20">
        <v>5.13</v>
      </c>
      <c r="H381" s="20">
        <v>9.42</v>
      </c>
      <c r="I381" s="20">
        <v>0.22739999999999999</v>
      </c>
      <c r="J381" s="20">
        <v>12.33</v>
      </c>
      <c r="K381" s="20">
        <v>0.40860000000000002</v>
      </c>
      <c r="L381" s="20">
        <v>99.188199999999995</v>
      </c>
      <c r="M381" s="17"/>
      <c r="N381" s="12">
        <f t="shared" si="27"/>
        <v>2.9640622574056188</v>
      </c>
      <c r="O381" s="12">
        <f t="shared" si="27"/>
        <v>0.84899211801403796</v>
      </c>
      <c r="P381" s="12">
        <f t="shared" si="27"/>
        <v>13.328198313912342</v>
      </c>
      <c r="Q381" s="12">
        <f t="shared" si="27"/>
        <v>51.074623795975725</v>
      </c>
      <c r="R381" s="12">
        <f t="shared" si="27"/>
        <v>4.0428196095906568</v>
      </c>
      <c r="S381" s="12">
        <f t="shared" si="27"/>
        <v>5.1719861838404162</v>
      </c>
      <c r="T381" s="12">
        <f t="shared" si="27"/>
        <v>9.4970974369935135</v>
      </c>
      <c r="U381" s="12">
        <f t="shared" si="27"/>
        <v>0.22926114195035296</v>
      </c>
      <c r="V381" s="12">
        <f t="shared" si="27"/>
        <v>12.430914161160301</v>
      </c>
      <c r="W381" s="12">
        <f t="shared" si="27"/>
        <v>0.41194416271290341</v>
      </c>
      <c r="X381" s="12">
        <f t="shared" si="27"/>
        <v>100</v>
      </c>
    </row>
    <row r="382" spans="1:25" s="13" customFormat="1" ht="15.75" x14ac:dyDescent="0.25">
      <c r="A382" s="20" t="s">
        <v>30</v>
      </c>
      <c r="B382" s="20">
        <v>2.72</v>
      </c>
      <c r="C382" s="20">
        <v>0.82720000000000005</v>
      </c>
      <c r="D382" s="20">
        <v>13.66</v>
      </c>
      <c r="E382" s="20">
        <v>50.94</v>
      </c>
      <c r="F382" s="20">
        <v>4.03</v>
      </c>
      <c r="G382" s="20">
        <v>4.96</v>
      </c>
      <c r="H382" s="20">
        <v>9.39</v>
      </c>
      <c r="I382" s="20">
        <v>0.25</v>
      </c>
      <c r="J382" s="20">
        <v>12.23</v>
      </c>
      <c r="K382" s="20">
        <v>0.4012</v>
      </c>
      <c r="L382" s="20">
        <v>99.408500000000004</v>
      </c>
      <c r="M382" s="17"/>
      <c r="N382" s="12">
        <f t="shared" si="27"/>
        <v>2.7361845315038451</v>
      </c>
      <c r="O382" s="12">
        <f t="shared" si="27"/>
        <v>0.83212200163969885</v>
      </c>
      <c r="P382" s="12">
        <f t="shared" si="27"/>
        <v>13.741279669243575</v>
      </c>
      <c r="Q382" s="12">
        <f t="shared" si="27"/>
        <v>51.243102953972738</v>
      </c>
      <c r="R382" s="12">
        <f t="shared" si="27"/>
        <v>4.0539792874854772</v>
      </c>
      <c r="S382" s="12">
        <f t="shared" si="27"/>
        <v>4.9895129692128943</v>
      </c>
      <c r="T382" s="12">
        <f t="shared" si="27"/>
        <v>9.4458723348607005</v>
      </c>
      <c r="U382" s="12">
        <f t="shared" si="27"/>
        <v>0.25148754885145636</v>
      </c>
      <c r="V382" s="12">
        <f t="shared" si="27"/>
        <v>12.302770889813246</v>
      </c>
      <c r="W382" s="12">
        <f t="shared" si="27"/>
        <v>0.40358721839681716</v>
      </c>
      <c r="X382" s="12">
        <f t="shared" si="27"/>
        <v>100</v>
      </c>
      <c r="Y382" s="15"/>
    </row>
    <row r="383" spans="1:25" s="13" customFormat="1" ht="15.75" x14ac:dyDescent="0.25">
      <c r="A383" s="20" t="s">
        <v>30</v>
      </c>
      <c r="B383" s="20">
        <v>2.79</v>
      </c>
      <c r="C383" s="20">
        <v>0.81879999999999997</v>
      </c>
      <c r="D383" s="20">
        <v>14.14</v>
      </c>
      <c r="E383" s="20">
        <v>51.1</v>
      </c>
      <c r="F383" s="20">
        <v>4.05</v>
      </c>
      <c r="G383" s="20">
        <v>5.08</v>
      </c>
      <c r="H383" s="20">
        <v>9.35</v>
      </c>
      <c r="I383" s="20">
        <v>0.18440000000000001</v>
      </c>
      <c r="J383" s="20">
        <v>12.45</v>
      </c>
      <c r="K383" s="20">
        <v>0.29459999999999997</v>
      </c>
      <c r="L383" s="20">
        <v>100.2578</v>
      </c>
      <c r="M383" s="17"/>
      <c r="N383" s="12">
        <f t="shared" si="27"/>
        <v>2.782825874894522</v>
      </c>
      <c r="O383" s="12">
        <f t="shared" si="27"/>
        <v>0.81669456142065744</v>
      </c>
      <c r="P383" s="12">
        <f t="shared" si="27"/>
        <v>14.103640813981555</v>
      </c>
      <c r="Q383" s="12">
        <f t="shared" si="27"/>
        <v>50.968602941616517</v>
      </c>
      <c r="R383" s="12">
        <f t="shared" si="27"/>
        <v>4.0395859474275309</v>
      </c>
      <c r="S383" s="12">
        <f t="shared" si="27"/>
        <v>5.0669374352918179</v>
      </c>
      <c r="T383" s="12">
        <f t="shared" si="27"/>
        <v>9.3259576810981279</v>
      </c>
      <c r="U383" s="12">
        <f t="shared" si="27"/>
        <v>0.18392583918657701</v>
      </c>
      <c r="V383" s="12">
        <f t="shared" si="27"/>
        <v>12.41798643098093</v>
      </c>
      <c r="W383" s="12">
        <f t="shared" si="27"/>
        <v>0.29384247410176562</v>
      </c>
      <c r="X383" s="12">
        <f t="shared" si="27"/>
        <v>100</v>
      </c>
      <c r="Y383" s="15"/>
    </row>
    <row r="384" spans="1:25" s="13" customFormat="1" ht="15.75" x14ac:dyDescent="0.25">
      <c r="A384" s="35">
        <v>260720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5"/>
    </row>
    <row r="385" spans="1:25" s="13" customFormat="1" ht="15.75" x14ac:dyDescent="0.25">
      <c r="A385" s="20" t="s">
        <v>30</v>
      </c>
      <c r="B385" s="20">
        <v>3.02</v>
      </c>
      <c r="C385" s="20">
        <v>0.76800000000000002</v>
      </c>
      <c r="D385" s="20">
        <v>13.78</v>
      </c>
      <c r="E385" s="20">
        <v>49.5</v>
      </c>
      <c r="F385" s="20">
        <v>5.58</v>
      </c>
      <c r="G385" s="20">
        <v>5.01</v>
      </c>
      <c r="H385" s="20">
        <v>9.2899999999999991</v>
      </c>
      <c r="I385" s="20">
        <v>0.17549999999999999</v>
      </c>
      <c r="J385" s="20">
        <v>12.39</v>
      </c>
      <c r="K385" s="20">
        <v>0.33910000000000001</v>
      </c>
      <c r="L385" s="20">
        <v>99.852699999999999</v>
      </c>
      <c r="M385" s="17"/>
      <c r="N385" s="12">
        <f t="shared" si="27"/>
        <v>3.0244550222477713</v>
      </c>
      <c r="O385" s="12">
        <f t="shared" si="27"/>
        <v>0.76913293281002915</v>
      </c>
      <c r="P385" s="12">
        <f t="shared" si="27"/>
        <v>13.800327882971617</v>
      </c>
      <c r="Q385" s="12">
        <f t="shared" si="27"/>
        <v>49.573021060021411</v>
      </c>
      <c r="R385" s="12">
        <f t="shared" si="27"/>
        <v>5.5882314649478682</v>
      </c>
      <c r="S385" s="12">
        <f t="shared" si="27"/>
        <v>5.0173906163779245</v>
      </c>
      <c r="T385" s="12">
        <f t="shared" si="27"/>
        <v>9.3037043565171498</v>
      </c>
      <c r="U385" s="12">
        <f t="shared" si="27"/>
        <v>0.17575889284916682</v>
      </c>
      <c r="V385" s="12">
        <f t="shared" si="27"/>
        <v>12.408277392599301</v>
      </c>
      <c r="W385" s="12">
        <f t="shared" si="27"/>
        <v>0.33960023114046994</v>
      </c>
      <c r="X385" s="12">
        <f t="shared" si="27"/>
        <v>100</v>
      </c>
    </row>
    <row r="386" spans="1:25" s="13" customFormat="1" ht="15.75" x14ac:dyDescent="0.25">
      <c r="A386" s="20" t="s">
        <v>30</v>
      </c>
      <c r="B386" s="20">
        <v>2.85</v>
      </c>
      <c r="C386" s="20">
        <v>0.81259999999999999</v>
      </c>
      <c r="D386" s="20">
        <v>13.74</v>
      </c>
      <c r="E386" s="20">
        <v>49.22</v>
      </c>
      <c r="F386" s="20">
        <v>5.64</v>
      </c>
      <c r="G386" s="20">
        <v>4.96</v>
      </c>
      <c r="H386" s="20">
        <v>9.26</v>
      </c>
      <c r="I386" s="20">
        <v>0.22020000000000001</v>
      </c>
      <c r="J386" s="20">
        <v>12.36</v>
      </c>
      <c r="K386" s="20">
        <v>0.37780000000000002</v>
      </c>
      <c r="L386" s="20">
        <v>99.440700000000007</v>
      </c>
      <c r="M386" s="17"/>
      <c r="N386" s="12">
        <f t="shared" si="27"/>
        <v>2.8660297041352285</v>
      </c>
      <c r="O386" s="12">
        <f t="shared" si="27"/>
        <v>0.81717043423869695</v>
      </c>
      <c r="P386" s="12">
        <f t="shared" si="27"/>
        <v>13.817280047304573</v>
      </c>
      <c r="Q386" s="12">
        <f t="shared" si="27"/>
        <v>49.496835802644185</v>
      </c>
      <c r="R386" s="12">
        <f t="shared" si="27"/>
        <v>5.6717219408149777</v>
      </c>
      <c r="S386" s="12">
        <f t="shared" si="27"/>
        <v>4.9878973096528885</v>
      </c>
      <c r="T386" s="12">
        <f t="shared" si="27"/>
        <v>9.3120824772955135</v>
      </c>
      <c r="U386" s="12">
        <f t="shared" si="27"/>
        <v>0.22143850556160605</v>
      </c>
      <c r="V386" s="12">
        <f t="shared" si="27"/>
        <v>12.429518295828569</v>
      </c>
      <c r="W386" s="12">
        <f t="shared" si="27"/>
        <v>0.37992492007799622</v>
      </c>
      <c r="X386" s="12">
        <f t="shared" si="27"/>
        <v>100</v>
      </c>
      <c r="Y386" s="15"/>
    </row>
    <row r="387" spans="1:25" s="13" customFormat="1" ht="15.75" x14ac:dyDescent="0.25">
      <c r="A387" s="20" t="s">
        <v>30</v>
      </c>
      <c r="B387" s="20">
        <v>2.78</v>
      </c>
      <c r="C387" s="20">
        <v>0.83909999999999996</v>
      </c>
      <c r="D387" s="20">
        <v>13.53</v>
      </c>
      <c r="E387" s="20">
        <v>51.05</v>
      </c>
      <c r="F387" s="20">
        <v>5.5</v>
      </c>
      <c r="G387" s="20">
        <v>5.07</v>
      </c>
      <c r="H387" s="20">
        <v>9.1999999999999993</v>
      </c>
      <c r="I387" s="20">
        <v>0.21940000000000001</v>
      </c>
      <c r="J387" s="20">
        <v>12.3</v>
      </c>
      <c r="K387" s="20">
        <v>0.33650000000000002</v>
      </c>
      <c r="L387" s="20">
        <v>100.8249</v>
      </c>
      <c r="M387" s="17"/>
      <c r="N387" s="12">
        <f t="shared" si="27"/>
        <v>2.7572554002037193</v>
      </c>
      <c r="O387" s="12">
        <f t="shared" si="27"/>
        <v>0.83223489435645359</v>
      </c>
      <c r="P387" s="12">
        <f t="shared" si="27"/>
        <v>13.419304159984287</v>
      </c>
      <c r="Q387" s="12">
        <f t="shared" si="27"/>
        <v>50.632333877841681</v>
      </c>
      <c r="R387" s="12">
        <f t="shared" si="27"/>
        <v>5.4550016910505237</v>
      </c>
      <c r="S387" s="12">
        <f t="shared" si="27"/>
        <v>5.0285197406593021</v>
      </c>
      <c r="T387" s="12">
        <f t="shared" si="27"/>
        <v>9.1247301013936042</v>
      </c>
      <c r="U387" s="12">
        <f t="shared" si="27"/>
        <v>0.21760497654845185</v>
      </c>
      <c r="V387" s="12">
        <f t="shared" si="27"/>
        <v>12.199367418167537</v>
      </c>
      <c r="W387" s="12">
        <f t="shared" si="27"/>
        <v>0.33374692164336395</v>
      </c>
      <c r="X387" s="12">
        <f t="shared" si="27"/>
        <v>100</v>
      </c>
      <c r="Y387" s="15"/>
    </row>
    <row r="388" spans="1:25" s="13" customFormat="1" ht="15.75" x14ac:dyDescent="0.25">
      <c r="A388" s="20" t="s">
        <v>30</v>
      </c>
      <c r="B388" s="20">
        <v>2.89</v>
      </c>
      <c r="C388" s="20">
        <v>0.80969999999999998</v>
      </c>
      <c r="D388" s="20">
        <v>13.53</v>
      </c>
      <c r="E388" s="20">
        <v>50.83</v>
      </c>
      <c r="F388" s="20">
        <v>5.52</v>
      </c>
      <c r="G388" s="20">
        <v>4.93</v>
      </c>
      <c r="H388" s="20">
        <v>9.19</v>
      </c>
      <c r="I388" s="20">
        <v>0.2596</v>
      </c>
      <c r="J388" s="20">
        <v>12.32</v>
      </c>
      <c r="K388" s="20">
        <v>0.32540000000000002</v>
      </c>
      <c r="L388" s="20">
        <v>100.6046</v>
      </c>
      <c r="M388" s="17"/>
      <c r="N388" s="12">
        <f t="shared" si="27"/>
        <v>2.8726320665257852</v>
      </c>
      <c r="O388" s="12">
        <f t="shared" si="27"/>
        <v>0.80483397379443877</v>
      </c>
      <c r="P388" s="12">
        <f t="shared" si="27"/>
        <v>13.448689224945976</v>
      </c>
      <c r="Q388" s="12">
        <f t="shared" si="27"/>
        <v>50.524528699482914</v>
      </c>
      <c r="R388" s="12">
        <f t="shared" si="27"/>
        <v>5.4868266460976933</v>
      </c>
      <c r="S388" s="12">
        <f t="shared" si="27"/>
        <v>4.9003723487792801</v>
      </c>
      <c r="T388" s="12">
        <f t="shared" si="27"/>
        <v>9.1347711734851078</v>
      </c>
      <c r="U388" s="12">
        <f t="shared" si="27"/>
        <v>0.25803989082010165</v>
      </c>
      <c r="V388" s="12">
        <f t="shared" si="27"/>
        <v>12.245960920276012</v>
      </c>
      <c r="W388" s="12">
        <f t="shared" si="27"/>
        <v>0.32344445482612127</v>
      </c>
      <c r="X388" s="12">
        <f t="shared" si="27"/>
        <v>100</v>
      </c>
    </row>
    <row r="389" spans="1:25" s="13" customFormat="1" ht="15.75" x14ac:dyDescent="0.25">
      <c r="A389" s="20" t="s">
        <v>30</v>
      </c>
      <c r="B389" s="20">
        <v>2.99</v>
      </c>
      <c r="C389" s="20">
        <v>0.81069999999999998</v>
      </c>
      <c r="D389" s="20">
        <v>13.59</v>
      </c>
      <c r="E389" s="20">
        <v>50.8</v>
      </c>
      <c r="F389" s="20">
        <v>5.67</v>
      </c>
      <c r="G389" s="20">
        <v>5.05</v>
      </c>
      <c r="H389" s="20">
        <v>9.09</v>
      </c>
      <c r="I389" s="20">
        <v>0.2888</v>
      </c>
      <c r="J389" s="20">
        <v>12.44</v>
      </c>
      <c r="K389" s="20">
        <v>0.38840000000000002</v>
      </c>
      <c r="L389" s="20">
        <v>101.11790000000001</v>
      </c>
      <c r="M389" s="17"/>
      <c r="N389" s="12">
        <f t="shared" si="27"/>
        <v>2.9569443194528366</v>
      </c>
      <c r="O389" s="12">
        <f t="shared" si="27"/>
        <v>0.80173737785298149</v>
      </c>
      <c r="P389" s="12">
        <f t="shared" si="27"/>
        <v>13.439756956977941</v>
      </c>
      <c r="Q389" s="12">
        <f t="shared" si="27"/>
        <v>50.238385093044847</v>
      </c>
      <c r="R389" s="12">
        <f t="shared" si="27"/>
        <v>5.6073158164874863</v>
      </c>
      <c r="S389" s="12">
        <f t="shared" si="27"/>
        <v>4.9941701716511115</v>
      </c>
      <c r="T389" s="12">
        <f t="shared" si="27"/>
        <v>8.9895063089720004</v>
      </c>
      <c r="U389" s="12">
        <f t="shared" si="27"/>
        <v>0.28560719714313687</v>
      </c>
      <c r="V389" s="12">
        <f t="shared" si="27"/>
        <v>12.302470680265312</v>
      </c>
      <c r="W389" s="12">
        <f t="shared" si="27"/>
        <v>0.38410607815233505</v>
      </c>
      <c r="X389" s="12">
        <f t="shared" si="27"/>
        <v>100</v>
      </c>
      <c r="Y389" s="15"/>
    </row>
    <row r="390" spans="1:25" s="13" customFormat="1" ht="15.75" x14ac:dyDescent="0.25">
      <c r="A390" s="20" t="s">
        <v>30</v>
      </c>
      <c r="B390" s="20">
        <v>2.91</v>
      </c>
      <c r="C390" s="20">
        <v>0.81020000000000003</v>
      </c>
      <c r="D390" s="20">
        <v>13.81</v>
      </c>
      <c r="E390" s="20">
        <v>50.66</v>
      </c>
      <c r="F390" s="20">
        <v>5.47</v>
      </c>
      <c r="G390" s="20">
        <v>4.8600000000000003</v>
      </c>
      <c r="H390" s="20">
        <v>9.31</v>
      </c>
      <c r="I390" s="20">
        <v>0.1721</v>
      </c>
      <c r="J390" s="20">
        <v>12.18</v>
      </c>
      <c r="K390" s="20">
        <v>0.39319999999999999</v>
      </c>
      <c r="L390" s="20">
        <v>100.5754</v>
      </c>
      <c r="M390" s="17"/>
      <c r="N390" s="12">
        <f t="shared" si="27"/>
        <v>2.8933516545795497</v>
      </c>
      <c r="O390" s="12">
        <f t="shared" si="27"/>
        <v>0.80556478025441602</v>
      </c>
      <c r="P390" s="12">
        <f t="shared" si="27"/>
        <v>13.730991872764115</v>
      </c>
      <c r="Q390" s="12">
        <f t="shared" si="27"/>
        <v>50.370170041580742</v>
      </c>
      <c r="R390" s="12">
        <f t="shared" si="27"/>
        <v>5.4387056874742727</v>
      </c>
      <c r="S390" s="12">
        <f t="shared" si="27"/>
        <v>4.832195546823578</v>
      </c>
      <c r="T390" s="12">
        <f t="shared" si="27"/>
        <v>9.2567367368163591</v>
      </c>
      <c r="U390" s="12">
        <f t="shared" si="27"/>
        <v>0.17111540197702418</v>
      </c>
      <c r="V390" s="12">
        <f t="shared" si="27"/>
        <v>12.110317234631927</v>
      </c>
      <c r="W390" s="12">
        <f t="shared" si="27"/>
        <v>0.39095047098992397</v>
      </c>
      <c r="X390" s="12">
        <f t="shared" si="27"/>
        <v>100</v>
      </c>
      <c r="Y390" s="15"/>
    </row>
    <row r="391" spans="1:25" s="15" customFormat="1" ht="15.75" x14ac:dyDescent="0.25">
      <c r="A391" s="20" t="s">
        <v>30</v>
      </c>
      <c r="B391" s="20">
        <v>2.63</v>
      </c>
      <c r="C391" s="20">
        <v>0.83540000000000003</v>
      </c>
      <c r="D391" s="20">
        <v>14.1</v>
      </c>
      <c r="E391" s="20">
        <v>50.77</v>
      </c>
      <c r="F391" s="20">
        <v>5.52</v>
      </c>
      <c r="G391" s="20">
        <v>5.1100000000000003</v>
      </c>
      <c r="H391" s="20">
        <v>9.3000000000000007</v>
      </c>
      <c r="I391" s="20">
        <v>0.17829999999999999</v>
      </c>
      <c r="J391" s="20">
        <v>12.36</v>
      </c>
      <c r="K391" s="20">
        <v>0.36380000000000001</v>
      </c>
      <c r="L391" s="20">
        <v>101.1674</v>
      </c>
      <c r="M391" s="17"/>
      <c r="N391" s="12">
        <f t="shared" si="27"/>
        <v>2.5996516664459102</v>
      </c>
      <c r="O391" s="12">
        <f t="shared" si="27"/>
        <v>0.82576007686270481</v>
      </c>
      <c r="P391" s="12">
        <f t="shared" si="27"/>
        <v>13.93729600642104</v>
      </c>
      <c r="Q391" s="12">
        <f t="shared" si="27"/>
        <v>50.184150230212495</v>
      </c>
      <c r="R391" s="12">
        <f t="shared" si="27"/>
        <v>5.4563031174073862</v>
      </c>
      <c r="S391" s="12">
        <f t="shared" si="27"/>
        <v>5.0510342264405335</v>
      </c>
      <c r="T391" s="12">
        <f t="shared" si="27"/>
        <v>9.1926845999798363</v>
      </c>
      <c r="U391" s="12">
        <f t="shared" si="27"/>
        <v>0.17624254453509727</v>
      </c>
      <c r="V391" s="12">
        <f t="shared" si="27"/>
        <v>12.217374371586104</v>
      </c>
      <c r="W391" s="12">
        <f t="shared" si="27"/>
        <v>0.35960200617985638</v>
      </c>
      <c r="X391" s="12">
        <f t="shared" si="27"/>
        <v>100</v>
      </c>
    </row>
    <row r="392" spans="1:25" s="15" customFormat="1" ht="15.75" x14ac:dyDescent="0.25">
      <c r="A392" s="35">
        <v>280720</v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17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5" s="15" customFormat="1" ht="15.75" x14ac:dyDescent="0.25">
      <c r="A393" s="20" t="s">
        <v>30</v>
      </c>
      <c r="B393" s="20">
        <v>2.89</v>
      </c>
      <c r="C393" s="20">
        <v>0.8165</v>
      </c>
      <c r="D393" s="20">
        <v>13.92</v>
      </c>
      <c r="E393" s="20">
        <v>51.23</v>
      </c>
      <c r="F393" s="20">
        <v>5.48</v>
      </c>
      <c r="G393" s="20">
        <v>5.01</v>
      </c>
      <c r="H393" s="20">
        <v>9.33</v>
      </c>
      <c r="I393" s="20">
        <v>0.1638</v>
      </c>
      <c r="J393" s="20">
        <v>12.42</v>
      </c>
      <c r="K393" s="20">
        <v>0.35930000000000001</v>
      </c>
      <c r="L393" s="20">
        <v>101.61960000000001</v>
      </c>
      <c r="M393" s="17"/>
      <c r="N393" s="12">
        <f t="shared" si="27"/>
        <v>2.8439395549677426</v>
      </c>
      <c r="O393" s="12">
        <f t="shared" si="27"/>
        <v>0.80348672893811812</v>
      </c>
      <c r="P393" s="12">
        <f t="shared" si="27"/>
        <v>13.698144846073001</v>
      </c>
      <c r="Q393" s="12">
        <f t="shared" si="27"/>
        <v>50.413502906919526</v>
      </c>
      <c r="R393" s="12">
        <f t="shared" si="27"/>
        <v>5.3926604710114976</v>
      </c>
      <c r="S393" s="12">
        <f t="shared" si="27"/>
        <v>4.9301512700305841</v>
      </c>
      <c r="T393" s="12">
        <f t="shared" si="27"/>
        <v>9.1812996705359993</v>
      </c>
      <c r="U393" s="12">
        <f t="shared" si="27"/>
        <v>0.16118937685249696</v>
      </c>
      <c r="V393" s="12">
        <f t="shared" si="27"/>
        <v>12.222051651453066</v>
      </c>
      <c r="W393" s="12">
        <f t="shared" si="27"/>
        <v>0.35357352321796187</v>
      </c>
      <c r="X393" s="12">
        <f t="shared" si="27"/>
        <v>100</v>
      </c>
    </row>
    <row r="394" spans="1:25" s="15" customFormat="1" ht="15.75" x14ac:dyDescent="0.25">
      <c r="A394" s="20" t="s">
        <v>30</v>
      </c>
      <c r="B394" s="20">
        <v>3.03</v>
      </c>
      <c r="C394" s="20">
        <v>0.81699999999999995</v>
      </c>
      <c r="D394" s="20">
        <v>13.53</v>
      </c>
      <c r="E394" s="20">
        <v>51.33</v>
      </c>
      <c r="F394" s="20">
        <v>4.03</v>
      </c>
      <c r="G394" s="20">
        <v>5.01</v>
      </c>
      <c r="H394" s="20">
        <v>9.24</v>
      </c>
      <c r="I394" s="20">
        <v>0.18149999999999999</v>
      </c>
      <c r="J394" s="20">
        <v>12.38</v>
      </c>
      <c r="K394" s="20">
        <v>0.37730000000000002</v>
      </c>
      <c r="L394" s="20">
        <v>99.925799999999995</v>
      </c>
      <c r="M394" s="17"/>
      <c r="N394" s="12">
        <f t="shared" si="27"/>
        <v>3.0322499294476501</v>
      </c>
      <c r="O394" s="12">
        <f t="shared" si="27"/>
        <v>0.81760666414479544</v>
      </c>
      <c r="P394" s="12">
        <f t="shared" si="27"/>
        <v>13.54004671466228</v>
      </c>
      <c r="Q394" s="12">
        <f t="shared" si="27"/>
        <v>51.368115141434942</v>
      </c>
      <c r="R394" s="12">
        <f t="shared" si="27"/>
        <v>4.0329924804204724</v>
      </c>
      <c r="S394" s="12">
        <f t="shared" si="27"/>
        <v>5.0137201803738378</v>
      </c>
      <c r="T394" s="12">
        <f t="shared" si="27"/>
        <v>9.2468611709888737</v>
      </c>
      <c r="U394" s="12">
        <f t="shared" si="27"/>
        <v>0.18163477300156716</v>
      </c>
      <c r="V394" s="12">
        <f t="shared" si="27"/>
        <v>12.389192781043535</v>
      </c>
      <c r="W394" s="12">
        <f t="shared" si="27"/>
        <v>0.37758016448204573</v>
      </c>
      <c r="X394" s="12">
        <f t="shared" si="27"/>
        <v>100</v>
      </c>
    </row>
    <row r="395" spans="1:25" s="15" customFormat="1" ht="15.75" x14ac:dyDescent="0.25">
      <c r="A395" s="20" t="s">
        <v>30</v>
      </c>
      <c r="B395" s="20">
        <v>2.82</v>
      </c>
      <c r="C395" s="20">
        <v>0.79949999999999999</v>
      </c>
      <c r="D395" s="20">
        <v>13.34</v>
      </c>
      <c r="E395" s="20">
        <v>51.25</v>
      </c>
      <c r="F395" s="20">
        <v>4.0199999999999996</v>
      </c>
      <c r="G395" s="20">
        <v>4.99</v>
      </c>
      <c r="H395" s="20">
        <v>9.2899999999999991</v>
      </c>
      <c r="I395" s="20">
        <v>0.19700000000000001</v>
      </c>
      <c r="J395" s="20">
        <v>12.41</v>
      </c>
      <c r="K395" s="20">
        <v>0.41899999999999998</v>
      </c>
      <c r="L395" s="20">
        <v>99.535499999999971</v>
      </c>
      <c r="M395" s="17"/>
      <c r="N395" s="12">
        <f t="shared" si="27"/>
        <v>2.833160028331601</v>
      </c>
      <c r="O395" s="12">
        <f t="shared" si="27"/>
        <v>0.80323100803231029</v>
      </c>
      <c r="P395" s="12">
        <f t="shared" si="27"/>
        <v>13.402253467355871</v>
      </c>
      <c r="Q395" s="12">
        <f t="shared" si="27"/>
        <v>51.489167181558351</v>
      </c>
      <c r="R395" s="12">
        <f t="shared" si="27"/>
        <v>4.0387600403876007</v>
      </c>
      <c r="S395" s="12">
        <f t="shared" si="27"/>
        <v>5.0132867167995361</v>
      </c>
      <c r="T395" s="12">
        <f t="shared" si="27"/>
        <v>9.3333534266668696</v>
      </c>
      <c r="U395" s="12">
        <f t="shared" si="27"/>
        <v>0.19791933531252676</v>
      </c>
      <c r="V395" s="12">
        <f t="shared" si="27"/>
        <v>12.467913458012472</v>
      </c>
      <c r="W395" s="12">
        <f t="shared" si="27"/>
        <v>0.42095533754288683</v>
      </c>
      <c r="X395" s="12">
        <f t="shared" si="27"/>
        <v>100</v>
      </c>
    </row>
    <row r="396" spans="1:25" s="15" customFormat="1" ht="15.75" x14ac:dyDescent="0.25">
      <c r="A396" s="20" t="s">
        <v>30</v>
      </c>
      <c r="B396" s="20">
        <v>2.79</v>
      </c>
      <c r="C396" s="20">
        <v>0.81540000000000001</v>
      </c>
      <c r="D396" s="20">
        <v>13.26</v>
      </c>
      <c r="E396" s="20">
        <v>50.51</v>
      </c>
      <c r="F396" s="20">
        <v>4.01</v>
      </c>
      <c r="G396" s="20">
        <v>4.97</v>
      </c>
      <c r="H396" s="20">
        <v>9.34</v>
      </c>
      <c r="I396" s="20">
        <v>0.20849999999999999</v>
      </c>
      <c r="J396" s="20">
        <v>12.27</v>
      </c>
      <c r="K396" s="20">
        <v>0.3543</v>
      </c>
      <c r="L396" s="20">
        <v>98.528199999999998</v>
      </c>
      <c r="M396" s="17"/>
      <c r="N396" s="12">
        <f t="shared" si="27"/>
        <v>2.8316766164407756</v>
      </c>
      <c r="O396" s="12">
        <f t="shared" si="27"/>
        <v>0.82758032725656205</v>
      </c>
      <c r="P396" s="12">
        <f t="shared" si="27"/>
        <v>13.458075962008847</v>
      </c>
      <c r="Q396" s="12">
        <f t="shared" si="27"/>
        <v>51.264511073986938</v>
      </c>
      <c r="R396" s="12">
        <f t="shared" si="27"/>
        <v>4.0699007999740173</v>
      </c>
      <c r="S396" s="12">
        <f t="shared" si="27"/>
        <v>5.0442411411149291</v>
      </c>
      <c r="T396" s="12">
        <f t="shared" si="27"/>
        <v>9.479519569016789</v>
      </c>
      <c r="U396" s="12">
        <f t="shared" si="27"/>
        <v>0.2116145428415418</v>
      </c>
      <c r="V396" s="12">
        <f t="shared" si="27"/>
        <v>12.45328748520728</v>
      </c>
      <c r="W396" s="12">
        <f t="shared" si="27"/>
        <v>0.35959248215231782</v>
      </c>
      <c r="X396" s="12">
        <f t="shared" si="27"/>
        <v>100</v>
      </c>
    </row>
    <row r="397" spans="1:25" s="15" customFormat="1" ht="15.75" x14ac:dyDescent="0.25">
      <c r="A397" s="20" t="s">
        <v>30</v>
      </c>
      <c r="B397" s="20">
        <v>2.74</v>
      </c>
      <c r="C397" s="20">
        <v>0.80640000000000001</v>
      </c>
      <c r="D397" s="20">
        <v>13.68</v>
      </c>
      <c r="E397" s="20">
        <v>51.13</v>
      </c>
      <c r="F397" s="20">
        <v>3.96</v>
      </c>
      <c r="G397" s="20">
        <v>4.91</v>
      </c>
      <c r="H397" s="20">
        <v>9.31</v>
      </c>
      <c r="I397" s="20">
        <v>0.1956</v>
      </c>
      <c r="J397" s="20">
        <v>12.2</v>
      </c>
      <c r="K397" s="20">
        <v>0.36080000000000001</v>
      </c>
      <c r="L397" s="20">
        <v>99.2928</v>
      </c>
      <c r="M397" s="17"/>
      <c r="N397" s="12">
        <f t="shared" si="27"/>
        <v>2.7595152921460571</v>
      </c>
      <c r="O397" s="12">
        <f t="shared" si="27"/>
        <v>0.8121434786812336</v>
      </c>
      <c r="P397" s="12">
        <f t="shared" si="27"/>
        <v>13.777434013342358</v>
      </c>
      <c r="Q397" s="12">
        <f t="shared" si="27"/>
        <v>51.494166747236456</v>
      </c>
      <c r="R397" s="12">
        <f t="shared" si="27"/>
        <v>3.98820458280963</v>
      </c>
      <c r="S397" s="12">
        <f t="shared" si="27"/>
        <v>4.944970833736182</v>
      </c>
      <c r="T397" s="12">
        <f t="shared" si="27"/>
        <v>9.376309259080216</v>
      </c>
      <c r="U397" s="12">
        <f t="shared" si="27"/>
        <v>0.19699313545393018</v>
      </c>
      <c r="V397" s="12">
        <f t="shared" si="27"/>
        <v>12.286892906635726</v>
      </c>
      <c r="W397" s="12">
        <f t="shared" si="27"/>
        <v>0.36336975087821072</v>
      </c>
      <c r="X397" s="12">
        <f t="shared" si="27"/>
        <v>100</v>
      </c>
    </row>
    <row r="398" spans="1:25" s="15" customFormat="1" ht="15.75" x14ac:dyDescent="0.25">
      <c r="A398" s="20" t="s">
        <v>30</v>
      </c>
      <c r="B398" s="20">
        <v>2.71</v>
      </c>
      <c r="C398" s="20">
        <v>0.79059999999999997</v>
      </c>
      <c r="D398" s="20">
        <v>13.31</v>
      </c>
      <c r="E398" s="20">
        <v>50.69</v>
      </c>
      <c r="F398" s="20">
        <v>4.07</v>
      </c>
      <c r="G398" s="20">
        <v>4.95</v>
      </c>
      <c r="H398" s="20">
        <v>9.27</v>
      </c>
      <c r="I398" s="20">
        <v>0.22900000000000001</v>
      </c>
      <c r="J398" s="20">
        <v>12.02</v>
      </c>
      <c r="K398" s="20">
        <v>0.36980000000000002</v>
      </c>
      <c r="L398" s="20">
        <v>98.409399999999977</v>
      </c>
      <c r="M398" s="17"/>
      <c r="N398" s="12">
        <f t="shared" si="27"/>
        <v>2.753801974201652</v>
      </c>
      <c r="O398" s="12">
        <f t="shared" si="27"/>
        <v>0.80337853904200229</v>
      </c>
      <c r="P398" s="12">
        <f t="shared" si="27"/>
        <v>13.525130729381546</v>
      </c>
      <c r="Q398" s="12">
        <f t="shared" si="27"/>
        <v>51.509307037742339</v>
      </c>
      <c r="R398" s="12">
        <f t="shared" si="27"/>
        <v>4.1357837767530352</v>
      </c>
      <c r="S398" s="12">
        <f t="shared" si="27"/>
        <v>5.0300072960509885</v>
      </c>
      <c r="T398" s="12">
        <f t="shared" si="27"/>
        <v>9.4198318453318493</v>
      </c>
      <c r="U398" s="12">
        <f t="shared" si="27"/>
        <v>0.23270134763549019</v>
      </c>
      <c r="V398" s="12">
        <f t="shared" si="27"/>
        <v>12.214280343137956</v>
      </c>
      <c r="W398" s="12">
        <f t="shared" si="27"/>
        <v>0.37577711072316272</v>
      </c>
      <c r="X398" s="12">
        <f t="shared" si="27"/>
        <v>100</v>
      </c>
    </row>
    <row r="399" spans="1:25" s="15" customFormat="1" ht="15.75" x14ac:dyDescent="0.25">
      <c r="A399" s="20" t="s">
        <v>30</v>
      </c>
      <c r="B399" s="20">
        <v>2.72</v>
      </c>
      <c r="C399" s="20">
        <v>0.81640000000000001</v>
      </c>
      <c r="D399" s="20">
        <v>13.67</v>
      </c>
      <c r="E399" s="20">
        <v>51.11</v>
      </c>
      <c r="F399" s="20">
        <v>4.05</v>
      </c>
      <c r="G399" s="20">
        <v>4.88</v>
      </c>
      <c r="H399" s="20">
        <v>9.33</v>
      </c>
      <c r="I399" s="20">
        <v>0.25919999999999999</v>
      </c>
      <c r="J399" s="20">
        <v>12.29</v>
      </c>
      <c r="K399" s="20">
        <v>0.3206</v>
      </c>
      <c r="L399" s="20">
        <v>99.44619999999999</v>
      </c>
      <c r="M399" s="17"/>
      <c r="N399" s="12">
        <f t="shared" si="27"/>
        <v>2.7351472454452765</v>
      </c>
      <c r="O399" s="12">
        <f t="shared" si="27"/>
        <v>0.82094640116967765</v>
      </c>
      <c r="P399" s="12">
        <f t="shared" si="27"/>
        <v>13.746126046042987</v>
      </c>
      <c r="Q399" s="12">
        <f t="shared" si="27"/>
        <v>51.394623424525022</v>
      </c>
      <c r="R399" s="12">
        <f t="shared" si="27"/>
        <v>4.0725538029607975</v>
      </c>
      <c r="S399" s="12">
        <f t="shared" si="27"/>
        <v>4.9071759403577015</v>
      </c>
      <c r="T399" s="12">
        <f t="shared" si="27"/>
        <v>9.3819572794133936</v>
      </c>
      <c r="U399" s="12">
        <f t="shared" si="27"/>
        <v>0.26064344338949097</v>
      </c>
      <c r="V399" s="12">
        <f t="shared" si="27"/>
        <v>12.358441046515605</v>
      </c>
      <c r="W399" s="12">
        <f t="shared" si="27"/>
        <v>0.3223853701800572</v>
      </c>
      <c r="X399" s="12">
        <f t="shared" si="27"/>
        <v>100</v>
      </c>
    </row>
    <row r="400" spans="1:25" s="15" customFormat="1" ht="15.75" x14ac:dyDescent="0.25">
      <c r="A400" s="20" t="s">
        <v>30</v>
      </c>
      <c r="B400" s="20">
        <v>2.66</v>
      </c>
      <c r="C400" s="20">
        <v>0.7994</v>
      </c>
      <c r="D400" s="20">
        <v>13.85</v>
      </c>
      <c r="E400" s="20">
        <v>50.94</v>
      </c>
      <c r="F400" s="20">
        <v>4.01</v>
      </c>
      <c r="G400" s="20">
        <v>5</v>
      </c>
      <c r="H400" s="20">
        <v>9.32</v>
      </c>
      <c r="I400" s="20">
        <v>0.22</v>
      </c>
      <c r="J400" s="20">
        <v>12.38</v>
      </c>
      <c r="K400" s="20">
        <v>0.36480000000000001</v>
      </c>
      <c r="L400" s="20">
        <v>99.544199999999989</v>
      </c>
      <c r="M400" s="17"/>
      <c r="N400" s="12">
        <f t="shared" si="27"/>
        <v>2.6721797955079252</v>
      </c>
      <c r="O400" s="12">
        <f t="shared" si="27"/>
        <v>0.80306034907106605</v>
      </c>
      <c r="P400" s="12">
        <f t="shared" si="27"/>
        <v>13.913417356310061</v>
      </c>
      <c r="Q400" s="12">
        <f t="shared" si="27"/>
        <v>51.173247662847267</v>
      </c>
      <c r="R400" s="12">
        <f t="shared" ref="R400:X400" si="28">F400/$L400*100</f>
        <v>4.0283612706717218</v>
      </c>
      <c r="S400" s="12">
        <f t="shared" si="28"/>
        <v>5.0228943524585059</v>
      </c>
      <c r="T400" s="12">
        <f t="shared" si="28"/>
        <v>9.3626750729826576</v>
      </c>
      <c r="U400" s="12">
        <f t="shared" si="28"/>
        <v>0.22100735150817427</v>
      </c>
      <c r="V400" s="12">
        <f t="shared" si="28"/>
        <v>12.436686416687262</v>
      </c>
      <c r="W400" s="12">
        <f t="shared" si="28"/>
        <v>0.36647037195537263</v>
      </c>
      <c r="X400" s="12">
        <f t="shared" si="28"/>
        <v>100</v>
      </c>
    </row>
    <row r="401" spans="1:42" s="28" customFormat="1" ht="15.75" x14ac:dyDescent="0.25">
      <c r="A401" s="36" t="s">
        <v>24</v>
      </c>
      <c r="B401" s="37">
        <f>AVERAGE(B217:B400)</f>
        <v>2.774482758620691</v>
      </c>
      <c r="C401" s="37">
        <f t="shared" ref="C401:X401" si="29">AVERAGE(C217:C400)</f>
        <v>0.82660344827586196</v>
      </c>
      <c r="D401" s="37">
        <f t="shared" si="29"/>
        <v>13.368735632183908</v>
      </c>
      <c r="E401" s="37">
        <f t="shared" si="29"/>
        <v>50.495142528735641</v>
      </c>
      <c r="F401" s="37">
        <f t="shared" si="29"/>
        <v>4.0886781609195371</v>
      </c>
      <c r="G401" s="37">
        <f t="shared" si="29"/>
        <v>5.0764942528735624</v>
      </c>
      <c r="H401" s="37">
        <f t="shared" si="29"/>
        <v>9.3364942528735657</v>
      </c>
      <c r="I401" s="37">
        <f t="shared" si="29"/>
        <v>0.19923735632183903</v>
      </c>
      <c r="J401" s="37">
        <f t="shared" si="29"/>
        <v>12.251321839080459</v>
      </c>
      <c r="K401" s="37">
        <f t="shared" si="29"/>
        <v>0.37495114942528734</v>
      </c>
      <c r="L401" s="37">
        <f t="shared" si="29"/>
        <v>98.792316666666636</v>
      </c>
      <c r="M401" s="37"/>
      <c r="N401" s="37">
        <f t="shared" si="29"/>
        <v>2.8085777925006998</v>
      </c>
      <c r="O401" s="37">
        <f t="shared" si="29"/>
        <v>0.83681609020954451</v>
      </c>
      <c r="P401" s="37">
        <f t="shared" si="29"/>
        <v>13.531898765965201</v>
      </c>
      <c r="Q401" s="37">
        <f t="shared" si="29"/>
        <v>51.111437013387814</v>
      </c>
      <c r="R401" s="37">
        <f t="shared" si="29"/>
        <v>4.1377941569592842</v>
      </c>
      <c r="S401" s="37">
        <f t="shared" si="29"/>
        <v>5.1394146188242384</v>
      </c>
      <c r="T401" s="37">
        <f t="shared" si="29"/>
        <v>9.4516909429525509</v>
      </c>
      <c r="U401" s="37">
        <f t="shared" si="29"/>
        <v>0.20163985232231682</v>
      </c>
      <c r="V401" s="37">
        <f t="shared" si="29"/>
        <v>12.400962322304689</v>
      </c>
      <c r="W401" s="37">
        <f t="shared" si="29"/>
        <v>0.37958960849757789</v>
      </c>
      <c r="X401" s="37">
        <f t="shared" si="29"/>
        <v>100</v>
      </c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 s="28" customFormat="1" ht="15.75" x14ac:dyDescent="0.25">
      <c r="A402" s="38" t="s">
        <v>25</v>
      </c>
      <c r="B402" s="39">
        <f>(STDEV(B217:B400))/B401*100</f>
        <v>4.3125279470307154</v>
      </c>
      <c r="C402" s="39">
        <f t="shared" ref="C402:X402" si="30">(STDEV(C217:C400))/C401*100</f>
        <v>1.9622620261744192</v>
      </c>
      <c r="D402" s="39">
        <f t="shared" si="30"/>
        <v>2.3822350435923694</v>
      </c>
      <c r="E402" s="39">
        <f t="shared" si="30"/>
        <v>1.4908217540068298</v>
      </c>
      <c r="F402" s="39">
        <f t="shared" si="30"/>
        <v>7.9785796816679886</v>
      </c>
      <c r="G402" s="39">
        <f t="shared" si="30"/>
        <v>1.6750779451352917</v>
      </c>
      <c r="H402" s="39">
        <f t="shared" si="30"/>
        <v>0.81779472678035936</v>
      </c>
      <c r="I402" s="39">
        <f t="shared" si="30"/>
        <v>22.877163015028813</v>
      </c>
      <c r="J402" s="39">
        <f t="shared" si="30"/>
        <v>2.1479409396862139</v>
      </c>
      <c r="K402" s="39">
        <f t="shared" si="30"/>
        <v>10.480746067299092</v>
      </c>
      <c r="L402" s="39">
        <f t="shared" si="30"/>
        <v>1.0939227162553671</v>
      </c>
      <c r="M402" s="39"/>
      <c r="N402" s="39">
        <f t="shared" si="30"/>
        <v>4.3184867306966623</v>
      </c>
      <c r="O402" s="39">
        <f t="shared" si="30"/>
        <v>2.2857186974572103</v>
      </c>
      <c r="P402" s="39">
        <f t="shared" si="30"/>
        <v>2.0192020434280842</v>
      </c>
      <c r="Q402" s="39">
        <f t="shared" si="30"/>
        <v>0.80974031479961528</v>
      </c>
      <c r="R402" s="39">
        <f t="shared" si="30"/>
        <v>7.5006622146105091</v>
      </c>
      <c r="S402" s="39">
        <f t="shared" si="30"/>
        <v>2.2362496450628191</v>
      </c>
      <c r="T402" s="39">
        <f t="shared" si="30"/>
        <v>1.3122363198078579</v>
      </c>
      <c r="U402" s="39">
        <f t="shared" si="30"/>
        <v>22.787193444153893</v>
      </c>
      <c r="V402" s="39">
        <f t="shared" si="30"/>
        <v>1.8014192843065686</v>
      </c>
      <c r="W402" s="39">
        <f t="shared" si="30"/>
        <v>10.572887326442668</v>
      </c>
      <c r="X402" s="39">
        <f t="shared" si="30"/>
        <v>0</v>
      </c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 s="29" customFormat="1" ht="15.75" x14ac:dyDescent="0.25">
      <c r="A403" s="29" t="s">
        <v>26</v>
      </c>
      <c r="B403" s="30">
        <f>(B401-B215)/B215*100</f>
        <v>4.3038631060410113</v>
      </c>
      <c r="C403" s="30">
        <f t="shared" ref="C403:L403" si="31">(C401-C215)/C215*100</f>
        <v>0.80529857022707474</v>
      </c>
      <c r="D403" s="30">
        <f t="shared" si="31"/>
        <v>0.51680926454065568</v>
      </c>
      <c r="E403" s="30">
        <f t="shared" si="31"/>
        <v>-0.87329695968660448</v>
      </c>
      <c r="F403" s="30">
        <f t="shared" si="31"/>
        <v>0.70635864333836107</v>
      </c>
      <c r="G403" s="30">
        <f t="shared" si="31"/>
        <v>-6.9010770205466476E-2</v>
      </c>
      <c r="H403" s="30">
        <f t="shared" si="31"/>
        <v>0.39241132122112898</v>
      </c>
      <c r="I403" s="30">
        <f t="shared" si="31"/>
        <v>32.824904214559361</v>
      </c>
      <c r="J403" s="30">
        <f t="shared" si="31"/>
        <v>-1.9109540505968052</v>
      </c>
      <c r="K403" s="30">
        <f t="shared" si="31"/>
        <v>-1.328644888082279</v>
      </c>
      <c r="L403" s="30">
        <f t="shared" si="31"/>
        <v>-0.60135157795891381</v>
      </c>
      <c r="M403" s="30"/>
      <c r="N403" s="30">
        <f t="shared" ref="N403:X403" si="32">(N401-N215)/N215*100</f>
        <v>4.9415589461069835</v>
      </c>
      <c r="O403" s="30">
        <f t="shared" si="32"/>
        <v>1.4282331779593143</v>
      </c>
      <c r="P403" s="30">
        <f t="shared" si="32"/>
        <v>1.1229637856602444</v>
      </c>
      <c r="Q403" s="30">
        <f t="shared" si="32"/>
        <v>-0.27550599213555899</v>
      </c>
      <c r="R403" s="30">
        <f t="shared" si="32"/>
        <v>1.2944239557101826</v>
      </c>
      <c r="S403" s="30">
        <f t="shared" si="32"/>
        <v>0.5524446781379897</v>
      </c>
      <c r="T403" s="30">
        <f t="shared" si="32"/>
        <v>1.0111357871025737</v>
      </c>
      <c r="U403" s="30">
        <f t="shared" si="32"/>
        <v>33.606566148767143</v>
      </c>
      <c r="V403" s="30">
        <f t="shared" si="32"/>
        <v>-1.3185232014521229</v>
      </c>
      <c r="W403" s="30">
        <f t="shared" si="32"/>
        <v>-0.71733897743613562</v>
      </c>
      <c r="X403" s="30">
        <f t="shared" si="32"/>
        <v>0</v>
      </c>
      <c r="AE403"/>
      <c r="AF403"/>
      <c r="AG403"/>
      <c r="AH403"/>
      <c r="AI403"/>
      <c r="AJ403"/>
      <c r="AK403"/>
      <c r="AL403"/>
      <c r="AM403"/>
      <c r="AN403"/>
      <c r="AO403"/>
      <c r="AP403"/>
    </row>
    <row r="404" spans="1:42" s="31" customFormat="1" ht="15.75" x14ac:dyDescent="0.25">
      <c r="A404" s="28" t="s">
        <v>33</v>
      </c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AE404"/>
      <c r="AF404"/>
      <c r="AG404"/>
      <c r="AH404"/>
      <c r="AI404"/>
      <c r="AJ404"/>
      <c r="AK404"/>
      <c r="AL404"/>
      <c r="AM404"/>
      <c r="AN404"/>
      <c r="AO404"/>
      <c r="AP404"/>
    </row>
    <row r="405" spans="1:42" x14ac:dyDescent="0.25">
      <c r="E40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Myers</dc:creator>
  <cp:lastModifiedBy>Julie Myers</cp:lastModifiedBy>
  <dcterms:created xsi:type="dcterms:W3CDTF">2022-08-10T15:20:05Z</dcterms:created>
  <dcterms:modified xsi:type="dcterms:W3CDTF">2022-08-10T15:21:27Z</dcterms:modified>
</cp:coreProperties>
</file>