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stedt\Desktop\DESC assets\371 DESC Final\Micro\U1506\"/>
    </mc:Choice>
  </mc:AlternateContent>
  <bookViews>
    <workbookView xWindow="0" yWindow="0" windowWidth="22092" windowHeight="9168" tabRatio="500"/>
  </bookViews>
  <sheets>
    <sheet name="thin_section" sheetId="1" r:id="rId1"/>
    <sheet name="sediment_ts" sheetId="2" r:id="rId2"/>
    <sheet name="smear_slide" sheetId="3" r:id="rId3"/>
    <sheet name="extrusive_hypabyssal" sheetId="4" r:id="rId4"/>
    <sheet name="alteration1" sheetId="5" r:id="rId5"/>
    <sheet name="alteration2" sheetId="6" r:id="rId6"/>
  </sheets>
  <calcPr calcId="162913" iterateCount="1"/>
</workbook>
</file>

<file path=xl/calcChain.xml><?xml version="1.0" encoding="utf-8"?>
<calcChain xmlns="http://schemas.openxmlformats.org/spreadsheetml/2006/main">
  <c r="G15" i="4" l="1"/>
  <c r="G14" i="4"/>
  <c r="G13" i="4"/>
  <c r="G12" i="4"/>
  <c r="G11" i="4"/>
  <c r="G10" i="4"/>
  <c r="G9" i="4"/>
  <c r="G8" i="4"/>
  <c r="G7" i="4"/>
  <c r="G6" i="4"/>
  <c r="G5" i="4"/>
  <c r="G4" i="4"/>
  <c r="G3" i="4"/>
  <c r="G2" i="4"/>
</calcChain>
</file>

<file path=xl/sharedStrings.xml><?xml version="1.0" encoding="utf-8"?>
<sst xmlns="http://schemas.openxmlformats.org/spreadsheetml/2006/main" count="1358" uniqueCount="518">
  <si>
    <t>Sample</t>
  </si>
  <si>
    <t>Top [cm]</t>
  </si>
  <si>
    <t>Bottom [cm]</t>
  </si>
  <si>
    <t>Top Depth [m]</t>
  </si>
  <si>
    <t>Bottom Depth [m]</t>
  </si>
  <si>
    <t>Thin section number (informal)</t>
  </si>
  <si>
    <t>Unit/Subunit (lookup)</t>
  </si>
  <si>
    <t>Total number of domains</t>
  </si>
  <si>
    <t>Observers</t>
  </si>
  <si>
    <t>Thin section summary</t>
  </si>
  <si>
    <t>Thin section image number</t>
  </si>
  <si>
    <t>Thin section image number (cross-polarized)</t>
  </si>
  <si>
    <t>Ship File Links</t>
  </si>
  <si>
    <t>Shore File Links</t>
  </si>
  <si>
    <t>File Data</t>
  </si>
  <si>
    <t>371-U1506A-20R-1-W 0/5-TSB-TS01</t>
  </si>
  <si>
    <t>Unit Ia</t>
  </si>
  <si>
    <t>MG</t>
  </si>
  <si>
    <t>Foraminiferal packstone, with traces with rare calcareous fragments and trace of sulfides.</t>
  </si>
  <si>
    <t>371-U1506A-29R-3-W 45/48-TSB-TS02</t>
  </si>
  <si>
    <t>Unit II</t>
  </si>
  <si>
    <t>MG / Li</t>
  </si>
  <si>
    <t>Microcrystaline ophitic basalt with plagioclase and oxides. Crystals are highly fractured. Common opaque crystals with polygonal profile and completely black in color (possible magnetite?). Common amygdaloidal carbonate filling (15%). The contact between the dominant rock and the filling is sharp, with no evidence of alteration.</t>
  </si>
  <si>
    <t>371-U1506A-30R-2-W 45/47-TSB-TS03</t>
  </si>
  <si>
    <t>Fine grained ophitic basalt with plagioclase, clinopyroxene and oxides. Crystals, especially pyroxene, are fractured. A pleochroic green mineral, probably chlorite, occurs frequently at the margin of the cavities, with a colloform structure. The cavities are filled with calcite or chlorite.</t>
  </si>
  <si>
    <t>371-U1506A-30R-3-W 127/129-TSB-TS05</t>
  </si>
  <si>
    <t>Vesicle layer in fresh basalt. Fine grained ophitic basalt with plagioclase, clinopyroxene and oxides. A pleochroic green mineral, probably chlorite, occurs frequently at the margin of the cavities, with a colloform structure. The cavities are filled with calcite and, in only few cases, with a translucent material, probably of carbonate composition. Rare, pleochroic green, bad shaped crystals occur also randomly within the rock. A few large, grayish, highly fractured crystals, are present, probably calcite.</t>
  </si>
  <si>
    <t>371-U1506A-30R-3-W 27/30-TSB-TS04</t>
  </si>
  <si>
    <t>Fine grained ophitic basalt, with plagioclase, clinopyroxene, and oxides. Crystals, especially pyroxene, are fractured. Sporadic presence of calcite (10%), possibly associated with amygdaloidal fillings. Pleochroic greenish obfuscated crystals, probably colloform chlorite, occur in part of the section.</t>
  </si>
  <si>
    <t>371-U1506A-31R-1-W 55/58-TSB-TS06</t>
  </si>
  <si>
    <t>Microcrystalline prorphyritic basalt, with plagiolcase and oxides. Few plagioclase phenocrysts are present and amygdaloidal calcite. Contact with a bioclastic packstone. Red algae, bryozoans, brachiopods, and small foraminifera are recognizable among a variety of bioclasts. Few extraclasts are also present. Grain size ranges from &lt;1mm to several mm. Although many bioclasts are recrystallized, the micritic matrix looks well preserved. A small part towards the margin of the section shows cement instead of matrix.</t>
  </si>
  <si>
    <t>371-U1506A-32R-1-W 125/127-TSB-TS07</t>
  </si>
  <si>
    <t>Fine grained ophitic basalt with plagioclase, clinopyroxene, and oxides. Crystals, especially pyroxene, are fractured. A pleochroic greenish mineral, probably chlorite, occurs preferentially around the oxides. Common cavities filled with dark, blurry material. Sporadic cavities filled with calcite, in a case turning into chlorite.</t>
  </si>
  <si>
    <t>371-U1506A-32R-2-W 15/18-TSB-TS08</t>
  </si>
  <si>
    <t>Fine grained ophitic basalt, with plagioclase, clinopyroxene, and oxides. Altered pyroxene crystals and few phenocristals of probably alkaline feldspars are still observable. Crystals are highly fractured. Amygdaloidal calcite present (5%). The contact between the dominant rock and the filling is sharp, with no evidence of alteration, although a replaced colloform structure is observed in one of the cavities. A 0.5cm wide fracture filled with micritic carbonate is observable in the upper part of the section</t>
  </si>
  <si>
    <t>371-U1506A-32R-3-W 50/53-TSB-TS09</t>
  </si>
  <si>
    <t>Microcrystalline ophitic basalt, with plagioclase, clinopyroxene, and oxides. Altered pyroxene crystals and few probably calcite replaced olivine are still observable. Crystals are highly fractured. Amygdaloidal calcite present (15%).The contact between the dominant rock and the filling is sharp, with a very thin alteration rim. Half of the section displays a 1cm wide fracture filled with laminated micritic carbonate in the lower part and fibrous calcite crystals in the upper part.</t>
  </si>
  <si>
    <t>371-U1506A-34R-1-W 54/56-TSB-TS10</t>
  </si>
  <si>
    <t>Fine grained ophitic basalt, with plagioclase, clinopyroxene, and oxides. Altered part in fresh basalt. Altered pyroxene crystals are still observable. Crystals are highly fractured. Few small vesicles, empty or with amygdaloidal carbonate filling. The contact between the dominant rock and the filling is sharp, sometimes with a very thin alteration rim. Pleochroic greenish crystals, probably chlorite, occur throughout the section. The lithology is crossed by thin sinuous veins filled with fibrous calcite.</t>
  </si>
  <si>
    <t>371-U1506A-34R-3-W 65/68-TSB-TS11</t>
  </si>
  <si>
    <t>Microcrystalline ophitic basalt, with plagioclase and oxides. Rock with microlithic texture, composed dominantly by plagioclase and ox-hyroxides, probably derived from alteration of pyroxenes. No pyroxene crystals still observable. Crystals are highly fractured. Few vesicles and veins filled with blocky calcite. The contact between the dominant rock and the filling is sharp, sometimes with a very thin alteration rim.</t>
  </si>
  <si>
    <t>371-U1506A-34R-4-W 32/34-TSB-TS12</t>
  </si>
  <si>
    <t>Fine grained ophitic basalt, with plagioclase, clinopyroxene, and oxides. Ox-hyroxides are generally dark brown, barely transparent, but also orange in some cases. Small relics of pyroxene crystals are still observable. Crystals are highly fractured. Few small cavities are present, and a sinuous thin vein filled with calcite.</t>
  </si>
  <si>
    <t>371-U1506A-35R-1-W 75/77-TSB-TS13</t>
  </si>
  <si>
    <t>Microcrystalline ophitic basalt, with plagioclase and oxides. Altered pyroxene crystals are still observable. Crystals are highly fractured. Large (&gt;1mm) rounded cavities filled with oxides and plagioclase are present, possible replacement of phenocystals.</t>
  </si>
  <si>
    <t>371-U1506A-35R-3-W 83/85-TSB-TS14</t>
  </si>
  <si>
    <t>Highly altered rock composed of yellowish to brownish-orange oxidized groundmass, with just few original plagioclase crystals visible. Sporadic dark brown and opaque crystals are also present. Pervasive large (several mm) and irregular cavities, filled with second-generation calcite replacing the original isopach filling.</t>
  </si>
  <si>
    <t>371-U1506A-36R-2-W 10/12-TSB-TS15</t>
  </si>
  <si>
    <t>Microcrystalline ophitic basalt, with plagioclase and oxides. Altered pyroxene crystals are still observable. Crystals are highly fractured. Few cavities with irregular shape, highly oxidized rim, and filled with carbonate or empty.</t>
  </si>
  <si>
    <t>Observer</t>
  </si>
  <si>
    <t>Lithology prefix</t>
  </si>
  <si>
    <t>Principal lithology</t>
  </si>
  <si>
    <t>Lithology suffix</t>
  </si>
  <si>
    <t>Complete lithology name</t>
  </si>
  <si>
    <t>Rock/domain comment</t>
  </si>
  <si>
    <t>Contact comment</t>
  </si>
  <si>
    <t>Total of texture group estimates [%]</t>
  </si>
  <si>
    <t>Gravel texture [%]</t>
  </si>
  <si>
    <t>Sand texture [%]</t>
  </si>
  <si>
    <t>Silt texture [%]</t>
  </si>
  <si>
    <t>Clay texture [%]</t>
  </si>
  <si>
    <t>Matrix [%]</t>
  </si>
  <si>
    <t>Cement [%]</t>
  </si>
  <si>
    <t>Percent Composition (read only)</t>
  </si>
  <si>
    <t>Siliciclastic [%]</t>
  </si>
  <si>
    <t>Calcareous [%]</t>
  </si>
  <si>
    <t>Biosiliceous [%]</t>
  </si>
  <si>
    <t>Ash [%]</t>
  </si>
  <si>
    <t>Mineral grain roundness</t>
  </si>
  <si>
    <t>Ash grain roundness</t>
  </si>
  <si>
    <t>Lithogenic Composition (read only)</t>
  </si>
  <si>
    <t>Major Siliciclastic Grain Types</t>
  </si>
  <si>
    <t>Quartz abundance (name)</t>
  </si>
  <si>
    <t>Feldspar abundance (name)</t>
  </si>
  <si>
    <t>Clay minerals abundance (name)</t>
  </si>
  <si>
    <t>Minor Siliciclastic Grain Types</t>
  </si>
  <si>
    <t>Calcite, allogenic  abundance (name)</t>
  </si>
  <si>
    <t>Mica - biotite, musc abundance (name)</t>
  </si>
  <si>
    <t>Heavy minerals abundance (name)</t>
  </si>
  <si>
    <t>Opaques abundance (name)</t>
  </si>
  <si>
    <t>Zircon abundance (name)</t>
  </si>
  <si>
    <t>Lithic Grains</t>
  </si>
  <si>
    <t>Sedimentary lithics abundance (name)</t>
  </si>
  <si>
    <t>Chert abundance (name)</t>
  </si>
  <si>
    <t>Other sed. abundance (name)</t>
  </si>
  <si>
    <t>Metamorphic lithics abundance (name)</t>
  </si>
  <si>
    <t>Plutonic lithics abundance (name)</t>
  </si>
  <si>
    <t>Volcaniclastic Grains</t>
  </si>
  <si>
    <t>Glass abundance (name)</t>
  </si>
  <si>
    <t>Felsic tephra abundance (name)</t>
  </si>
  <si>
    <t>Mafic tephra abundance (name)</t>
  </si>
  <si>
    <t>Altered (palagonite) abundance (name)</t>
  </si>
  <si>
    <t>Zeolite - phillipsite, clinoptilolite abundance (name)</t>
  </si>
  <si>
    <t>Other lithogenic abundance (name)</t>
  </si>
  <si>
    <t>Chlorite abundance (name)</t>
  </si>
  <si>
    <t>Biogenic Composition (read only)</t>
  </si>
  <si>
    <t>Biogenic Grains</t>
  </si>
  <si>
    <t>Calcareous (undiff.) abundance (name)</t>
  </si>
  <si>
    <t>Foraminifers abundance (name)</t>
  </si>
  <si>
    <t>Micrite abundance (name)</t>
  </si>
  <si>
    <t>Siliceous (undiff.) abundance (name)</t>
  </si>
  <si>
    <t>Diatoms abundance (name)</t>
  </si>
  <si>
    <t>Radiolarians abundance (name)</t>
  </si>
  <si>
    <t>Silicoflagellate, ebridian, actiniscidian abundance (name)</t>
  </si>
  <si>
    <t>Sponge spicule fragments abundance (name)</t>
  </si>
  <si>
    <t>Other Biclasts</t>
  </si>
  <si>
    <t>Ostracods abundance (name)</t>
  </si>
  <si>
    <t>Organic matter</t>
  </si>
  <si>
    <t>Other biogenic abundance (name)</t>
  </si>
  <si>
    <t>Allochemical Composition (read only)</t>
  </si>
  <si>
    <t>Allochemical Grains</t>
  </si>
  <si>
    <t>Intraclasts abundance (name)</t>
  </si>
  <si>
    <t>Peloids abundance (name)</t>
  </si>
  <si>
    <t>Authigenic Composition (read only)</t>
  </si>
  <si>
    <t>Glauconite  abundance (name)</t>
  </si>
  <si>
    <t>Calcite, authigenic  abundance (name)</t>
  </si>
  <si>
    <t>Framboidal pyrite, authigenic abundance (name)</t>
  </si>
  <si>
    <t>Sulfides, abundance (name)</t>
  </si>
  <si>
    <t>Fe/Mn Oxide abundance (name)</t>
  </si>
  <si>
    <t>Dolomite abundance (name)</t>
  </si>
  <si>
    <t>Other authigenic abundance (name)</t>
  </si>
  <si>
    <t>Remarks</t>
  </si>
  <si>
    <t>foraminiferal [Leg339]</t>
  </si>
  <si>
    <t>packstone [MMK88]</t>
  </si>
  <si>
    <t>with peloids</t>
  </si>
  <si>
    <t>foraminiferal packstone with peloids</t>
  </si>
  <si>
    <t>R</t>
  </si>
  <si>
    <t>D</t>
  </si>
  <si>
    <t>C</t>
  </si>
  <si>
    <t>T</t>
  </si>
  <si>
    <t>Section from an indurated chunk occurred within a foraminiferal nannofossil ooze.</t>
  </si>
  <si>
    <t>bioclastic</t>
  </si>
  <si>
    <t>bioclastic packstone</t>
  </si>
  <si>
    <t>A</t>
  </si>
  <si>
    <t xml:space="preserve">Neptunian dyke in basalt._x000D_
Red algae, bryozoans, brachiopods, and small foraminifera are recognizable among a variety of bioclasts, some totally re-crystalized. </t>
  </si>
  <si>
    <t>Core Dominance (0-4)</t>
  </si>
  <si>
    <t>Calcareous nannofossils abundance (name)</t>
  </si>
  <si>
    <t>371-U1506A-1R-1-A 119/119-SED</t>
  </si>
  <si>
    <t>AK, MG</t>
  </si>
  <si>
    <t>nannofossil ooze [Leg339]</t>
  </si>
  <si>
    <t>foraminiferal nannofossil ooze</t>
  </si>
  <si>
    <t>ALK (8-19-17)</t>
  </si>
  <si>
    <t>Carbonate bioclasts.</t>
  </si>
  <si>
    <t>371-U1506A-1R-1-A 3/3-SED</t>
  </si>
  <si>
    <t>371-U1506A-1R-2-A 14/14-SED</t>
  </si>
  <si>
    <t>AK. MG</t>
  </si>
  <si>
    <t>371-U1506A-1R-2-A 66/66-SED</t>
  </si>
  <si>
    <t>Pollen spore circled on slide</t>
  </si>
  <si>
    <t>371-U1506A-3R-1-A 11/11-SED</t>
  </si>
  <si>
    <t>with foraminifers [2014]</t>
  </si>
  <si>
    <t>nannofossil ooze with foraminifers</t>
  </si>
  <si>
    <t>371-U1506A-3R-1-A 64/64-SED</t>
  </si>
  <si>
    <t>371-U1506A-3R-1-A 74/74-SED</t>
  </si>
  <si>
    <t>AK, AB</t>
  </si>
  <si>
    <t>371-U1506A-3R-1-A 95/95-SED</t>
  </si>
  <si>
    <t>AK</t>
  </si>
  <si>
    <t>SEM confirmed framboidal pyrite</t>
  </si>
  <si>
    <t>371-U1506A-4R-1-A 30/30-SED</t>
  </si>
  <si>
    <t>371-U1506A-4R-1-A 60/60-SED</t>
  </si>
  <si>
    <t>371-U1506A-4R-2-A 10/10-SED</t>
  </si>
  <si>
    <t>Sample from a dark grey bleb. Opaque grains may be oxides or sulfides - MG_x000D_
SEM confirmed presence of framboidal pyrite</t>
  </si>
  <si>
    <t>371-U1506A-4R-2-A 95/95-SED</t>
  </si>
  <si>
    <t>371-U1506A-4R-3-A 50/50-SED</t>
  </si>
  <si>
    <t>371-U1506A-6R-1-A 79/79-SED</t>
  </si>
  <si>
    <t>with extraclasts</t>
  </si>
  <si>
    <t>nannofossil ooze with extraclasts</t>
  </si>
  <si>
    <t>Sample taken from a dark grey bleb</t>
  </si>
  <si>
    <t>371-U1506A-6R-3-A 71/71-SED</t>
  </si>
  <si>
    <t>371-U1506A-8R-1-A 35/35-SED</t>
  </si>
  <si>
    <t>Sample taken from darker, brown sediment bleb</t>
  </si>
  <si>
    <t>371-U1506A-8R-2-A 31/31-SED</t>
  </si>
  <si>
    <t>SEM confirmed dark bleb was framboidal pyrite</t>
  </si>
  <si>
    <t>371-U1506A-8R-2-A 92/92-SED</t>
  </si>
  <si>
    <t>371-U1506A-8R-4-A 110/110-SED</t>
  </si>
  <si>
    <t>Sample from a dark spot</t>
  </si>
  <si>
    <t>371-U1506A-9R-2-A 109/109-SED</t>
  </si>
  <si>
    <t>DP</t>
  </si>
  <si>
    <t>371-U1506A-9R-3-A 125/126-SED</t>
  </si>
  <si>
    <t>Sample from a dark bleb</t>
  </si>
  <si>
    <t>371-U1506A-9R-3-A 84/84-SED</t>
  </si>
  <si>
    <t>371-U1506A-9R-4-A 65/65-SED</t>
  </si>
  <si>
    <t>371-U1506A-10R-3-A 101/101-SED</t>
  </si>
  <si>
    <t>AB</t>
  </si>
  <si>
    <t>371-U1506A-10R-4-A 30/30-SED</t>
  </si>
  <si>
    <t>371-U1506A-11R-1-A 84/84-SED</t>
  </si>
  <si>
    <t>371-U1506A-11R-2-A 17/17-SED</t>
  </si>
  <si>
    <t>371-U1506A-11R-4-A 81/81-SED</t>
  </si>
  <si>
    <t>371-U1506A-12R-2-A 57/57-SED</t>
  </si>
  <si>
    <t>MD</t>
  </si>
  <si>
    <t>Forams estimated at 1-3%</t>
  </si>
  <si>
    <t>371-U1506A-12R-5-A 106/106-SED</t>
  </si>
  <si>
    <t>371-U1506A-13R-1-A 50/50-SED</t>
  </si>
  <si>
    <t>Opaques were angluar and rounded</t>
  </si>
  <si>
    <t>371-U1506A-13R-4-A 52/52-SED</t>
  </si>
  <si>
    <t>Forams 3-5%</t>
  </si>
  <si>
    <t>371-U1506A-14R-2-A 100/100-SED</t>
  </si>
  <si>
    <t>JB</t>
  </si>
  <si>
    <t>371-U1506A-14R-4-A 126/126-SED</t>
  </si>
  <si>
    <t>nannofossil ooze</t>
  </si>
  <si>
    <t>Sample taken from a burrow in the section</t>
  </si>
  <si>
    <t>371-U1506A-14R-5-A 61/61-SED</t>
  </si>
  <si>
    <t>Sample from oxidized bleb</t>
  </si>
  <si>
    <t>371-U1506A-15R-1-A 18/18-SED</t>
  </si>
  <si>
    <t>Forams 1-3%</t>
  </si>
  <si>
    <t>371-U1506A-16R-3-A 109/109-SED</t>
  </si>
  <si>
    <t>371-U1506A-17R-2-A 57/57-SED</t>
  </si>
  <si>
    <t>SP</t>
  </si>
  <si>
    <t>371-U1506A-17R-5-A 47/47-SED</t>
  </si>
  <si>
    <t>371-U1506A-18R-2-A 50/50-SED</t>
  </si>
  <si>
    <t>371-U1506A-18R-5-A 75/75-SED</t>
  </si>
  <si>
    <t>371-U1506A-19R-2-A 50/50-SED</t>
  </si>
  <si>
    <t>Several fragments of calcareous microfossils</t>
  </si>
  <si>
    <t>371-U1506A-19R-3-A 129/129-SED(129)</t>
  </si>
  <si>
    <t>See note in 19R-3A-23</t>
  </si>
  <si>
    <t>371-U1506A-19R-3-A 130/130-SED</t>
  </si>
  <si>
    <t>Sample taken from a burrow</t>
  </si>
  <si>
    <t>371-U1506A-19R-3-A 23/23-SED(23)</t>
  </si>
  <si>
    <t>Smear slide made with very small amount of material to look at the possibility of clay mineral abundance. Some small particles do not show up under crossed polarized light, but too small and too few to say definitively. Maybe SEM or Calcium Carbonate % (and SEM residual for help)</t>
  </si>
  <si>
    <t>371-U1506A-19R-3-A 64/64-SED</t>
  </si>
  <si>
    <t>371-U1506A-19R-3-A 80/80-SED(80)</t>
  </si>
  <si>
    <t>371-U1506A-19R-5-A 72/72-SED</t>
  </si>
  <si>
    <t>371-U1506A-20R-5-A 57/57-SED</t>
  </si>
  <si>
    <t>371-U1506A-21R-2-A 50/50-SED</t>
  </si>
  <si>
    <t>Protocol of 10x Magnification implemented for visual % abundance descriptions</t>
  </si>
  <si>
    <t>371-U1506A-21R-4-A 75/75-SED</t>
  </si>
  <si>
    <t>371-U1506A-22R-2-A 50/50-SED</t>
  </si>
  <si>
    <t>371-U1506A-22R-4-A 75/75-SED</t>
  </si>
  <si>
    <t>371-U1506A-23R-2-A 50/50-SED</t>
  </si>
  <si>
    <t>371-U1506A-23R-3-A 39/39-SED90</t>
  </si>
  <si>
    <t>371-U1506A-23R-4-A 14/14-SED</t>
  </si>
  <si>
    <t>371-U1506A-24R-2-A 50/50-SED</t>
  </si>
  <si>
    <t>371-U1506A-24R-4-A 75/75-SED</t>
  </si>
  <si>
    <t>DP, AK</t>
  </si>
  <si>
    <t>371-U1506A-25R-3-A 119/119-SED</t>
  </si>
  <si>
    <t>371-U1506A-25R-4-A 34/34-SED</t>
  </si>
  <si>
    <t>371-U1506A-25R-4-A 78/78-SED</t>
  </si>
  <si>
    <t>nannofossil chalk [Leg339]</t>
  </si>
  <si>
    <t>nannofossil chalk with foraminifers</t>
  </si>
  <si>
    <t>371-U1506A-26R-2-A 112/112-SED</t>
  </si>
  <si>
    <t>371-U1506A-26R-2-A 127/127-SED</t>
  </si>
  <si>
    <t>371-U1506A-27R-2-A 50/50-SED</t>
  </si>
  <si>
    <t>nannofossil chalk</t>
  </si>
  <si>
    <t>371-U1506A-27R-4-A 23/23-SED</t>
  </si>
  <si>
    <t xml:space="preserve">Trace calcite spicules </t>
  </si>
  <si>
    <t>371-U1506A-27R-4-A 75/75-SED</t>
  </si>
  <si>
    <t>Forams significantly bundled with nannos clumped around them</t>
  </si>
  <si>
    <t>371-U1506A-28R-2-A 50/50-SED</t>
  </si>
  <si>
    <t>371-U1506A-28R-3-A 129/129-SED</t>
  </si>
  <si>
    <t>Green Sediment with fine unknown orange (oxide?) particles.</t>
  </si>
  <si>
    <t>371-U1506A-28R-4-A 108/108-SED</t>
  </si>
  <si>
    <t>Nannofossils higher birefingence (possible sign of recrystalized?)</t>
  </si>
  <si>
    <t>371-U1506A-28R-4-A 15/15-SED</t>
  </si>
  <si>
    <t>371-U1506A-28R-4-A 44/44-SED</t>
  </si>
  <si>
    <t>371-U1506A-28R-5-A 100/100-SED</t>
  </si>
  <si>
    <t>371-U1506A-28R-6-A 12/12-SED</t>
  </si>
  <si>
    <t>Clumps of yellow orange, non-cross polarizing material. Could be clay minerals.</t>
  </si>
  <si>
    <t>371-U1506A-28R-6-A 75/75-SED</t>
  </si>
  <si>
    <t>with bioclasts</t>
  </si>
  <si>
    <t>nannofossil chalk with bioclasts</t>
  </si>
  <si>
    <t>371-U1506A-29R-1-A 34/34-SED</t>
  </si>
  <si>
    <t>371-U1506A-29R-2-A 58/58-SED(58)</t>
  </si>
  <si>
    <t xml:space="preserve">Flaky white minerals go dark under crossed polarized lights, possibly clay. </t>
  </si>
  <si>
    <t>371-U1506A-29R-2-A 80/80-SED(80)</t>
  </si>
  <si>
    <t>foraminiferal nannofossil chalk with bioclasts</t>
  </si>
  <si>
    <t>371-U1506A-29R-2-A 88/88-SED</t>
  </si>
  <si>
    <t>371-U1506A-29R-2-A 89/89-SED</t>
  </si>
  <si>
    <t>with clay [2014]</t>
  </si>
  <si>
    <t>nannofossil chalk with clay</t>
  </si>
  <si>
    <t>371-U1506A-29R-2-A 96/96-SED</t>
  </si>
  <si>
    <t>AK, DP</t>
  </si>
  <si>
    <t>with Fe/Mn oxides</t>
  </si>
  <si>
    <t>Dominant mineral is orange/brown and not opaque</t>
  </si>
  <si>
    <t>371-U1506A-29R-2-A 97/97-SED</t>
  </si>
  <si>
    <t>Green minerals seem to be chlorite and/or glauconite</t>
  </si>
  <si>
    <t>371-U1506A-29R-2-A 98/98-SED</t>
  </si>
  <si>
    <t>glauconitic</t>
  </si>
  <si>
    <t>glauconitic nannofossil chalk</t>
  </si>
  <si>
    <t>Green interval</t>
  </si>
  <si>
    <t>371-U1506A-29R-2-A 99/99-SED</t>
  </si>
  <si>
    <t>Piece number (lookup)</t>
  </si>
  <si>
    <t>Lithologic unit (preliminary)</t>
  </si>
  <si>
    <t>Average grain size modal name</t>
  </si>
  <si>
    <t>Average grain size modal name rank</t>
  </si>
  <si>
    <t>Max. grain size modal name</t>
  </si>
  <si>
    <t>Max. grain size modal name rank</t>
  </si>
  <si>
    <t>Texture 1</t>
  </si>
  <si>
    <t>Texture 2</t>
  </si>
  <si>
    <t>Phenocryst total present [%]</t>
  </si>
  <si>
    <t>OL phenocryst present [%]</t>
  </si>
  <si>
    <t>OL phenocryst size MODE [mm]</t>
  </si>
  <si>
    <t>OL phenocryst comments</t>
  </si>
  <si>
    <t>PLAG phenocrysts present [%]</t>
  </si>
  <si>
    <t>PLAG phenocrysts size MODE [mm]</t>
  </si>
  <si>
    <t>PLAG phenocryst comments</t>
  </si>
  <si>
    <t>CPX phenocryst present [%]</t>
  </si>
  <si>
    <t>CPX phenocryst size MODE [mm]</t>
  </si>
  <si>
    <t>CPX phenocryst comments</t>
  </si>
  <si>
    <t>OPX phenocryst present [%]</t>
  </si>
  <si>
    <t>OPX phenocryst size MODE [mm]</t>
  </si>
  <si>
    <t>OPX phenocryst comments</t>
  </si>
  <si>
    <t>AMPH phenocryst present [%]</t>
  </si>
  <si>
    <t>AMPH phenocryst size MODE [mm]</t>
  </si>
  <si>
    <t>AMPH phenocryst comments</t>
  </si>
  <si>
    <t>BIOT phenocryst present [%]</t>
  </si>
  <si>
    <t>QTZ phenocryst present [%]</t>
  </si>
  <si>
    <t>QTZ phenocryst size MODE [mm]</t>
  </si>
  <si>
    <t>QTZ phenocryst comments</t>
  </si>
  <si>
    <t>SPINEL phenocryst present [%]</t>
  </si>
  <si>
    <t>SPINEL phenocryst size MODE [mm]</t>
  </si>
  <si>
    <t>SPINEL phenocryst comments</t>
  </si>
  <si>
    <t>OPAQUES phenocryst present [%]</t>
  </si>
  <si>
    <t>OPAQUES phenocryst size MODE [mm]</t>
  </si>
  <si>
    <t>OPAQUES phenocryst comments</t>
  </si>
  <si>
    <t>Vesicle size MODE [mm]</t>
  </si>
  <si>
    <t>Vesicle shape</t>
  </si>
  <si>
    <t>OL G'MASS present [%]</t>
  </si>
  <si>
    <t>OL G'MASS size MODE [mm]</t>
  </si>
  <si>
    <t>OL G'MASS comments</t>
  </si>
  <si>
    <t>PLAG G'MASSs present [%]</t>
  </si>
  <si>
    <t>PLAG G'MASSs size MODE [mm]</t>
  </si>
  <si>
    <t>PLAG G'MASS comments</t>
  </si>
  <si>
    <t>CPX G'MASS present [%]</t>
  </si>
  <si>
    <t>CPX G'MASS size MODE [mm]</t>
  </si>
  <si>
    <t>CPX G'MASS comments</t>
  </si>
  <si>
    <t>Fe-Ti oxide G'MASS present [%]</t>
  </si>
  <si>
    <t>Fe-Ti oxide G'MASS size MODE [mm]</t>
  </si>
  <si>
    <t>Fe-Ti oxide G'MASS comments</t>
  </si>
  <si>
    <t>Glass present [%]</t>
  </si>
  <si>
    <t>Glass comments</t>
  </si>
  <si>
    <t>Altered minerals [%]</t>
  </si>
  <si>
    <t>Total present [%]</t>
  </si>
  <si>
    <t>MINERAL replaced by DOMINANT</t>
  </si>
  <si>
    <t>MINERAL replaced by 2nd ORDER</t>
  </si>
  <si>
    <t>MINERAL replaced by 3rd ORDER</t>
  </si>
  <si>
    <t>General alteration comment</t>
  </si>
  <si>
    <t>Martino / He Li</t>
  </si>
  <si>
    <t>basalt [IUGS-S78&amp;79]</t>
  </si>
  <si>
    <t>basalt</t>
  </si>
  <si>
    <t>microcrystalline</t>
  </si>
  <si>
    <t>fine grained</t>
  </si>
  <si>
    <t>ophitic</t>
  </si>
  <si>
    <t>irregular</t>
  </si>
  <si>
    <t>Crystals are highly fractured. Common opaque crystals with polygonal profile and completely black in color (possible magnetite?). Common amygdaloidal carbonate filling (15%). The contact between the dominant rock and the filling is sharp, with no evidence of alteration.</t>
  </si>
  <si>
    <t>Crystals, especially pyroxene, are fractured. A pleochroic green mineral, probably chlorite, occurs frequently at the margin of the cavities, with a colloform structure. The cavities are filled with calcite or chlorite.</t>
  </si>
  <si>
    <t>medium grained</t>
  </si>
  <si>
    <t>Crystals, especially pyroxene, are fractured. Sporadic presence of calcite (10%), possibly associated with amygdaloidal fillings. Pleochroic greenish obfuscated crystals, probably colloform chlorite, occur in part of the section.</t>
  </si>
  <si>
    <t>Vesicle layer in fresh basalt. A pleochroic green mineral, probably chlorite, occurs frequently at the margin of the cavities, with a colloform structure. The cavities are filled with calcite and, in only few cases, with a translucent material, probably of carbonate composition. Rare, pleochroic green, bad shaped crystals occur also randomly within the rock. A few large, grayish, highly fractured crystals, are present, probably calcite.</t>
  </si>
  <si>
    <t>porphyritic / porphyry</t>
  </si>
  <si>
    <t>Amygdaloidal calcite (10%). Contact with a bioclastic packstone. Red algae, bryozoans, brachiopods, and small foraminifera are recognizable among a variety of bioclasts. Few extraclasts are also present. Grain size ranges from &lt;1mm to several mm. Although many bioclasts are recrystallized, the micritic matrix looks well preserved. A small part towards the margin of the section shows cement instead of matrix.</t>
  </si>
  <si>
    <t>Crystals, especially pyroxene, are fractured. A pleochroic greenish mineral, probably chlorite, occurs preferentially around the oxides. Common cavities filled with dark, blurry material. Sporadic cavities filled with calcite, in a case turning into chlorite.</t>
  </si>
  <si>
    <t>rounded</t>
  </si>
  <si>
    <t>Altered pyroxene crystals and few phenocristals of probably alkaline feldspars are still observable. Crystals are highly fractured. Amygdaloidal calcite present (5%). The contact between the dominant rock and the filling is sharp, with no evidence of alteration, although a replaced colloform structure is observed in one of the cavities. A 0.5cm wide fracture filled with micritic carbonate is observable in the upper part of the section</t>
  </si>
  <si>
    <t>Altered pyroxene crystals and few probably calcite replaced olivine are still observable. Crystals are highly fractured. Amygdaloidal calcite present (15%).The contact between the dominant rock and the filling is sharp, with a very thin alteration rim. Half of the section displays a 1cm wide fracture filled with laminated micritic carbonate in the lower part and fibrous calcite crystals in the upper part.</t>
  </si>
  <si>
    <t>Altered part in fresh basalt. Altered pyroxene crystals are still observable. Crystals are highly fractured. Few small vesicles, empty or with amygdaloidal carbonate filling. The contact between the dominant rock and the filling is sharp, sometimes with a very thin alteration rim. Pleochroic greenish crystals, probably chlorite, occur throughout the section. The lithology is crossed by thin sinuous veins filled with fibrous calcite.</t>
  </si>
  <si>
    <t>Rock with microlithic texture, composed dominantly by plagioclase and ox-hyroxides, probably derived from alteration of pyroxenes. No pyroxene crystals still observable. Crystals are highly fractured. Few vesicles and veins filled with blocky calcite. The contact between the dominant rock and the filling is sharp, sometimes with a very thin alteration rim.</t>
  </si>
  <si>
    <t>Fine grained</t>
  </si>
  <si>
    <t>Ox-hyroxides are generally dark brown, barely transparent, but also orange in some cases. Small relics of pyroxene crystals are still observable. Crystals are highly fractured. Few small cavities are present, and a sinuous thin vein filled with calcite.</t>
  </si>
  <si>
    <t>Altered pyroxene crystals are still observable. Crystals are highly fractured. Large (&gt;1mm) rounded cavities filled with oxides and plagioclase are present, possible replacement of phenocystals.</t>
  </si>
  <si>
    <t>Altered pyroxene crystals are still observable. Crystals are highly fractured. Few cavities with irregular shape, highly oxidized rim, and filled with carbonate or empty.</t>
  </si>
  <si>
    <t>Total alteration in rock, bulk estimate [%]</t>
  </si>
  <si>
    <t>Sample domain ID (if &gt;1 domain)</t>
  </si>
  <si>
    <t>Domain relative abundance [%]</t>
  </si>
  <si>
    <t>Rock name (informal)</t>
  </si>
  <si>
    <t>Deformation comment (informal)</t>
  </si>
  <si>
    <t>Alteration in domain, bulk estimate [%]</t>
  </si>
  <si>
    <t>Recrystallization extent</t>
  </si>
  <si>
    <t>Recrystallization extent rank</t>
  </si>
  <si>
    <t>Alteration intensity</t>
  </si>
  <si>
    <t>Alteration intensity rank</t>
  </si>
  <si>
    <t>Alteration domain comment</t>
  </si>
  <si>
    <t>Amphibole - actinolite [%]</t>
  </si>
  <si>
    <t>Amphibole - actinolite comments</t>
  </si>
  <si>
    <t>Amphibole - green hornblende [%]</t>
  </si>
  <si>
    <t>Amphibole - green hornblende comments</t>
  </si>
  <si>
    <t>Amphibole - brown hornblende [%]</t>
  </si>
  <si>
    <t>Amphibole - brown hornblende comments</t>
  </si>
  <si>
    <t>Amphibole - other [%]</t>
  </si>
  <si>
    <t>Amphibole - other comments</t>
  </si>
  <si>
    <t>Calcium carbonate [%]</t>
  </si>
  <si>
    <t>Calcium carbonate comments</t>
  </si>
  <si>
    <t>Celadonite [%]</t>
  </si>
  <si>
    <t>Celadonite comments</t>
  </si>
  <si>
    <t>Chlorite [%]</t>
  </si>
  <si>
    <t>Chlorite comments</t>
  </si>
  <si>
    <t>Clay, brown [%]</t>
  </si>
  <si>
    <t>Clay, brown comments</t>
  </si>
  <si>
    <t>Clay, green [%]</t>
  </si>
  <si>
    <t>Clay, green comments</t>
  </si>
  <si>
    <t>Clay, saponite [%]</t>
  </si>
  <si>
    <t>Clay, saponite comments</t>
  </si>
  <si>
    <t>Clay smectite [%]</t>
  </si>
  <si>
    <t>Clay smectite comments</t>
  </si>
  <si>
    <t>Clay, other [%]</t>
  </si>
  <si>
    <t>Clay, other comments</t>
  </si>
  <si>
    <t>Native copper [%]</t>
  </si>
  <si>
    <t>Native copper comments</t>
  </si>
  <si>
    <t>Dusty CPX [%]</t>
  </si>
  <si>
    <t>Dusty CPX comments</t>
  </si>
  <si>
    <t>Epidote [%]</t>
  </si>
  <si>
    <t>Epidote comments</t>
  </si>
  <si>
    <t>Oxide, hematite [%]</t>
  </si>
  <si>
    <t>Oxide, hematite comments</t>
  </si>
  <si>
    <t>Oxide, ilmenite [%]</t>
  </si>
  <si>
    <t>Oxide, ilmenite comments</t>
  </si>
  <si>
    <t>Oxide, magnetite [%]</t>
  </si>
  <si>
    <t>Oxide, magnetite comments</t>
  </si>
  <si>
    <t>Oxide, Mn [%]</t>
  </si>
  <si>
    <t>Oxide, Mn comments</t>
  </si>
  <si>
    <t>Oxide, other [%]</t>
  </si>
  <si>
    <t>Oxide, other comments</t>
  </si>
  <si>
    <t>FeOOH [%]</t>
  </si>
  <si>
    <t>FeOOH comments</t>
  </si>
  <si>
    <t>Palagonite % [%]</t>
  </si>
  <si>
    <t>Palagonite comments</t>
  </si>
  <si>
    <t>Plagioclase, secondary [%]</t>
  </si>
  <si>
    <t>Plagioclase, secondary comments</t>
  </si>
  <si>
    <t>Prehnite [%]</t>
  </si>
  <si>
    <t>Prehnite comments</t>
  </si>
  <si>
    <t>Quartz [%]</t>
  </si>
  <si>
    <t>Quartz comments</t>
  </si>
  <si>
    <t>Sericite [%]</t>
  </si>
  <si>
    <t>Sericite comments</t>
  </si>
  <si>
    <t>Serpentine [%]</t>
  </si>
  <si>
    <t>Serpentine comments</t>
  </si>
  <si>
    <t>Sulfide, pyrite % [%]</t>
  </si>
  <si>
    <t>Sulfide, pyrite comments</t>
  </si>
  <si>
    <t>Sulfide, chalcopyrite [%]</t>
  </si>
  <si>
    <t>Sulfide, chalcopyrite comments</t>
  </si>
  <si>
    <t>Sulfide, other [%]</t>
  </si>
  <si>
    <t>Sulfide, other comments</t>
  </si>
  <si>
    <t>Talc [%]</t>
  </si>
  <si>
    <t>Talc comments</t>
  </si>
  <si>
    <t>Titanite [%]</t>
  </si>
  <si>
    <t>Titanite comments</t>
  </si>
  <si>
    <t>Zeolite [%]</t>
  </si>
  <si>
    <t>Zeolite comments</t>
  </si>
  <si>
    <t>Other [%]</t>
  </si>
  <si>
    <t>Other comments</t>
  </si>
  <si>
    <t>Vesicle abundance [%]</t>
  </si>
  <si>
    <t>Vesicle size MIN [mm]</t>
  </si>
  <si>
    <t>Vesicle size MAX [mm]</t>
  </si>
  <si>
    <t>Vesicle distribution, comment</t>
  </si>
  <si>
    <t>Vesicle fill [%]</t>
  </si>
  <si>
    <t>Vesicle fill chalcedony [%]</t>
  </si>
  <si>
    <t>Vesicle fill calcium carbonate [%]</t>
  </si>
  <si>
    <t>Vesicle fill clay, saponite [%]</t>
  </si>
  <si>
    <t>Vesicle fill clay, smectite [%]</t>
  </si>
  <si>
    <t>Vesicle fill sulfide [%]</t>
  </si>
  <si>
    <t>Vesicle fill Fe-oxide [%]</t>
  </si>
  <si>
    <t>Vesicle fill quartz [%]</t>
  </si>
  <si>
    <t>Vesicle fill zeolite [%]</t>
  </si>
  <si>
    <t>Vesicle fill secondary plagioclase [%]</t>
  </si>
  <si>
    <t>Vesicle comment</t>
  </si>
  <si>
    <t>Olivine original [%]</t>
  </si>
  <si>
    <t>OL altered [%]</t>
  </si>
  <si>
    <t>OL replaced by green amphibole [%]</t>
  </si>
  <si>
    <t>OL replaced by pale/colorless amphibole [%]</t>
  </si>
  <si>
    <t>OL replaced by talc [%]</t>
  </si>
  <si>
    <t>OL replaced by chlorite [%]</t>
  </si>
  <si>
    <t>OL replaced by serpentine [%]</t>
  </si>
  <si>
    <t>OL replaced by clay minerals [%]</t>
  </si>
  <si>
    <t>OL replaced by oxide [%]</t>
  </si>
  <si>
    <t>OL replaced by sulfide [%]</t>
  </si>
  <si>
    <t>OL replaced by carbonate [%]</t>
  </si>
  <si>
    <t>OL replaced by other [%]</t>
  </si>
  <si>
    <t>Olivine alteration comment</t>
  </si>
  <si>
    <t>Olivine replacement checksum [%]</t>
  </si>
  <si>
    <t>Clinopyroxene original [%]</t>
  </si>
  <si>
    <t>CPX altered [%]</t>
  </si>
  <si>
    <t>CPX replaced by brown amphibole [%]</t>
  </si>
  <si>
    <t>CPX replaced by green amphibole [%]</t>
  </si>
  <si>
    <t>CPX replaced by pale/colorless amphibole [%]</t>
  </si>
  <si>
    <t>CPX replaced by secondary CPX [%]</t>
  </si>
  <si>
    <t>CPX replaced by chlorite [%]</t>
  </si>
  <si>
    <t>CPX replaced by serpentine [%]</t>
  </si>
  <si>
    <t>CPX replaced by clay minerals [%]</t>
  </si>
  <si>
    <t>CPX replaced by oxide [%]</t>
  </si>
  <si>
    <t>CPX replaced by sulfide [%]</t>
  </si>
  <si>
    <t>CPX replaced by other [%]</t>
  </si>
  <si>
    <t>CPX alteration comment</t>
  </si>
  <si>
    <t>CPX checksum [%]</t>
  </si>
  <si>
    <t>Orthopyroxene original [%]</t>
  </si>
  <si>
    <t>OPX altered [%]</t>
  </si>
  <si>
    <t>OPX replaced by green amphibole [%]</t>
  </si>
  <si>
    <t>OPX replaced by pale/colorless amphibole [%]</t>
  </si>
  <si>
    <t>OPX replaced by orthoamphibole [%]</t>
  </si>
  <si>
    <t>OPX replaced by talc [%]</t>
  </si>
  <si>
    <t>OPX replaced by chlorite [%]</t>
  </si>
  <si>
    <t>OPX replaced by serpentine [%]</t>
  </si>
  <si>
    <t>OPX replaced by clay minerals [%]</t>
  </si>
  <si>
    <t>OPX replaced by oxide [%]</t>
  </si>
  <si>
    <t>OPX replaced by sulfide [%]</t>
  </si>
  <si>
    <t>OPX replaced by other [%]</t>
  </si>
  <si>
    <t>OPX alteration comment</t>
  </si>
  <si>
    <t>OPX checksum [%]</t>
  </si>
  <si>
    <t>Plagioclase original [%]</t>
  </si>
  <si>
    <t>PLAG altered [%]</t>
  </si>
  <si>
    <t>PLAG replaced by green amphibole [%]</t>
  </si>
  <si>
    <t>PLAG replaced by pale/colorless amphibole [%]</t>
  </si>
  <si>
    <t>PLAG replaced by epidote/zoisite [%]</t>
  </si>
  <si>
    <t>PLAG replaced by chlorite [%]</t>
  </si>
  <si>
    <t>PLAG replaced by clay minerals [%]</t>
  </si>
  <si>
    <t>PLAG replaced by prehnite [%]</t>
  </si>
  <si>
    <t>PLAG replaced by garnet [%]</t>
  </si>
  <si>
    <t>PLAG replaced by secondary plag [%]</t>
  </si>
  <si>
    <t>PLAG replaced by zeolite [%]</t>
  </si>
  <si>
    <t>PLAG replaced by other [%]</t>
  </si>
  <si>
    <t>PLAG alteration comment</t>
  </si>
  <si>
    <t>PLAG checksum [%]</t>
  </si>
  <si>
    <t>OXID original [%]</t>
  </si>
  <si>
    <t>OXID altered [%]</t>
  </si>
  <si>
    <t>OXID replaced by titanite [%]</t>
  </si>
  <si>
    <t>OXID replaced by Fe-oxyhydroxide [%]</t>
  </si>
  <si>
    <t>OXID replaced by other [%]</t>
  </si>
  <si>
    <t>OXID alteration comment</t>
  </si>
  <si>
    <t>OXID checksum [%]</t>
  </si>
  <si>
    <t>Other altered minerals (comment)</t>
  </si>
  <si>
    <t>No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</si>
</sst>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000"/>
  </numFmts>
  <fonts count="2" x14ac:knownFonts="1">
    <font>
      <sz val="8.25"/>
      <name val="Microsoft Sans Serif"/>
    </font>
    <font>
      <sz val="10"/>
      <name val="Arial"/>
      <family val="2"/>
    </font>
  </fonts>
  <fills count="3">
    <fill>
      <patternFill patternType="none"/>
    </fill>
    <fill>
      <patternFill patternType="gray125"/>
    </fill>
    <fill>
      <patternFill patternType="solid">
        <fgColor rgb="FFD3DCE9"/>
        <bgColor rgb="FF000000"/>
      </patternFill>
    </fill>
  </fills>
  <borders count="1">
    <border>
      <left/>
      <right/>
      <top/>
      <bottom/>
      <diagonal/>
    </border>
  </borders>
  <cellStyleXfs count="1">
    <xf numFmtId="0" fontId="0" fillId="0" borderId="0">
      <alignment vertical="top"/>
      <protection locked="0"/>
    </xf>
  </cellStyleXfs>
  <cellXfs count="8">
    <xf numFmtId="0" fontId="0" fillId="0" borderId="0" xfId="0" applyFont="1" applyFill="1" applyBorder="1" applyAlignment="1" applyProtection="1">
      <alignment vertical="top"/>
      <protection locked="0"/>
    </xf>
    <xf numFmtId="0" fontId="1"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top"/>
      <protection locked="0"/>
    </xf>
    <xf numFmtId="1" fontId="1" fillId="0" borderId="0" xfId="0" applyNumberFormat="1" applyFont="1" applyFill="1" applyBorder="1" applyAlignment="1" applyProtection="1">
      <alignment vertical="top"/>
      <protection locked="0"/>
    </xf>
    <xf numFmtId="164" fontId="1" fillId="0" borderId="0" xfId="0" applyNumberFormat="1" applyFont="1" applyFill="1" applyBorder="1" applyAlignment="1" applyProtection="1">
      <alignment vertical="top"/>
      <protection locked="0"/>
    </xf>
    <xf numFmtId="2" fontId="1" fillId="0" borderId="0" xfId="0" applyNumberFormat="1" applyFont="1" applyFill="1" applyBorder="1" applyAlignment="1" applyProtection="1">
      <alignment vertical="top"/>
      <protection locked="0"/>
    </xf>
    <xf numFmtId="165" fontId="1" fillId="0" borderId="0" xfId="0" applyNumberFormat="1" applyFont="1" applyFill="1" applyBorder="1" applyAlignment="1" applyProtection="1">
      <alignment vertical="top"/>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tabSelected="1" workbookViewId="0">
      <pane ySplit="1" topLeftCell="A2" activePane="bottomLeft" state="frozen"/>
      <selection activeCell="A2" sqref="A2"/>
      <selection pane="bottomLeft" activeCell="A2" sqref="A2"/>
    </sheetView>
  </sheetViews>
  <sheetFormatPr defaultColWidth="10" defaultRowHeight="13.2" x14ac:dyDescent="0.2"/>
  <cols>
    <col min="1" max="1" width="40.625" style="3" bestFit="1" customWidth="1"/>
    <col min="2" max="2" width="9.125" style="3" bestFit="1" customWidth="1"/>
    <col min="3" max="3" width="12" style="3" bestFit="1" customWidth="1"/>
    <col min="4" max="4" width="14.125" style="3" bestFit="1" customWidth="1"/>
    <col min="5" max="5" width="17" style="3" bestFit="1" customWidth="1"/>
    <col min="6" max="6" width="29.5" style="3" bestFit="1" customWidth="1"/>
    <col min="7" max="7" width="20.375" style="3" bestFit="1" customWidth="1"/>
    <col min="8" max="8" width="23.875" style="3" bestFit="1" customWidth="1"/>
    <col min="9" max="9" width="10.375" style="3" bestFit="1" customWidth="1"/>
    <col min="10" max="10" width="255.625" style="3" bestFit="1" customWidth="1"/>
    <col min="11" max="11" width="26.25" style="3" bestFit="1" customWidth="1"/>
    <col min="12" max="12" width="42.875" style="3" bestFit="1" customWidth="1"/>
    <col min="13" max="13" width="14.625" style="3" bestFit="1" customWidth="1"/>
    <col min="14" max="14" width="16" style="3" bestFit="1" customWidth="1"/>
    <col min="15" max="15" width="9.25" style="3" bestFit="1" customWidth="1"/>
    <col min="16" max="516" width="10" style="3" customWidth="1"/>
    <col min="517" max="16384" width="10" style="3"/>
  </cols>
  <sheetData>
    <row r="1" spans="1:15" s="2" customForma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row>
    <row r="2" spans="1:15" x14ac:dyDescent="0.2">
      <c r="A2" s="3" t="s">
        <v>15</v>
      </c>
      <c r="B2" s="4">
        <v>0</v>
      </c>
      <c r="C2" s="4">
        <v>1</v>
      </c>
      <c r="D2" s="5">
        <v>176.8</v>
      </c>
      <c r="E2" s="6">
        <v>176.81</v>
      </c>
      <c r="F2" s="4">
        <v>1</v>
      </c>
      <c r="G2" s="3" t="s">
        <v>16</v>
      </c>
      <c r="H2" s="4">
        <v>1</v>
      </c>
      <c r="I2" s="3" t="s">
        <v>17</v>
      </c>
      <c r="J2" s="3" t="s">
        <v>18</v>
      </c>
      <c r="K2" s="4">
        <v>42391921</v>
      </c>
      <c r="L2" s="4">
        <v>42391941</v>
      </c>
    </row>
    <row r="3" spans="1:15" x14ac:dyDescent="0.2">
      <c r="A3" s="3" t="s">
        <v>19</v>
      </c>
      <c r="B3" s="4">
        <v>0</v>
      </c>
      <c r="C3" s="4">
        <v>1</v>
      </c>
      <c r="D3" s="6">
        <v>265.52</v>
      </c>
      <c r="E3" s="6">
        <v>265.52999999999997</v>
      </c>
      <c r="F3" s="4">
        <v>2</v>
      </c>
      <c r="G3" s="3" t="s">
        <v>20</v>
      </c>
      <c r="H3" s="4">
        <v>1</v>
      </c>
      <c r="I3" s="3" t="s">
        <v>21</v>
      </c>
      <c r="J3" s="3" t="s">
        <v>22</v>
      </c>
      <c r="K3" s="4">
        <v>42336031</v>
      </c>
      <c r="L3" s="4">
        <v>42336051</v>
      </c>
    </row>
    <row r="4" spans="1:15" x14ac:dyDescent="0.2">
      <c r="A4" s="3" t="s">
        <v>23</v>
      </c>
      <c r="B4" s="4">
        <v>0</v>
      </c>
      <c r="C4" s="4">
        <v>1</v>
      </c>
      <c r="D4" s="6">
        <v>268.77999999999997</v>
      </c>
      <c r="E4" s="6">
        <v>268.79000000000002</v>
      </c>
      <c r="F4" s="4">
        <v>3</v>
      </c>
      <c r="G4" s="3" t="s">
        <v>20</v>
      </c>
      <c r="H4" s="4">
        <v>1</v>
      </c>
      <c r="I4" s="3" t="s">
        <v>21</v>
      </c>
      <c r="J4" s="3" t="s">
        <v>24</v>
      </c>
      <c r="K4" s="4">
        <v>42391991</v>
      </c>
      <c r="L4" s="4">
        <v>42392011</v>
      </c>
    </row>
    <row r="5" spans="1:15" x14ac:dyDescent="0.2">
      <c r="A5" s="3" t="s">
        <v>25</v>
      </c>
      <c r="B5" s="4">
        <v>0</v>
      </c>
      <c r="C5" s="4">
        <v>1</v>
      </c>
      <c r="D5" s="7">
        <v>270.90499999999997</v>
      </c>
      <c r="E5" s="7">
        <v>270.91500000000002</v>
      </c>
      <c r="F5" s="4">
        <v>5</v>
      </c>
      <c r="G5" s="3" t="s">
        <v>20</v>
      </c>
      <c r="H5" s="4">
        <v>1</v>
      </c>
      <c r="I5" s="3" t="s">
        <v>21</v>
      </c>
      <c r="J5" s="3" t="s">
        <v>26</v>
      </c>
      <c r="K5" s="4">
        <v>42440131</v>
      </c>
      <c r="L5" s="4">
        <v>42440181</v>
      </c>
    </row>
    <row r="6" spans="1:15" x14ac:dyDescent="0.2">
      <c r="A6" s="3" t="s">
        <v>27</v>
      </c>
      <c r="B6" s="4">
        <v>0</v>
      </c>
      <c r="C6" s="4">
        <v>1</v>
      </c>
      <c r="D6" s="7">
        <v>269.90499999999997</v>
      </c>
      <c r="E6" s="7">
        <v>269.91500000000002</v>
      </c>
      <c r="F6" s="4">
        <v>4</v>
      </c>
      <c r="G6" s="3" t="s">
        <v>20</v>
      </c>
      <c r="H6" s="4">
        <v>1</v>
      </c>
      <c r="I6" s="3" t="s">
        <v>21</v>
      </c>
      <c r="J6" s="3" t="s">
        <v>28</v>
      </c>
      <c r="K6" s="4">
        <v>42336111</v>
      </c>
      <c r="L6" s="4">
        <v>42336131</v>
      </c>
    </row>
    <row r="7" spans="1:15" x14ac:dyDescent="0.2">
      <c r="A7" s="3" t="s">
        <v>29</v>
      </c>
      <c r="B7" s="4">
        <v>0</v>
      </c>
      <c r="C7" s="4">
        <v>1</v>
      </c>
      <c r="D7" s="6">
        <v>273.25</v>
      </c>
      <c r="E7" s="6">
        <v>273.26</v>
      </c>
      <c r="F7" s="4">
        <v>6</v>
      </c>
      <c r="G7" s="3" t="s">
        <v>20</v>
      </c>
      <c r="H7" s="4">
        <v>2</v>
      </c>
      <c r="I7" s="3" t="s">
        <v>21</v>
      </c>
      <c r="J7" s="3" t="s">
        <v>30</v>
      </c>
      <c r="K7" s="4">
        <v>42440201</v>
      </c>
      <c r="L7" s="4">
        <v>42440221</v>
      </c>
    </row>
    <row r="8" spans="1:15" x14ac:dyDescent="0.2">
      <c r="A8" s="3" t="s">
        <v>31</v>
      </c>
      <c r="B8" s="4">
        <v>0</v>
      </c>
      <c r="C8" s="4">
        <v>1</v>
      </c>
      <c r="D8" s="6">
        <v>281.55</v>
      </c>
      <c r="E8" s="6">
        <v>281.56</v>
      </c>
      <c r="F8" s="4">
        <v>7</v>
      </c>
      <c r="G8" s="3" t="s">
        <v>20</v>
      </c>
      <c r="H8" s="4">
        <v>1</v>
      </c>
      <c r="I8" s="3" t="s">
        <v>21</v>
      </c>
      <c r="J8" s="3" t="s">
        <v>32</v>
      </c>
      <c r="K8" s="4">
        <v>42440241</v>
      </c>
      <c r="L8" s="4">
        <v>42440341</v>
      </c>
    </row>
    <row r="9" spans="1:15" x14ac:dyDescent="0.2">
      <c r="A9" s="3" t="s">
        <v>33</v>
      </c>
      <c r="B9" s="4">
        <v>0</v>
      </c>
      <c r="C9" s="4">
        <v>1</v>
      </c>
      <c r="D9" s="6">
        <v>281.89</v>
      </c>
      <c r="E9" s="5">
        <v>281.89999999999998</v>
      </c>
      <c r="F9" s="4">
        <v>8</v>
      </c>
      <c r="G9" s="3" t="s">
        <v>20</v>
      </c>
      <c r="H9" s="4">
        <v>1</v>
      </c>
      <c r="I9" s="3" t="s">
        <v>21</v>
      </c>
      <c r="J9" s="3" t="s">
        <v>34</v>
      </c>
      <c r="K9" s="4">
        <v>42440361</v>
      </c>
      <c r="L9" s="4">
        <v>42440381</v>
      </c>
    </row>
    <row r="10" spans="1:15" x14ac:dyDescent="0.2">
      <c r="A10" s="3" t="s">
        <v>35</v>
      </c>
      <c r="B10" s="4">
        <v>0</v>
      </c>
      <c r="C10" s="4">
        <v>1</v>
      </c>
      <c r="D10" s="6">
        <v>283.74</v>
      </c>
      <c r="E10" s="6">
        <v>283.75</v>
      </c>
      <c r="F10" s="4">
        <v>9</v>
      </c>
      <c r="G10" s="3" t="s">
        <v>20</v>
      </c>
      <c r="H10" s="4">
        <v>1</v>
      </c>
      <c r="I10" s="3" t="s">
        <v>21</v>
      </c>
      <c r="J10" s="3" t="s">
        <v>36</v>
      </c>
      <c r="K10" s="4">
        <v>42440401</v>
      </c>
      <c r="L10" s="4">
        <v>42440421</v>
      </c>
    </row>
    <row r="11" spans="1:15" x14ac:dyDescent="0.2">
      <c r="A11" s="3" t="s">
        <v>37</v>
      </c>
      <c r="B11" s="4">
        <v>0</v>
      </c>
      <c r="C11" s="4">
        <v>1</v>
      </c>
      <c r="D11" s="6">
        <v>292.54000000000002</v>
      </c>
      <c r="E11" s="6">
        <v>292.55</v>
      </c>
      <c r="F11" s="4">
        <v>10</v>
      </c>
      <c r="G11" s="3" t="s">
        <v>20</v>
      </c>
      <c r="H11" s="4">
        <v>1</v>
      </c>
      <c r="I11" s="3" t="s">
        <v>21</v>
      </c>
      <c r="J11" s="3" t="s">
        <v>38</v>
      </c>
      <c r="K11" s="4">
        <v>42440771</v>
      </c>
      <c r="L11" s="4">
        <v>42440831</v>
      </c>
    </row>
    <row r="12" spans="1:15" x14ac:dyDescent="0.2">
      <c r="A12" s="3" t="s">
        <v>39</v>
      </c>
      <c r="B12" s="4">
        <v>0</v>
      </c>
      <c r="C12" s="4">
        <v>1</v>
      </c>
      <c r="D12" s="6">
        <v>295.52</v>
      </c>
      <c r="E12" s="6">
        <v>295.52999999999997</v>
      </c>
      <c r="F12" s="4">
        <v>11</v>
      </c>
      <c r="G12" s="3" t="s">
        <v>20</v>
      </c>
      <c r="H12" s="4">
        <v>1</v>
      </c>
      <c r="I12" s="3" t="s">
        <v>21</v>
      </c>
      <c r="J12" s="3" t="s">
        <v>40</v>
      </c>
      <c r="K12" s="4">
        <v>42440901</v>
      </c>
      <c r="L12" s="4">
        <v>42440921</v>
      </c>
    </row>
    <row r="13" spans="1:15" x14ac:dyDescent="0.2">
      <c r="A13" s="3" t="s">
        <v>41</v>
      </c>
      <c r="B13" s="4">
        <v>0</v>
      </c>
      <c r="C13" s="4">
        <v>1</v>
      </c>
      <c r="D13" s="6">
        <v>296.22000000000003</v>
      </c>
      <c r="E13" s="6">
        <v>296.23</v>
      </c>
      <c r="F13" s="4">
        <v>12</v>
      </c>
      <c r="G13" s="3" t="s">
        <v>20</v>
      </c>
      <c r="H13" s="4">
        <v>1</v>
      </c>
      <c r="I13" s="3" t="s">
        <v>21</v>
      </c>
      <c r="J13" s="3" t="s">
        <v>42</v>
      </c>
      <c r="K13" s="4">
        <v>42440971</v>
      </c>
      <c r="L13" s="4">
        <v>42441021</v>
      </c>
    </row>
    <row r="14" spans="1:15" x14ac:dyDescent="0.2">
      <c r="A14" s="3" t="s">
        <v>43</v>
      </c>
      <c r="B14" s="4">
        <v>0</v>
      </c>
      <c r="C14" s="4">
        <v>1</v>
      </c>
      <c r="D14" s="6">
        <v>297.35000000000002</v>
      </c>
      <c r="E14" s="6">
        <v>297.36</v>
      </c>
      <c r="F14" s="4">
        <v>13</v>
      </c>
      <c r="G14" s="3" t="s">
        <v>20</v>
      </c>
      <c r="H14" s="4">
        <v>1</v>
      </c>
      <c r="I14" s="3" t="s">
        <v>21</v>
      </c>
      <c r="J14" s="3" t="s">
        <v>44</v>
      </c>
      <c r="K14" s="4">
        <v>42441041</v>
      </c>
      <c r="L14" s="4">
        <v>42441061</v>
      </c>
    </row>
    <row r="15" spans="1:15" x14ac:dyDescent="0.2">
      <c r="A15" s="3" t="s">
        <v>45</v>
      </c>
      <c r="B15" s="4">
        <v>0</v>
      </c>
      <c r="C15" s="4">
        <v>1</v>
      </c>
      <c r="D15" s="7">
        <v>299.82499999999999</v>
      </c>
      <c r="E15" s="7">
        <v>299.83499999999998</v>
      </c>
      <c r="F15" s="4">
        <v>14</v>
      </c>
      <c r="G15" s="3" t="s">
        <v>20</v>
      </c>
      <c r="H15" s="4">
        <v>1</v>
      </c>
      <c r="I15" s="3" t="s">
        <v>21</v>
      </c>
      <c r="J15" s="3" t="s">
        <v>46</v>
      </c>
      <c r="K15" s="4">
        <v>42441111</v>
      </c>
      <c r="L15" s="4">
        <v>42441161</v>
      </c>
    </row>
    <row r="16" spans="1:15" x14ac:dyDescent="0.2">
      <c r="A16" s="3" t="s">
        <v>47</v>
      </c>
      <c r="B16" s="4">
        <v>0</v>
      </c>
      <c r="C16" s="4">
        <v>1</v>
      </c>
      <c r="D16" s="7">
        <v>303.19499999999999</v>
      </c>
      <c r="E16" s="7">
        <v>303.20499999999998</v>
      </c>
      <c r="F16" s="4">
        <v>15</v>
      </c>
      <c r="G16" s="3" t="s">
        <v>20</v>
      </c>
      <c r="H16" s="4">
        <v>1</v>
      </c>
      <c r="I16" s="3" t="s">
        <v>21</v>
      </c>
      <c r="J16" s="3" t="s">
        <v>48</v>
      </c>
      <c r="K16" s="4">
        <v>42441231</v>
      </c>
      <c r="L16" s="4">
        <v>42441251</v>
      </c>
    </row>
  </sheetData>
  <printOptions headings="1" gridLines="1"/>
  <pageMargins left="0" right="0" top="0" bottom="0" header="0" footer="0"/>
  <pageSetup orientation="portrait" blackAndWhite="1"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3"/>
  <sheetViews>
    <sheetView workbookViewId="0">
      <pane ySplit="1" topLeftCell="A2" activePane="bottomLeft" state="frozen"/>
      <selection activeCell="A2" sqref="A2"/>
      <selection pane="bottomLeft" activeCell="A2" sqref="A2"/>
    </sheetView>
  </sheetViews>
  <sheetFormatPr defaultColWidth="10" defaultRowHeight="13.2" x14ac:dyDescent="0.2"/>
  <cols>
    <col min="1" max="1" width="38.375" style="3" bestFit="1" customWidth="1"/>
    <col min="2" max="2" width="9.125" style="3" bestFit="1" customWidth="1"/>
    <col min="3" max="3" width="12" style="3" bestFit="1" customWidth="1"/>
    <col min="4" max="4" width="14.125" style="3" bestFit="1" customWidth="1"/>
    <col min="5" max="5" width="17" style="3" bestFit="1" customWidth="1"/>
    <col min="6" max="6" width="9.375" style="3" bestFit="1" customWidth="1"/>
    <col min="7" max="7" width="21.5" style="3" bestFit="1" customWidth="1"/>
    <col min="8" max="8" width="19.375" style="3" bestFit="1" customWidth="1"/>
    <col min="9" max="9" width="14.75" style="3" bestFit="1" customWidth="1"/>
    <col min="10" max="10" width="34.25" style="3" bestFit="1" customWidth="1"/>
    <col min="11" max="11" width="22.25" style="3" bestFit="1" customWidth="1"/>
    <col min="12" max="12" width="17.125" style="3" bestFit="1" customWidth="1"/>
    <col min="13" max="13" width="33.875" style="3" bestFit="1" customWidth="1"/>
    <col min="14" max="14" width="17.5" style="3" bestFit="1" customWidth="1"/>
    <col min="15" max="15" width="16.375" style="3" bestFit="1" customWidth="1"/>
    <col min="16" max="16" width="14.375" style="3" bestFit="1" customWidth="1"/>
    <col min="17" max="17" width="15.75" style="3" bestFit="1" customWidth="1"/>
    <col min="18" max="18" width="10.25" style="3" bestFit="1" customWidth="1"/>
    <col min="19" max="19" width="11.875" style="3" bestFit="1" customWidth="1"/>
    <col min="20" max="20" width="31.375" style="3" bestFit="1" customWidth="1"/>
    <col min="21" max="21" width="15.125" style="3" bestFit="1" customWidth="1"/>
    <col min="22" max="22" width="15.375" style="3" bestFit="1" customWidth="1"/>
    <col min="23" max="23" width="15.875" style="3" bestFit="1" customWidth="1"/>
    <col min="24" max="24" width="8.375" style="3" bestFit="1" customWidth="1"/>
    <col min="25" max="25" width="23.5" style="3" bestFit="1" customWidth="1"/>
    <col min="26" max="26" width="20.25" style="3" bestFit="1" customWidth="1"/>
    <col min="27" max="27" width="33.625" style="3" bestFit="1" customWidth="1"/>
    <col min="28" max="28" width="29.125" style="3" bestFit="1" customWidth="1"/>
    <col min="29" max="29" width="25.375" style="3" bestFit="1" customWidth="1"/>
    <col min="30" max="30" width="27.375" style="3" bestFit="1" customWidth="1"/>
    <col min="31" max="31" width="32" style="3" bestFit="1" customWidth="1"/>
    <col min="32" max="32" width="29.25" style="3" bestFit="1" customWidth="1"/>
    <col min="33" max="33" width="35.875" style="3" bestFit="1" customWidth="1"/>
    <col min="34" max="34" width="37.625" style="3" bestFit="1" customWidth="1"/>
    <col min="35" max="35" width="33.5" style="3" bestFit="1" customWidth="1"/>
    <col min="36" max="36" width="27.625" style="3" bestFit="1" customWidth="1"/>
    <col min="37" max="37" width="25.125" style="3" bestFit="1" customWidth="1"/>
    <col min="38" max="38" width="12.625" style="3" bestFit="1" customWidth="1"/>
    <col min="39" max="39" width="37" style="3" bestFit="1" customWidth="1"/>
    <col min="40" max="40" width="24.375" style="3" bestFit="1" customWidth="1"/>
    <col min="41" max="41" width="29" style="3" bestFit="1" customWidth="1"/>
    <col min="42" max="42" width="37.25" style="3" bestFit="1" customWidth="1"/>
    <col min="43" max="43" width="32.625" style="3" bestFit="1" customWidth="1"/>
    <col min="44" max="44" width="20.5" style="3" bestFit="1" customWidth="1"/>
    <col min="45" max="45" width="24.375" style="3" bestFit="1" customWidth="1"/>
    <col min="46" max="46" width="31.375" style="3" bestFit="1" customWidth="1"/>
    <col min="47" max="47" width="31" style="3" bestFit="1" customWidth="1"/>
    <col min="48" max="48" width="37.5" style="3" bestFit="1" customWidth="1"/>
    <col min="49" max="49" width="47.875" style="3" bestFit="1" customWidth="1"/>
    <col min="50" max="50" width="34" style="3" bestFit="1" customWidth="1"/>
    <col min="51" max="51" width="26.5" style="3" bestFit="1" customWidth="1"/>
    <col min="52" max="52" width="32.25" style="3" bestFit="1" customWidth="1"/>
    <col min="53" max="53" width="15.875" style="3" bestFit="1" customWidth="1"/>
    <col min="54" max="54" width="38.125" style="3" bestFit="1" customWidth="1"/>
    <col min="55" max="55" width="31.125" style="3" bestFit="1" customWidth="1"/>
    <col min="56" max="56" width="25.625" style="3" bestFit="1" customWidth="1"/>
    <col min="57" max="57" width="35.875" style="3" bestFit="1" customWidth="1"/>
    <col min="58" max="58" width="26.875" style="3" bestFit="1" customWidth="1"/>
    <col min="59" max="59" width="30.875" style="3" bestFit="1" customWidth="1"/>
    <col min="60" max="60" width="54.5" style="3" bestFit="1" customWidth="1"/>
    <col min="61" max="61" width="43.625" style="3" bestFit="1" customWidth="1"/>
    <col min="62" max="62" width="13.875" style="3" bestFit="1" customWidth="1"/>
    <col min="63" max="63" width="28.75" style="3" bestFit="1" customWidth="1"/>
    <col min="64" max="64" width="14.75" style="3" bestFit="1" customWidth="1"/>
    <col min="65" max="65" width="33" style="3" bestFit="1" customWidth="1"/>
    <col min="66" max="66" width="35.75" style="3" bestFit="1" customWidth="1"/>
    <col min="67" max="67" width="19.375" style="3" bestFit="1" customWidth="1"/>
    <col min="68" max="68" width="28.75" style="3" bestFit="1" customWidth="1"/>
    <col min="69" max="69" width="26.125" style="3" bestFit="1" customWidth="1"/>
    <col min="70" max="70" width="34" style="3" bestFit="1" customWidth="1"/>
    <col min="71" max="71" width="29.875" style="3" bestFit="1" customWidth="1"/>
    <col min="72" max="72" width="37.25" style="3" bestFit="1" customWidth="1"/>
    <col min="73" max="73" width="46.625" style="3" bestFit="1" customWidth="1"/>
    <col min="74" max="74" width="27.375" style="3" bestFit="1" customWidth="1"/>
    <col min="75" max="75" width="31.125" style="3" bestFit="1" customWidth="1"/>
    <col min="76" max="76" width="27.375" style="3" bestFit="1" customWidth="1"/>
    <col min="77" max="77" width="34.75" style="3" bestFit="1" customWidth="1"/>
    <col min="78" max="78" width="153.25" style="3" bestFit="1" customWidth="1"/>
    <col min="79" max="79" width="14.625" style="3" bestFit="1" customWidth="1"/>
    <col min="80" max="80" width="16" style="3" bestFit="1" customWidth="1"/>
    <col min="81" max="81" width="9.25" style="3" bestFit="1" customWidth="1"/>
    <col min="82" max="582" width="10" style="3" customWidth="1"/>
    <col min="583" max="16384" width="10" style="3"/>
  </cols>
  <sheetData>
    <row r="1" spans="1:81" s="2" customFormat="1" x14ac:dyDescent="0.2">
      <c r="A1" s="1" t="s">
        <v>0</v>
      </c>
      <c r="B1" s="1" t="s">
        <v>1</v>
      </c>
      <c r="C1" s="1" t="s">
        <v>2</v>
      </c>
      <c r="D1" s="1" t="s">
        <v>3</v>
      </c>
      <c r="E1" s="1" t="s">
        <v>4</v>
      </c>
      <c r="F1" s="1" t="s">
        <v>49</v>
      </c>
      <c r="G1" s="1" t="s">
        <v>50</v>
      </c>
      <c r="H1" s="1" t="s">
        <v>51</v>
      </c>
      <c r="I1" s="1" t="s">
        <v>52</v>
      </c>
      <c r="J1" s="1" t="s">
        <v>53</v>
      </c>
      <c r="K1" s="1" t="s">
        <v>54</v>
      </c>
      <c r="L1" s="1" t="s">
        <v>55</v>
      </c>
      <c r="M1" s="1" t="s">
        <v>56</v>
      </c>
      <c r="N1" s="1" t="s">
        <v>57</v>
      </c>
      <c r="O1" s="1" t="s">
        <v>58</v>
      </c>
      <c r="P1" s="1" t="s">
        <v>59</v>
      </c>
      <c r="Q1" s="1" t="s">
        <v>60</v>
      </c>
      <c r="R1" s="1" t="s">
        <v>61</v>
      </c>
      <c r="S1" s="1" t="s">
        <v>62</v>
      </c>
      <c r="T1" s="1" t="s">
        <v>63</v>
      </c>
      <c r="U1" s="1" t="s">
        <v>64</v>
      </c>
      <c r="V1" s="1" t="s">
        <v>65</v>
      </c>
      <c r="W1" s="1" t="s">
        <v>66</v>
      </c>
      <c r="X1" s="1" t="s">
        <v>67</v>
      </c>
      <c r="Y1" s="1" t="s">
        <v>68</v>
      </c>
      <c r="Z1" s="1" t="s">
        <v>69</v>
      </c>
      <c r="AA1" s="1" t="s">
        <v>70</v>
      </c>
      <c r="AB1" s="1" t="s">
        <v>71</v>
      </c>
      <c r="AC1" s="1" t="s">
        <v>72</v>
      </c>
      <c r="AD1" s="1" t="s">
        <v>73</v>
      </c>
      <c r="AE1" s="1" t="s">
        <v>74</v>
      </c>
      <c r="AF1" s="1" t="s">
        <v>75</v>
      </c>
      <c r="AG1" s="1" t="s">
        <v>76</v>
      </c>
      <c r="AH1" s="1" t="s">
        <v>77</v>
      </c>
      <c r="AI1" s="1" t="s">
        <v>78</v>
      </c>
      <c r="AJ1" s="1" t="s">
        <v>79</v>
      </c>
      <c r="AK1" s="1" t="s">
        <v>80</v>
      </c>
      <c r="AL1" s="1" t="s">
        <v>81</v>
      </c>
      <c r="AM1" s="1" t="s">
        <v>82</v>
      </c>
      <c r="AN1" s="1" t="s">
        <v>83</v>
      </c>
      <c r="AO1" s="1" t="s">
        <v>84</v>
      </c>
      <c r="AP1" s="1" t="s">
        <v>85</v>
      </c>
      <c r="AQ1" s="1" t="s">
        <v>86</v>
      </c>
      <c r="AR1" s="1" t="s">
        <v>87</v>
      </c>
      <c r="AS1" s="1" t="s">
        <v>88</v>
      </c>
      <c r="AT1" s="1" t="s">
        <v>89</v>
      </c>
      <c r="AU1" s="1" t="s">
        <v>90</v>
      </c>
      <c r="AV1" s="1" t="s">
        <v>91</v>
      </c>
      <c r="AW1" s="1" t="s">
        <v>92</v>
      </c>
      <c r="AX1" s="1" t="s">
        <v>93</v>
      </c>
      <c r="AY1" s="1" t="s">
        <v>94</v>
      </c>
      <c r="AZ1" s="1" t="s">
        <v>95</v>
      </c>
      <c r="BA1" s="1" t="s">
        <v>96</v>
      </c>
      <c r="BB1" s="1" t="s">
        <v>97</v>
      </c>
      <c r="BC1" s="1" t="s">
        <v>98</v>
      </c>
      <c r="BD1" s="1" t="s">
        <v>99</v>
      </c>
      <c r="BE1" s="1" t="s">
        <v>100</v>
      </c>
      <c r="BF1" s="1" t="s">
        <v>101</v>
      </c>
      <c r="BG1" s="1" t="s">
        <v>102</v>
      </c>
      <c r="BH1" s="1" t="s">
        <v>103</v>
      </c>
      <c r="BI1" s="1" t="s">
        <v>104</v>
      </c>
      <c r="BJ1" s="1" t="s">
        <v>105</v>
      </c>
      <c r="BK1" s="1" t="s">
        <v>106</v>
      </c>
      <c r="BL1" s="1" t="s">
        <v>107</v>
      </c>
      <c r="BM1" s="1" t="s">
        <v>108</v>
      </c>
      <c r="BN1" s="1" t="s">
        <v>109</v>
      </c>
      <c r="BO1" s="1" t="s">
        <v>110</v>
      </c>
      <c r="BP1" s="1" t="s">
        <v>111</v>
      </c>
      <c r="BQ1" s="1" t="s">
        <v>112</v>
      </c>
      <c r="BR1" s="1" t="s">
        <v>113</v>
      </c>
      <c r="BS1" s="1" t="s">
        <v>114</v>
      </c>
      <c r="BT1" s="1" t="s">
        <v>115</v>
      </c>
      <c r="BU1" s="1" t="s">
        <v>116</v>
      </c>
      <c r="BV1" s="1" t="s">
        <v>117</v>
      </c>
      <c r="BW1" s="1" t="s">
        <v>118</v>
      </c>
      <c r="BX1" s="1" t="s">
        <v>119</v>
      </c>
      <c r="BY1" s="1" t="s">
        <v>120</v>
      </c>
      <c r="BZ1" s="1" t="s">
        <v>121</v>
      </c>
      <c r="CA1" s="1" t="s">
        <v>12</v>
      </c>
      <c r="CB1" s="1" t="s">
        <v>13</v>
      </c>
      <c r="CC1" s="1" t="s">
        <v>14</v>
      </c>
    </row>
    <row r="2" spans="1:81" x14ac:dyDescent="0.2">
      <c r="A2" s="3" t="s">
        <v>15</v>
      </c>
      <c r="B2" s="4">
        <v>0</v>
      </c>
      <c r="C2" s="4">
        <v>1</v>
      </c>
      <c r="D2" s="5">
        <v>176.8</v>
      </c>
      <c r="E2" s="6">
        <v>176.81</v>
      </c>
      <c r="F2" s="3" t="s">
        <v>17</v>
      </c>
      <c r="G2" s="3" t="s">
        <v>122</v>
      </c>
      <c r="H2" s="3" t="s">
        <v>123</v>
      </c>
      <c r="I2" s="3" t="s">
        <v>124</v>
      </c>
      <c r="J2" s="3" t="s">
        <v>125</v>
      </c>
      <c r="O2" s="4">
        <v>80</v>
      </c>
      <c r="Q2" s="4">
        <v>20</v>
      </c>
      <c r="V2" s="4">
        <v>100</v>
      </c>
      <c r="BB2" s="3" t="s">
        <v>126</v>
      </c>
      <c r="BC2" s="3" t="s">
        <v>127</v>
      </c>
      <c r="BD2" s="3" t="s">
        <v>128</v>
      </c>
      <c r="BG2" s="3" t="s">
        <v>129</v>
      </c>
      <c r="BJ2" s="3" t="s">
        <v>129</v>
      </c>
      <c r="BV2" s="3" t="s">
        <v>129</v>
      </c>
      <c r="BZ2" s="3" t="s">
        <v>130</v>
      </c>
    </row>
    <row r="3" spans="1:81" x14ac:dyDescent="0.2">
      <c r="A3" s="3" t="s">
        <v>29</v>
      </c>
      <c r="B3" s="4">
        <v>0</v>
      </c>
      <c r="C3" s="4">
        <v>1</v>
      </c>
      <c r="D3" s="6">
        <v>273.25</v>
      </c>
      <c r="E3" s="6">
        <v>273.26</v>
      </c>
      <c r="F3" s="3" t="s">
        <v>17</v>
      </c>
      <c r="G3" s="3" t="s">
        <v>131</v>
      </c>
      <c r="H3" s="3" t="s">
        <v>123</v>
      </c>
      <c r="J3" s="3" t="s">
        <v>132</v>
      </c>
      <c r="O3" s="4">
        <v>75</v>
      </c>
      <c r="Q3" s="4">
        <v>25</v>
      </c>
      <c r="V3" s="4">
        <v>100</v>
      </c>
      <c r="AJ3" s="3" t="s">
        <v>129</v>
      </c>
      <c r="BB3" s="3" t="s">
        <v>133</v>
      </c>
      <c r="BC3" s="3" t="s">
        <v>129</v>
      </c>
      <c r="BZ3" s="3" t="s">
        <v>134</v>
      </c>
    </row>
  </sheetData>
  <printOptions headings="1" gridLines="1"/>
  <pageMargins left="0" right="0" top="0" bottom="0" header="0" footer="0"/>
  <pageSetup paperSize="0" blackAndWhite="1" useFirstPageNumber="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84"/>
  <sheetViews>
    <sheetView workbookViewId="0">
      <pane ySplit="1" topLeftCell="A2" activePane="bottomLeft" state="frozen"/>
      <selection activeCell="A2" sqref="A2"/>
      <selection pane="bottomLeft" activeCell="A2" sqref="A2"/>
    </sheetView>
  </sheetViews>
  <sheetFormatPr defaultColWidth="10" defaultRowHeight="13.2" x14ac:dyDescent="0.2"/>
  <cols>
    <col min="1" max="1" width="39.625" style="3" bestFit="1" customWidth="1"/>
    <col min="2" max="2" width="9.125" style="3" bestFit="1" customWidth="1"/>
    <col min="3" max="3" width="12" style="3" bestFit="1" customWidth="1"/>
    <col min="4" max="4" width="14.125" style="3" bestFit="1" customWidth="1"/>
    <col min="5" max="5" width="17" style="3" bestFit="1" customWidth="1"/>
    <col min="6" max="6" width="9.375" style="3" bestFit="1" customWidth="1"/>
    <col min="7" max="7" width="22.125" style="3" bestFit="1" customWidth="1"/>
    <col min="8" max="8" width="21.5" style="3" bestFit="1" customWidth="1"/>
    <col min="9" max="9" width="25.875" style="3" bestFit="1" customWidth="1"/>
    <col min="10" max="10" width="22.875" style="3" bestFit="1" customWidth="1"/>
    <col min="11" max="11" width="42.375" style="3" bestFit="1" customWidth="1"/>
    <col min="12" max="12" width="17.125" style="3" bestFit="1" customWidth="1"/>
    <col min="13" max="13" width="33.625" style="3" bestFit="1" customWidth="1"/>
    <col min="14" max="14" width="29.125" style="3" bestFit="1" customWidth="1"/>
    <col min="15" max="15" width="25.375" style="3" bestFit="1" customWidth="1"/>
    <col min="16" max="16" width="27.375" style="3" bestFit="1" customWidth="1"/>
    <col min="17" max="17" width="32" style="3" bestFit="1" customWidth="1"/>
    <col min="18" max="18" width="29.25" style="3" bestFit="1" customWidth="1"/>
    <col min="19" max="19" width="35.875" style="3" bestFit="1" customWidth="1"/>
    <col min="20" max="20" width="37.625" style="3" bestFit="1" customWidth="1"/>
    <col min="21" max="21" width="33.5" style="3" bestFit="1" customWidth="1"/>
    <col min="22" max="22" width="27.625" style="3" bestFit="1" customWidth="1"/>
    <col min="23" max="23" width="25.125" style="3" bestFit="1" customWidth="1"/>
    <col min="24" max="24" width="12.625" style="3" bestFit="1" customWidth="1"/>
    <col min="25" max="25" width="37" style="3" bestFit="1" customWidth="1"/>
    <col min="26" max="26" width="24.375" style="3" bestFit="1" customWidth="1"/>
    <col min="27" max="27" width="29" style="3" bestFit="1" customWidth="1"/>
    <col min="28" max="28" width="37.25" style="3" bestFit="1" customWidth="1"/>
    <col min="29" max="29" width="32.625" style="3" bestFit="1" customWidth="1"/>
    <col min="30" max="30" width="20.5" style="3" bestFit="1" customWidth="1"/>
    <col min="31" max="31" width="24.375" style="3" bestFit="1" customWidth="1"/>
    <col min="32" max="32" width="31.375" style="3" bestFit="1" customWidth="1"/>
    <col min="33" max="33" width="31" style="3" bestFit="1" customWidth="1"/>
    <col min="34" max="34" width="37.5" style="3" bestFit="1" customWidth="1"/>
    <col min="35" max="35" width="47.875" style="3" bestFit="1" customWidth="1"/>
    <col min="36" max="36" width="34" style="3" bestFit="1" customWidth="1"/>
    <col min="37" max="37" width="26.5" style="3" bestFit="1" customWidth="1"/>
    <col min="38" max="38" width="32.25" style="3" bestFit="1" customWidth="1"/>
    <col min="39" max="39" width="15.875" style="3" bestFit="1" customWidth="1"/>
    <col min="40" max="40" width="38.125" style="3" bestFit="1" customWidth="1"/>
    <col min="41" max="41" width="31.125" style="3" bestFit="1" customWidth="1"/>
    <col min="42" max="42" width="42.25" style="3" bestFit="1" customWidth="1"/>
    <col min="43" max="43" width="35.875" style="3" bestFit="1" customWidth="1"/>
    <col min="44" max="44" width="26.875" style="3" bestFit="1" customWidth="1"/>
    <col min="45" max="45" width="30.875" style="3" bestFit="1" customWidth="1"/>
    <col min="46" max="46" width="54.5" style="3" bestFit="1" customWidth="1"/>
    <col min="47" max="47" width="43.625" style="3" bestFit="1" customWidth="1"/>
    <col min="48" max="48" width="13.875" style="3" bestFit="1" customWidth="1"/>
    <col min="49" max="49" width="28.75" style="3" bestFit="1" customWidth="1"/>
    <col min="50" max="50" width="14.75" style="3" bestFit="1" customWidth="1"/>
    <col min="51" max="51" width="33" style="3" bestFit="1" customWidth="1"/>
    <col min="52" max="52" width="34" style="3" bestFit="1" customWidth="1"/>
    <col min="53" max="53" width="29.875" style="3" bestFit="1" customWidth="1"/>
    <col min="54" max="54" width="37.25" style="3" bestFit="1" customWidth="1"/>
    <col min="55" max="55" width="46.625" style="3" bestFit="1" customWidth="1"/>
    <col min="56" max="56" width="27.375" style="3" bestFit="1" customWidth="1"/>
    <col min="57" max="57" width="31.125" style="3" bestFit="1" customWidth="1"/>
    <col min="58" max="58" width="27.375" style="3" bestFit="1" customWidth="1"/>
    <col min="59" max="59" width="34.75" style="3" bestFit="1" customWidth="1"/>
    <col min="60" max="60" width="255.625" style="3" bestFit="1" customWidth="1"/>
    <col min="61" max="61" width="14.625" style="3" bestFit="1" customWidth="1"/>
    <col min="62" max="62" width="16" style="3" bestFit="1" customWidth="1"/>
    <col min="63" max="63" width="9.25" style="3" bestFit="1" customWidth="1"/>
    <col min="64" max="564" width="10" style="3" customWidth="1"/>
    <col min="565" max="16384" width="10" style="3"/>
  </cols>
  <sheetData>
    <row r="1" spans="1:63" s="2" customFormat="1" x14ac:dyDescent="0.2">
      <c r="A1" s="1" t="s">
        <v>0</v>
      </c>
      <c r="B1" s="1" t="s">
        <v>1</v>
      </c>
      <c r="C1" s="1" t="s">
        <v>2</v>
      </c>
      <c r="D1" s="1" t="s">
        <v>3</v>
      </c>
      <c r="E1" s="1" t="s">
        <v>4</v>
      </c>
      <c r="F1" s="1" t="s">
        <v>49</v>
      </c>
      <c r="G1" s="1" t="s">
        <v>135</v>
      </c>
      <c r="H1" s="1" t="s">
        <v>50</v>
      </c>
      <c r="I1" s="1" t="s">
        <v>51</v>
      </c>
      <c r="J1" s="1" t="s">
        <v>52</v>
      </c>
      <c r="K1" s="1" t="s">
        <v>53</v>
      </c>
      <c r="L1" s="1" t="s">
        <v>55</v>
      </c>
      <c r="M1" s="1" t="s">
        <v>70</v>
      </c>
      <c r="N1" s="1" t="s">
        <v>71</v>
      </c>
      <c r="O1" s="1" t="s">
        <v>72</v>
      </c>
      <c r="P1" s="1" t="s">
        <v>73</v>
      </c>
      <c r="Q1" s="1" t="s">
        <v>74</v>
      </c>
      <c r="R1" s="1" t="s">
        <v>75</v>
      </c>
      <c r="S1" s="1" t="s">
        <v>76</v>
      </c>
      <c r="T1" s="1" t="s">
        <v>77</v>
      </c>
      <c r="U1" s="1" t="s">
        <v>78</v>
      </c>
      <c r="V1" s="1" t="s">
        <v>79</v>
      </c>
      <c r="W1" s="1" t="s">
        <v>80</v>
      </c>
      <c r="X1" s="1" t="s">
        <v>81</v>
      </c>
      <c r="Y1" s="1" t="s">
        <v>82</v>
      </c>
      <c r="Z1" s="1" t="s">
        <v>83</v>
      </c>
      <c r="AA1" s="1" t="s">
        <v>84</v>
      </c>
      <c r="AB1" s="1" t="s">
        <v>85</v>
      </c>
      <c r="AC1" s="1" t="s">
        <v>86</v>
      </c>
      <c r="AD1" s="1" t="s">
        <v>87</v>
      </c>
      <c r="AE1" s="1" t="s">
        <v>88</v>
      </c>
      <c r="AF1" s="1" t="s">
        <v>89</v>
      </c>
      <c r="AG1" s="1" t="s">
        <v>90</v>
      </c>
      <c r="AH1" s="1" t="s">
        <v>91</v>
      </c>
      <c r="AI1" s="1" t="s">
        <v>92</v>
      </c>
      <c r="AJ1" s="1" t="s">
        <v>93</v>
      </c>
      <c r="AK1" s="1" t="s">
        <v>94</v>
      </c>
      <c r="AL1" s="1" t="s">
        <v>95</v>
      </c>
      <c r="AM1" s="1" t="s">
        <v>96</v>
      </c>
      <c r="AN1" s="1" t="s">
        <v>97</v>
      </c>
      <c r="AO1" s="1" t="s">
        <v>98</v>
      </c>
      <c r="AP1" s="1" t="s">
        <v>136</v>
      </c>
      <c r="AQ1" s="1" t="s">
        <v>100</v>
      </c>
      <c r="AR1" s="1" t="s">
        <v>101</v>
      </c>
      <c r="AS1" s="1" t="s">
        <v>102</v>
      </c>
      <c r="AT1" s="1" t="s">
        <v>103</v>
      </c>
      <c r="AU1" s="1" t="s">
        <v>104</v>
      </c>
      <c r="AV1" s="1" t="s">
        <v>105</v>
      </c>
      <c r="AW1" s="1" t="s">
        <v>106</v>
      </c>
      <c r="AX1" s="1" t="s">
        <v>107</v>
      </c>
      <c r="AY1" s="1" t="s">
        <v>108</v>
      </c>
      <c r="AZ1" s="1" t="s">
        <v>113</v>
      </c>
      <c r="BA1" s="1" t="s">
        <v>114</v>
      </c>
      <c r="BB1" s="1" t="s">
        <v>115</v>
      </c>
      <c r="BC1" s="1" t="s">
        <v>116</v>
      </c>
      <c r="BD1" s="1" t="s">
        <v>117</v>
      </c>
      <c r="BE1" s="1" t="s">
        <v>118</v>
      </c>
      <c r="BF1" s="1" t="s">
        <v>119</v>
      </c>
      <c r="BG1" s="1" t="s">
        <v>120</v>
      </c>
      <c r="BH1" s="1" t="s">
        <v>121</v>
      </c>
      <c r="BI1" s="1" t="s">
        <v>12</v>
      </c>
      <c r="BJ1" s="1" t="s">
        <v>13</v>
      </c>
      <c r="BK1" s="1" t="s">
        <v>14</v>
      </c>
    </row>
    <row r="2" spans="1:63" x14ac:dyDescent="0.2">
      <c r="A2" s="3" t="s">
        <v>137</v>
      </c>
      <c r="B2" s="4">
        <v>0</v>
      </c>
      <c r="C2" s="4">
        <v>0</v>
      </c>
      <c r="D2" s="6">
        <v>1.19</v>
      </c>
      <c r="E2" s="6">
        <v>1.19</v>
      </c>
      <c r="F2" s="3" t="s">
        <v>138</v>
      </c>
      <c r="G2" s="4">
        <v>4</v>
      </c>
      <c r="H2" s="3" t="s">
        <v>122</v>
      </c>
      <c r="I2" s="3" t="s">
        <v>139</v>
      </c>
      <c r="K2" s="3" t="s">
        <v>140</v>
      </c>
      <c r="L2" s="3" t="s">
        <v>141</v>
      </c>
      <c r="X2" s="3" t="s">
        <v>129</v>
      </c>
      <c r="AO2" s="3" t="s">
        <v>133</v>
      </c>
      <c r="AP2" s="3" t="s">
        <v>127</v>
      </c>
      <c r="AV2" s="3" t="s">
        <v>129</v>
      </c>
      <c r="BH2" s="3" t="s">
        <v>142</v>
      </c>
    </row>
    <row r="3" spans="1:63" x14ac:dyDescent="0.2">
      <c r="A3" s="3" t="s">
        <v>143</v>
      </c>
      <c r="B3" s="4">
        <v>0</v>
      </c>
      <c r="C3" s="4">
        <v>0</v>
      </c>
      <c r="D3" s="6">
        <v>0.03</v>
      </c>
      <c r="E3" s="6">
        <v>0.03</v>
      </c>
      <c r="F3" s="3" t="s">
        <v>138</v>
      </c>
      <c r="G3" s="4">
        <v>4</v>
      </c>
      <c r="H3" s="3" t="s">
        <v>122</v>
      </c>
      <c r="I3" s="3" t="s">
        <v>139</v>
      </c>
      <c r="K3" s="3" t="s">
        <v>140</v>
      </c>
      <c r="L3" s="3" t="s">
        <v>141</v>
      </c>
      <c r="AO3" s="3" t="s">
        <v>133</v>
      </c>
      <c r="AP3" s="3" t="s">
        <v>127</v>
      </c>
      <c r="AS3" s="3" t="s">
        <v>129</v>
      </c>
      <c r="AU3" s="3" t="s">
        <v>129</v>
      </c>
    </row>
    <row r="4" spans="1:63" x14ac:dyDescent="0.2">
      <c r="A4" s="3" t="s">
        <v>144</v>
      </c>
      <c r="B4" s="4">
        <v>0</v>
      </c>
      <c r="C4" s="4">
        <v>0</v>
      </c>
      <c r="D4" s="6">
        <v>1.55</v>
      </c>
      <c r="E4" s="6">
        <v>1.55</v>
      </c>
      <c r="F4" s="3" t="s">
        <v>145</v>
      </c>
      <c r="G4" s="4">
        <v>4</v>
      </c>
      <c r="H4" s="3" t="s">
        <v>122</v>
      </c>
      <c r="I4" s="3" t="s">
        <v>139</v>
      </c>
      <c r="K4" s="3" t="s">
        <v>140</v>
      </c>
      <c r="L4" s="3" t="s">
        <v>141</v>
      </c>
      <c r="X4" s="3" t="s">
        <v>129</v>
      </c>
      <c r="AO4" s="3" t="s">
        <v>133</v>
      </c>
      <c r="AP4" s="3" t="s">
        <v>127</v>
      </c>
    </row>
    <row r="5" spans="1:63" x14ac:dyDescent="0.2">
      <c r="A5" s="3" t="s">
        <v>146</v>
      </c>
      <c r="B5" s="4">
        <v>0</v>
      </c>
      <c r="C5" s="4">
        <v>0</v>
      </c>
      <c r="D5" s="6">
        <v>2.0699999999999998</v>
      </c>
      <c r="E5" s="6">
        <v>2.0699999999999998</v>
      </c>
      <c r="F5" s="3" t="s">
        <v>138</v>
      </c>
      <c r="G5" s="4">
        <v>4</v>
      </c>
      <c r="H5" s="3" t="s">
        <v>122</v>
      </c>
      <c r="I5" s="3" t="s">
        <v>139</v>
      </c>
      <c r="K5" s="3" t="s">
        <v>140</v>
      </c>
      <c r="L5" s="3" t="s">
        <v>141</v>
      </c>
      <c r="AO5" s="3" t="s">
        <v>133</v>
      </c>
      <c r="AP5" s="3" t="s">
        <v>127</v>
      </c>
      <c r="BH5" s="3" t="s">
        <v>147</v>
      </c>
    </row>
    <row r="6" spans="1:63" x14ac:dyDescent="0.2">
      <c r="A6" s="3" t="s">
        <v>148</v>
      </c>
      <c r="B6" s="4">
        <v>0</v>
      </c>
      <c r="C6" s="4">
        <v>0</v>
      </c>
      <c r="D6" s="6">
        <v>13.71</v>
      </c>
      <c r="E6" s="6">
        <v>13.71</v>
      </c>
      <c r="F6" s="3" t="s">
        <v>138</v>
      </c>
      <c r="G6" s="4">
        <v>4</v>
      </c>
      <c r="I6" s="3" t="s">
        <v>139</v>
      </c>
      <c r="J6" s="3" t="s">
        <v>149</v>
      </c>
      <c r="K6" s="3" t="s">
        <v>150</v>
      </c>
      <c r="L6" s="3" t="s">
        <v>141</v>
      </c>
      <c r="AO6" s="3" t="s">
        <v>128</v>
      </c>
      <c r="AP6" s="3" t="s">
        <v>127</v>
      </c>
      <c r="AV6" s="3" t="s">
        <v>129</v>
      </c>
    </row>
    <row r="7" spans="1:63" x14ac:dyDescent="0.2">
      <c r="A7" s="3" t="s">
        <v>151</v>
      </c>
      <c r="B7" s="4">
        <v>0</v>
      </c>
      <c r="C7" s="4">
        <v>0</v>
      </c>
      <c r="D7" s="6">
        <v>14.24</v>
      </c>
      <c r="E7" s="6">
        <v>14.24</v>
      </c>
      <c r="F7" s="3" t="s">
        <v>138</v>
      </c>
      <c r="G7" s="4">
        <v>4</v>
      </c>
      <c r="I7" s="3" t="s">
        <v>139</v>
      </c>
      <c r="J7" s="3" t="s">
        <v>149</v>
      </c>
      <c r="K7" s="3" t="s">
        <v>150</v>
      </c>
      <c r="L7" s="3" t="s">
        <v>141</v>
      </c>
      <c r="AO7" s="3" t="s">
        <v>128</v>
      </c>
      <c r="AP7" s="3" t="s">
        <v>127</v>
      </c>
      <c r="AV7" s="3" t="s">
        <v>129</v>
      </c>
    </row>
    <row r="8" spans="1:63" x14ac:dyDescent="0.2">
      <c r="A8" s="3" t="s">
        <v>152</v>
      </c>
      <c r="B8" s="4">
        <v>0</v>
      </c>
      <c r="C8" s="4">
        <v>0</v>
      </c>
      <c r="D8" s="6">
        <v>14.34</v>
      </c>
      <c r="E8" s="6">
        <v>14.34</v>
      </c>
      <c r="F8" s="3" t="s">
        <v>153</v>
      </c>
      <c r="G8" s="4">
        <v>3</v>
      </c>
      <c r="H8" s="3" t="s">
        <v>122</v>
      </c>
      <c r="I8" s="3" t="s">
        <v>139</v>
      </c>
      <c r="K8" s="3" t="s">
        <v>140</v>
      </c>
      <c r="L8" s="3" t="s">
        <v>141</v>
      </c>
      <c r="AO8" s="3" t="s">
        <v>133</v>
      </c>
      <c r="AP8" s="3" t="s">
        <v>127</v>
      </c>
    </row>
    <row r="9" spans="1:63" x14ac:dyDescent="0.2">
      <c r="A9" s="3" t="s">
        <v>154</v>
      </c>
      <c r="B9" s="4">
        <v>0</v>
      </c>
      <c r="C9" s="4">
        <v>0</v>
      </c>
      <c r="D9" s="6">
        <v>14.55</v>
      </c>
      <c r="E9" s="6">
        <v>14.55</v>
      </c>
      <c r="F9" s="3" t="s">
        <v>155</v>
      </c>
      <c r="G9" s="4">
        <v>3</v>
      </c>
      <c r="H9" s="3" t="s">
        <v>122</v>
      </c>
      <c r="I9" s="3" t="s">
        <v>139</v>
      </c>
      <c r="K9" s="3" t="s">
        <v>140</v>
      </c>
      <c r="L9" s="3" t="s">
        <v>141</v>
      </c>
      <c r="T9" s="3" t="s">
        <v>129</v>
      </c>
      <c r="AO9" s="3" t="s">
        <v>133</v>
      </c>
      <c r="AP9" s="3" t="s">
        <v>127</v>
      </c>
      <c r="AV9" s="3" t="s">
        <v>129</v>
      </c>
      <c r="BC9" s="3" t="s">
        <v>129</v>
      </c>
      <c r="BH9" s="3" t="s">
        <v>156</v>
      </c>
    </row>
    <row r="10" spans="1:63" x14ac:dyDescent="0.2">
      <c r="A10" s="3" t="s">
        <v>157</v>
      </c>
      <c r="B10" s="4">
        <v>0</v>
      </c>
      <c r="C10" s="4">
        <v>0</v>
      </c>
      <c r="D10" s="5">
        <v>23.5</v>
      </c>
      <c r="E10" s="5">
        <v>23.5</v>
      </c>
      <c r="F10" s="3" t="s">
        <v>138</v>
      </c>
      <c r="G10" s="4">
        <v>4</v>
      </c>
      <c r="H10" s="3" t="s">
        <v>122</v>
      </c>
      <c r="I10" s="3" t="s">
        <v>139</v>
      </c>
      <c r="K10" s="3" t="s">
        <v>140</v>
      </c>
      <c r="L10" s="3" t="s">
        <v>141</v>
      </c>
      <c r="P10" s="3" t="s">
        <v>129</v>
      </c>
      <c r="AE10" s="3" t="s">
        <v>129</v>
      </c>
      <c r="AO10" s="3" t="s">
        <v>133</v>
      </c>
      <c r="AP10" s="3" t="s">
        <v>127</v>
      </c>
      <c r="AV10" s="3" t="s">
        <v>129</v>
      </c>
    </row>
    <row r="11" spans="1:63" x14ac:dyDescent="0.2">
      <c r="A11" s="3" t="s">
        <v>158</v>
      </c>
      <c r="B11" s="4">
        <v>0</v>
      </c>
      <c r="C11" s="4">
        <v>0</v>
      </c>
      <c r="D11" s="5">
        <v>23.8</v>
      </c>
      <c r="E11" s="5">
        <v>23.8</v>
      </c>
      <c r="F11" s="3" t="s">
        <v>17</v>
      </c>
      <c r="G11" s="4">
        <v>4</v>
      </c>
      <c r="I11" s="3" t="s">
        <v>139</v>
      </c>
      <c r="J11" s="3" t="s">
        <v>149</v>
      </c>
      <c r="K11" s="3" t="s">
        <v>150</v>
      </c>
      <c r="L11" s="3" t="s">
        <v>141</v>
      </c>
      <c r="AO11" s="3" t="s">
        <v>128</v>
      </c>
      <c r="AP11" s="3" t="s">
        <v>127</v>
      </c>
      <c r="BE11" s="3" t="s">
        <v>129</v>
      </c>
    </row>
    <row r="12" spans="1:63" x14ac:dyDescent="0.2">
      <c r="A12" s="3" t="s">
        <v>159</v>
      </c>
      <c r="B12" s="4">
        <v>0</v>
      </c>
      <c r="C12" s="4">
        <v>0</v>
      </c>
      <c r="D12" s="5">
        <v>24.8</v>
      </c>
      <c r="E12" s="5">
        <v>24.8</v>
      </c>
      <c r="F12" s="3" t="s">
        <v>17</v>
      </c>
      <c r="G12" s="4">
        <v>0</v>
      </c>
      <c r="I12" s="3" t="s">
        <v>139</v>
      </c>
      <c r="J12" s="3" t="s">
        <v>149</v>
      </c>
      <c r="K12" s="3" t="s">
        <v>150</v>
      </c>
      <c r="L12" s="3" t="s">
        <v>141</v>
      </c>
      <c r="AO12" s="3" t="s">
        <v>128</v>
      </c>
      <c r="AP12" s="3" t="s">
        <v>127</v>
      </c>
      <c r="BC12" s="3" t="s">
        <v>126</v>
      </c>
      <c r="BH12" s="3" t="s">
        <v>160</v>
      </c>
    </row>
    <row r="13" spans="1:63" x14ac:dyDescent="0.2">
      <c r="A13" s="3" t="s">
        <v>161</v>
      </c>
      <c r="B13" s="4">
        <v>0</v>
      </c>
      <c r="C13" s="4">
        <v>0</v>
      </c>
      <c r="D13" s="6">
        <v>25.65</v>
      </c>
      <c r="E13" s="6">
        <v>25.65</v>
      </c>
      <c r="F13" s="3" t="s">
        <v>17</v>
      </c>
      <c r="G13" s="4">
        <v>4</v>
      </c>
      <c r="H13" s="3" t="s">
        <v>122</v>
      </c>
      <c r="I13" s="3" t="s">
        <v>139</v>
      </c>
      <c r="K13" s="3" t="s">
        <v>140</v>
      </c>
      <c r="L13" s="3" t="s">
        <v>141</v>
      </c>
      <c r="AO13" s="3" t="s">
        <v>133</v>
      </c>
      <c r="AP13" s="3" t="s">
        <v>127</v>
      </c>
      <c r="BC13" s="3" t="s">
        <v>129</v>
      </c>
    </row>
    <row r="14" spans="1:63" x14ac:dyDescent="0.2">
      <c r="A14" s="3" t="s">
        <v>162</v>
      </c>
      <c r="B14" s="4">
        <v>0</v>
      </c>
      <c r="C14" s="4">
        <v>0</v>
      </c>
      <c r="D14" s="6">
        <v>26.69</v>
      </c>
      <c r="E14" s="6">
        <v>26.69</v>
      </c>
      <c r="F14" s="3" t="s">
        <v>17</v>
      </c>
      <c r="G14" s="4">
        <v>4</v>
      </c>
      <c r="I14" s="3" t="s">
        <v>139</v>
      </c>
      <c r="J14" s="3" t="s">
        <v>149</v>
      </c>
      <c r="K14" s="3" t="s">
        <v>150</v>
      </c>
      <c r="L14" s="3" t="s">
        <v>141</v>
      </c>
      <c r="AO14" s="3" t="s">
        <v>128</v>
      </c>
      <c r="AP14" s="3" t="s">
        <v>127</v>
      </c>
      <c r="BC14" s="3" t="s">
        <v>129</v>
      </c>
    </row>
    <row r="15" spans="1:63" x14ac:dyDescent="0.2">
      <c r="A15" s="3" t="s">
        <v>163</v>
      </c>
      <c r="B15" s="4">
        <v>0</v>
      </c>
      <c r="C15" s="4">
        <v>0</v>
      </c>
      <c r="D15" s="6">
        <v>42.99</v>
      </c>
      <c r="E15" s="6">
        <v>42.99</v>
      </c>
      <c r="F15" s="3" t="s">
        <v>138</v>
      </c>
      <c r="G15" s="4">
        <v>0</v>
      </c>
      <c r="I15" s="3" t="s">
        <v>139</v>
      </c>
      <c r="J15" s="3" t="s">
        <v>164</v>
      </c>
      <c r="K15" s="3" t="s">
        <v>165</v>
      </c>
      <c r="L15" s="3" t="s">
        <v>141</v>
      </c>
      <c r="AO15" s="3" t="s">
        <v>129</v>
      </c>
      <c r="AP15" s="3" t="s">
        <v>133</v>
      </c>
      <c r="BC15" s="3" t="s">
        <v>133</v>
      </c>
      <c r="BH15" s="3" t="s">
        <v>166</v>
      </c>
    </row>
    <row r="16" spans="1:63" x14ac:dyDescent="0.2">
      <c r="A16" s="3" t="s">
        <v>167</v>
      </c>
      <c r="B16" s="4">
        <v>0</v>
      </c>
      <c r="C16" s="4">
        <v>0</v>
      </c>
      <c r="D16" s="6">
        <v>45.91</v>
      </c>
      <c r="E16" s="6">
        <v>45.91</v>
      </c>
      <c r="F16" s="3" t="s">
        <v>17</v>
      </c>
      <c r="G16" s="4">
        <v>4</v>
      </c>
      <c r="I16" s="3" t="s">
        <v>139</v>
      </c>
      <c r="J16" s="3" t="s">
        <v>149</v>
      </c>
      <c r="K16" s="3" t="s">
        <v>150</v>
      </c>
      <c r="L16" s="3" t="s">
        <v>141</v>
      </c>
      <c r="AO16" s="3" t="s">
        <v>126</v>
      </c>
      <c r="AP16" s="3" t="s">
        <v>127</v>
      </c>
    </row>
    <row r="17" spans="1:60" x14ac:dyDescent="0.2">
      <c r="A17" s="3" t="s">
        <v>168</v>
      </c>
      <c r="B17" s="4">
        <v>0</v>
      </c>
      <c r="C17" s="4">
        <v>0</v>
      </c>
      <c r="D17" s="7">
        <v>61.844999999999999</v>
      </c>
      <c r="E17" s="7">
        <v>61.844999999999999</v>
      </c>
      <c r="F17" s="3" t="s">
        <v>155</v>
      </c>
      <c r="G17" s="4">
        <v>0</v>
      </c>
      <c r="I17" s="3" t="s">
        <v>139</v>
      </c>
      <c r="J17" s="3" t="s">
        <v>149</v>
      </c>
      <c r="K17" s="3" t="s">
        <v>150</v>
      </c>
      <c r="L17" s="3" t="s">
        <v>141</v>
      </c>
      <c r="AO17" s="3" t="s">
        <v>128</v>
      </c>
      <c r="AP17" s="3" t="s">
        <v>127</v>
      </c>
      <c r="BH17" s="3" t="s">
        <v>169</v>
      </c>
    </row>
    <row r="18" spans="1:60" x14ac:dyDescent="0.2">
      <c r="A18" s="3" t="s">
        <v>170</v>
      </c>
      <c r="B18" s="4">
        <v>0</v>
      </c>
      <c r="C18" s="4">
        <v>0</v>
      </c>
      <c r="D18" s="6">
        <v>63.31</v>
      </c>
      <c r="E18" s="6">
        <v>63.31</v>
      </c>
      <c r="F18" s="3" t="s">
        <v>155</v>
      </c>
      <c r="G18" s="4">
        <v>0</v>
      </c>
      <c r="I18" s="3" t="s">
        <v>139</v>
      </c>
      <c r="J18" s="3" t="s">
        <v>149</v>
      </c>
      <c r="K18" s="3" t="s">
        <v>150</v>
      </c>
      <c r="L18" s="3" t="s">
        <v>141</v>
      </c>
      <c r="AO18" s="3" t="s">
        <v>128</v>
      </c>
      <c r="AP18" s="3" t="s">
        <v>127</v>
      </c>
      <c r="BC18" s="3" t="s">
        <v>133</v>
      </c>
      <c r="BH18" s="3" t="s">
        <v>171</v>
      </c>
    </row>
    <row r="19" spans="1:60" x14ac:dyDescent="0.2">
      <c r="A19" s="3" t="s">
        <v>172</v>
      </c>
      <c r="B19" s="4">
        <v>0</v>
      </c>
      <c r="C19" s="4">
        <v>0</v>
      </c>
      <c r="D19" s="6">
        <v>63.92</v>
      </c>
      <c r="E19" s="6">
        <v>63.92</v>
      </c>
      <c r="F19" s="3" t="s">
        <v>155</v>
      </c>
      <c r="G19" s="4">
        <v>4</v>
      </c>
      <c r="I19" s="3" t="s">
        <v>139</v>
      </c>
      <c r="J19" s="3" t="s">
        <v>149</v>
      </c>
      <c r="K19" s="3" t="s">
        <v>150</v>
      </c>
      <c r="L19" s="3" t="s">
        <v>141</v>
      </c>
      <c r="AO19" s="3" t="s">
        <v>128</v>
      </c>
      <c r="AP19" s="3" t="s">
        <v>127</v>
      </c>
    </row>
    <row r="20" spans="1:60" x14ac:dyDescent="0.2">
      <c r="A20" s="3" t="s">
        <v>173</v>
      </c>
      <c r="B20" s="4">
        <v>0</v>
      </c>
      <c r="C20" s="4">
        <v>0</v>
      </c>
      <c r="D20" s="5">
        <v>67.099999999999994</v>
      </c>
      <c r="E20" s="5">
        <v>67.099999999999994</v>
      </c>
      <c r="F20" s="3" t="s">
        <v>17</v>
      </c>
      <c r="G20" s="4">
        <v>0</v>
      </c>
      <c r="I20" s="3" t="s">
        <v>139</v>
      </c>
      <c r="J20" s="3" t="s">
        <v>149</v>
      </c>
      <c r="K20" s="3" t="s">
        <v>150</v>
      </c>
      <c r="L20" s="3" t="s">
        <v>141</v>
      </c>
      <c r="AO20" s="3" t="s">
        <v>128</v>
      </c>
      <c r="AP20" s="3" t="s">
        <v>127</v>
      </c>
      <c r="BH20" s="3" t="s">
        <v>174</v>
      </c>
    </row>
    <row r="21" spans="1:60" x14ac:dyDescent="0.2">
      <c r="A21" s="3" t="s">
        <v>175</v>
      </c>
      <c r="B21" s="4">
        <v>0</v>
      </c>
      <c r="C21" s="4">
        <v>0</v>
      </c>
      <c r="D21" s="6">
        <v>73.790000000000006</v>
      </c>
      <c r="E21" s="6">
        <v>73.790000000000006</v>
      </c>
      <c r="F21" s="3" t="s">
        <v>176</v>
      </c>
      <c r="G21" s="4">
        <v>4</v>
      </c>
      <c r="I21" s="3" t="s">
        <v>139</v>
      </c>
      <c r="J21" s="3" t="s">
        <v>149</v>
      </c>
      <c r="K21" s="3" t="s">
        <v>150</v>
      </c>
      <c r="L21" s="3" t="s">
        <v>141</v>
      </c>
      <c r="AO21" s="3" t="s">
        <v>128</v>
      </c>
      <c r="AP21" s="3" t="s">
        <v>133</v>
      </c>
    </row>
    <row r="22" spans="1:60" x14ac:dyDescent="0.2">
      <c r="A22" s="3" t="s">
        <v>177</v>
      </c>
      <c r="B22" s="4">
        <v>0</v>
      </c>
      <c r="C22" s="4">
        <v>1</v>
      </c>
      <c r="D22" s="6">
        <v>75.45</v>
      </c>
      <c r="E22" s="6">
        <v>75.459999999999994</v>
      </c>
      <c r="F22" s="3" t="s">
        <v>155</v>
      </c>
      <c r="G22" s="4">
        <v>0</v>
      </c>
      <c r="I22" s="3" t="s">
        <v>139</v>
      </c>
      <c r="J22" s="3" t="s">
        <v>149</v>
      </c>
      <c r="K22" s="3" t="s">
        <v>150</v>
      </c>
      <c r="L22" s="3" t="s">
        <v>141</v>
      </c>
      <c r="AO22" s="3" t="s">
        <v>126</v>
      </c>
      <c r="AP22" s="3" t="s">
        <v>127</v>
      </c>
      <c r="BC22" s="3" t="s">
        <v>128</v>
      </c>
      <c r="BH22" s="3" t="s">
        <v>178</v>
      </c>
    </row>
    <row r="23" spans="1:60" x14ac:dyDescent="0.2">
      <c r="A23" s="3" t="s">
        <v>179</v>
      </c>
      <c r="B23" s="4">
        <v>0</v>
      </c>
      <c r="C23" s="4">
        <v>0</v>
      </c>
      <c r="D23" s="6">
        <v>75.040000000000006</v>
      </c>
      <c r="E23" s="6">
        <v>75.040000000000006</v>
      </c>
      <c r="F23" s="3" t="s">
        <v>176</v>
      </c>
      <c r="G23" s="4">
        <v>4</v>
      </c>
      <c r="I23" s="3" t="s">
        <v>139</v>
      </c>
      <c r="J23" s="3" t="s">
        <v>149</v>
      </c>
      <c r="K23" s="3" t="s">
        <v>150</v>
      </c>
      <c r="L23" s="3" t="s">
        <v>141</v>
      </c>
      <c r="AO23" s="3" t="s">
        <v>128</v>
      </c>
      <c r="AP23" s="3" t="s">
        <v>127</v>
      </c>
    </row>
    <row r="24" spans="1:60" x14ac:dyDescent="0.2">
      <c r="A24" s="3" t="s">
        <v>180</v>
      </c>
      <c r="B24" s="4">
        <v>0</v>
      </c>
      <c r="C24" s="4">
        <v>0</v>
      </c>
      <c r="D24" s="6">
        <v>76.349999999999994</v>
      </c>
      <c r="E24" s="6">
        <v>76.349999999999994</v>
      </c>
      <c r="F24" s="3" t="s">
        <v>155</v>
      </c>
      <c r="G24" s="4">
        <v>4</v>
      </c>
      <c r="I24" s="3" t="s">
        <v>139</v>
      </c>
      <c r="J24" s="3" t="s">
        <v>149</v>
      </c>
      <c r="K24" s="3" t="s">
        <v>150</v>
      </c>
      <c r="L24" s="3" t="s">
        <v>141</v>
      </c>
      <c r="AO24" s="3" t="s">
        <v>128</v>
      </c>
      <c r="AP24" s="3" t="s">
        <v>127</v>
      </c>
    </row>
    <row r="25" spans="1:60" x14ac:dyDescent="0.2">
      <c r="A25" s="3" t="s">
        <v>181</v>
      </c>
      <c r="B25" s="4">
        <v>0</v>
      </c>
      <c r="C25" s="4">
        <v>0</v>
      </c>
      <c r="D25" s="6">
        <v>85.01</v>
      </c>
      <c r="E25" s="6">
        <v>85.01</v>
      </c>
      <c r="F25" s="3" t="s">
        <v>182</v>
      </c>
      <c r="G25" s="4">
        <v>4</v>
      </c>
      <c r="I25" s="3" t="s">
        <v>139</v>
      </c>
      <c r="J25" s="3" t="s">
        <v>149</v>
      </c>
      <c r="K25" s="3" t="s">
        <v>150</v>
      </c>
      <c r="L25" s="3" t="s">
        <v>141</v>
      </c>
      <c r="AO25" s="3" t="s">
        <v>128</v>
      </c>
      <c r="AP25" s="3" t="s">
        <v>127</v>
      </c>
    </row>
    <row r="26" spans="1:60" x14ac:dyDescent="0.2">
      <c r="A26" s="3" t="s">
        <v>183</v>
      </c>
      <c r="B26" s="4">
        <v>0</v>
      </c>
      <c r="C26" s="4">
        <v>0</v>
      </c>
      <c r="D26" s="5">
        <v>85.8</v>
      </c>
      <c r="E26" s="5">
        <v>85.8</v>
      </c>
      <c r="F26" s="3" t="s">
        <v>155</v>
      </c>
      <c r="G26" s="4">
        <v>4</v>
      </c>
      <c r="I26" s="3" t="s">
        <v>139</v>
      </c>
      <c r="J26" s="3" t="s">
        <v>149</v>
      </c>
      <c r="K26" s="3" t="s">
        <v>150</v>
      </c>
      <c r="L26" s="3" t="s">
        <v>141</v>
      </c>
      <c r="AO26" s="3" t="s">
        <v>128</v>
      </c>
      <c r="AP26" s="3" t="s">
        <v>127</v>
      </c>
      <c r="BC26" s="3" t="s">
        <v>129</v>
      </c>
    </row>
    <row r="27" spans="1:60" x14ac:dyDescent="0.2">
      <c r="A27" s="3" t="s">
        <v>184</v>
      </c>
      <c r="B27" s="4">
        <v>0</v>
      </c>
      <c r="C27" s="4">
        <v>0</v>
      </c>
      <c r="D27" s="6">
        <v>91.54</v>
      </c>
      <c r="E27" s="6">
        <v>91.54</v>
      </c>
      <c r="F27" s="3" t="s">
        <v>155</v>
      </c>
      <c r="G27" s="4">
        <v>4</v>
      </c>
      <c r="I27" s="3" t="s">
        <v>139</v>
      </c>
      <c r="J27" s="3" t="s">
        <v>149</v>
      </c>
      <c r="K27" s="3" t="s">
        <v>150</v>
      </c>
      <c r="L27" s="3" t="s">
        <v>141</v>
      </c>
      <c r="AO27" s="3" t="s">
        <v>128</v>
      </c>
      <c r="AP27" s="3" t="s">
        <v>127</v>
      </c>
    </row>
    <row r="28" spans="1:60" x14ac:dyDescent="0.2">
      <c r="A28" s="3" t="s">
        <v>185</v>
      </c>
      <c r="B28" s="4">
        <v>0</v>
      </c>
      <c r="C28" s="4">
        <v>0</v>
      </c>
      <c r="D28" s="5">
        <v>92.4</v>
      </c>
      <c r="E28" s="5">
        <v>92.4</v>
      </c>
      <c r="F28" s="3" t="s">
        <v>155</v>
      </c>
      <c r="G28" s="4">
        <v>4</v>
      </c>
      <c r="I28" s="3" t="s">
        <v>139</v>
      </c>
      <c r="J28" s="3" t="s">
        <v>149</v>
      </c>
      <c r="K28" s="3" t="s">
        <v>150</v>
      </c>
      <c r="L28" s="3" t="s">
        <v>141</v>
      </c>
      <c r="AO28" s="3" t="s">
        <v>128</v>
      </c>
      <c r="AP28" s="3" t="s">
        <v>127</v>
      </c>
    </row>
    <row r="29" spans="1:60" x14ac:dyDescent="0.2">
      <c r="A29" s="3" t="s">
        <v>186</v>
      </c>
      <c r="B29" s="4">
        <v>0</v>
      </c>
      <c r="C29" s="4">
        <v>0</v>
      </c>
      <c r="D29" s="6">
        <v>96.05</v>
      </c>
      <c r="E29" s="6">
        <v>96.05</v>
      </c>
      <c r="F29" s="3" t="s">
        <v>155</v>
      </c>
      <c r="G29" s="4">
        <v>4</v>
      </c>
      <c r="I29" s="3" t="s">
        <v>139</v>
      </c>
      <c r="J29" s="3" t="s">
        <v>149</v>
      </c>
      <c r="K29" s="3" t="s">
        <v>150</v>
      </c>
      <c r="L29" s="3" t="s">
        <v>141</v>
      </c>
      <c r="AO29" s="3" t="s">
        <v>128</v>
      </c>
      <c r="AP29" s="3" t="s">
        <v>127</v>
      </c>
    </row>
    <row r="30" spans="1:60" x14ac:dyDescent="0.2">
      <c r="A30" s="3" t="s">
        <v>187</v>
      </c>
      <c r="B30" s="4">
        <v>0</v>
      </c>
      <c r="C30" s="4">
        <v>0</v>
      </c>
      <c r="D30" s="6">
        <v>102.37</v>
      </c>
      <c r="E30" s="6">
        <v>102.37</v>
      </c>
      <c r="F30" s="3" t="s">
        <v>188</v>
      </c>
      <c r="G30" s="4">
        <v>4</v>
      </c>
      <c r="I30" s="3" t="s">
        <v>139</v>
      </c>
      <c r="J30" s="3" t="s">
        <v>149</v>
      </c>
      <c r="K30" s="3" t="s">
        <v>150</v>
      </c>
      <c r="L30" s="3" t="s">
        <v>141</v>
      </c>
      <c r="AO30" s="3" t="s">
        <v>126</v>
      </c>
      <c r="AP30" s="3" t="s">
        <v>127</v>
      </c>
      <c r="BH30" s="3" t="s">
        <v>189</v>
      </c>
    </row>
    <row r="31" spans="1:60" x14ac:dyDescent="0.2">
      <c r="A31" s="3" t="s">
        <v>190</v>
      </c>
      <c r="B31" s="4">
        <v>0</v>
      </c>
      <c r="C31" s="4">
        <v>0</v>
      </c>
      <c r="D31" s="6">
        <v>107.37</v>
      </c>
      <c r="E31" s="6">
        <v>107.37</v>
      </c>
      <c r="F31" s="3" t="s">
        <v>188</v>
      </c>
      <c r="G31" s="4">
        <v>4</v>
      </c>
      <c r="I31" s="3" t="s">
        <v>139</v>
      </c>
      <c r="J31" s="3" t="s">
        <v>149</v>
      </c>
      <c r="K31" s="3" t="s">
        <v>150</v>
      </c>
      <c r="L31" s="3" t="s">
        <v>141</v>
      </c>
      <c r="AO31" s="3" t="s">
        <v>126</v>
      </c>
      <c r="AP31" s="3" t="s">
        <v>127</v>
      </c>
      <c r="BH31" s="3" t="s">
        <v>189</v>
      </c>
    </row>
    <row r="32" spans="1:60" x14ac:dyDescent="0.2">
      <c r="A32" s="3" t="s">
        <v>191</v>
      </c>
      <c r="B32" s="4">
        <v>0</v>
      </c>
      <c r="C32" s="4">
        <v>0</v>
      </c>
      <c r="D32" s="5">
        <v>110.3</v>
      </c>
      <c r="E32" s="5">
        <v>110.3</v>
      </c>
      <c r="F32" s="3" t="s">
        <v>188</v>
      </c>
      <c r="G32" s="4">
        <v>4</v>
      </c>
      <c r="I32" s="3" t="s">
        <v>139</v>
      </c>
      <c r="J32" s="3" t="s">
        <v>149</v>
      </c>
      <c r="K32" s="3" t="s">
        <v>150</v>
      </c>
      <c r="L32" s="3" t="s">
        <v>141</v>
      </c>
      <c r="V32" s="3" t="s">
        <v>129</v>
      </c>
      <c r="AO32" s="3" t="s">
        <v>126</v>
      </c>
      <c r="AP32" s="3" t="s">
        <v>127</v>
      </c>
      <c r="BH32" s="3" t="s">
        <v>192</v>
      </c>
    </row>
    <row r="33" spans="1:60" x14ac:dyDescent="0.2">
      <c r="A33" s="3" t="s">
        <v>193</v>
      </c>
      <c r="B33" s="4">
        <v>0</v>
      </c>
      <c r="C33" s="4">
        <v>0</v>
      </c>
      <c r="D33" s="6">
        <v>114.82</v>
      </c>
      <c r="E33" s="6">
        <v>114.82</v>
      </c>
      <c r="F33" s="3" t="s">
        <v>188</v>
      </c>
      <c r="G33" s="4">
        <v>4</v>
      </c>
      <c r="I33" s="3" t="s">
        <v>139</v>
      </c>
      <c r="J33" s="3" t="s">
        <v>149</v>
      </c>
      <c r="K33" s="3" t="s">
        <v>150</v>
      </c>
      <c r="L33" s="3" t="s">
        <v>141</v>
      </c>
      <c r="AO33" s="3" t="s">
        <v>126</v>
      </c>
      <c r="AP33" s="3" t="s">
        <v>127</v>
      </c>
      <c r="BC33" s="3" t="s">
        <v>129</v>
      </c>
      <c r="BH33" s="3" t="s">
        <v>194</v>
      </c>
    </row>
    <row r="34" spans="1:60" x14ac:dyDescent="0.2">
      <c r="A34" s="3" t="s">
        <v>195</v>
      </c>
      <c r="B34" s="4">
        <v>0</v>
      </c>
      <c r="C34" s="4">
        <v>0</v>
      </c>
      <c r="D34" s="5">
        <v>121.8</v>
      </c>
      <c r="E34" s="5">
        <v>121.8</v>
      </c>
      <c r="F34" s="3" t="s">
        <v>196</v>
      </c>
      <c r="G34" s="4">
        <v>4</v>
      </c>
      <c r="I34" s="3" t="s">
        <v>139</v>
      </c>
      <c r="J34" s="3" t="s">
        <v>149</v>
      </c>
      <c r="K34" s="3" t="s">
        <v>150</v>
      </c>
      <c r="L34" s="3" t="s">
        <v>141</v>
      </c>
      <c r="T34" s="3" t="s">
        <v>129</v>
      </c>
      <c r="AO34" s="3" t="s">
        <v>126</v>
      </c>
      <c r="AP34" s="3" t="s">
        <v>127</v>
      </c>
    </row>
    <row r="35" spans="1:60" x14ac:dyDescent="0.2">
      <c r="A35" s="3" t="s">
        <v>197</v>
      </c>
      <c r="B35" s="4">
        <v>0</v>
      </c>
      <c r="C35" s="4">
        <v>0</v>
      </c>
      <c r="D35" s="6">
        <v>125.06</v>
      </c>
      <c r="E35" s="6">
        <v>125.06</v>
      </c>
      <c r="F35" s="3" t="s">
        <v>196</v>
      </c>
      <c r="G35" s="4">
        <v>3</v>
      </c>
      <c r="I35" s="3" t="s">
        <v>139</v>
      </c>
      <c r="K35" s="3" t="s">
        <v>198</v>
      </c>
      <c r="L35" s="3" t="s">
        <v>141</v>
      </c>
      <c r="AE35" s="3" t="s">
        <v>129</v>
      </c>
      <c r="AO35" s="3" t="s">
        <v>129</v>
      </c>
      <c r="AP35" s="3" t="s">
        <v>127</v>
      </c>
      <c r="AX35" s="3" t="s">
        <v>129</v>
      </c>
      <c r="BH35" s="3" t="s">
        <v>199</v>
      </c>
    </row>
    <row r="36" spans="1:60" x14ac:dyDescent="0.2">
      <c r="A36" s="3" t="s">
        <v>200</v>
      </c>
      <c r="B36" s="4">
        <v>0</v>
      </c>
      <c r="C36" s="4">
        <v>0</v>
      </c>
      <c r="D36" s="6">
        <v>125.91</v>
      </c>
      <c r="E36" s="6">
        <v>125.91</v>
      </c>
      <c r="F36" s="3" t="s">
        <v>188</v>
      </c>
      <c r="G36" s="4">
        <v>0</v>
      </c>
      <c r="I36" s="3" t="s">
        <v>139</v>
      </c>
      <c r="J36" s="3" t="s">
        <v>164</v>
      </c>
      <c r="K36" s="3" t="s">
        <v>198</v>
      </c>
      <c r="L36" s="3" t="s">
        <v>141</v>
      </c>
      <c r="V36" s="3" t="s">
        <v>129</v>
      </c>
      <c r="AO36" s="3" t="s">
        <v>126</v>
      </c>
      <c r="AP36" s="3" t="s">
        <v>127</v>
      </c>
      <c r="BH36" s="3" t="s">
        <v>201</v>
      </c>
    </row>
    <row r="37" spans="1:60" x14ac:dyDescent="0.2">
      <c r="A37" s="3" t="s">
        <v>202</v>
      </c>
      <c r="B37" s="4">
        <v>0</v>
      </c>
      <c r="C37" s="4">
        <v>0</v>
      </c>
      <c r="D37" s="6">
        <v>128.97999999999999</v>
      </c>
      <c r="E37" s="6">
        <v>128.97999999999999</v>
      </c>
      <c r="F37" s="3" t="s">
        <v>196</v>
      </c>
      <c r="G37" s="4">
        <v>4</v>
      </c>
      <c r="I37" s="3" t="s">
        <v>139</v>
      </c>
      <c r="J37" s="3" t="s">
        <v>149</v>
      </c>
      <c r="K37" s="3" t="s">
        <v>150</v>
      </c>
      <c r="L37" s="3" t="s">
        <v>141</v>
      </c>
      <c r="AO37" s="3" t="s">
        <v>126</v>
      </c>
      <c r="AP37" s="3" t="s">
        <v>127</v>
      </c>
      <c r="BH37" s="3" t="s">
        <v>203</v>
      </c>
    </row>
    <row r="38" spans="1:60" x14ac:dyDescent="0.2">
      <c r="A38" s="3" t="s">
        <v>204</v>
      </c>
      <c r="B38" s="4">
        <v>0</v>
      </c>
      <c r="C38" s="4">
        <v>0</v>
      </c>
      <c r="D38" s="6">
        <v>142.49</v>
      </c>
      <c r="E38" s="6">
        <v>142.49</v>
      </c>
      <c r="F38" s="3" t="s">
        <v>196</v>
      </c>
      <c r="G38" s="4">
        <v>3</v>
      </c>
      <c r="I38" s="3" t="s">
        <v>139</v>
      </c>
      <c r="K38" s="3" t="s">
        <v>198</v>
      </c>
      <c r="L38" s="3" t="s">
        <v>141</v>
      </c>
      <c r="AO38" s="3" t="s">
        <v>129</v>
      </c>
      <c r="AP38" s="3" t="s">
        <v>127</v>
      </c>
    </row>
    <row r="39" spans="1:60" x14ac:dyDescent="0.2">
      <c r="A39" s="3" t="s">
        <v>205</v>
      </c>
      <c r="B39" s="4">
        <v>0</v>
      </c>
      <c r="C39" s="4">
        <v>0</v>
      </c>
      <c r="D39" s="6">
        <v>150.07</v>
      </c>
      <c r="E39" s="6">
        <v>150.07</v>
      </c>
      <c r="F39" s="3" t="s">
        <v>206</v>
      </c>
      <c r="G39" s="4">
        <v>4</v>
      </c>
      <c r="I39" s="3" t="s">
        <v>139</v>
      </c>
      <c r="J39" s="3" t="s">
        <v>149</v>
      </c>
      <c r="K39" s="3" t="s">
        <v>150</v>
      </c>
      <c r="L39" s="3" t="s">
        <v>141</v>
      </c>
      <c r="AO39" s="3" t="s">
        <v>126</v>
      </c>
      <c r="AP39" s="3" t="s">
        <v>127</v>
      </c>
    </row>
    <row r="40" spans="1:60" x14ac:dyDescent="0.2">
      <c r="A40" s="3" t="s">
        <v>207</v>
      </c>
      <c r="B40" s="4">
        <v>0</v>
      </c>
      <c r="C40" s="4">
        <v>0</v>
      </c>
      <c r="D40" s="6">
        <v>154.47</v>
      </c>
      <c r="E40" s="6">
        <v>154.47</v>
      </c>
      <c r="F40" s="3" t="s">
        <v>206</v>
      </c>
      <c r="G40" s="4">
        <v>4</v>
      </c>
      <c r="I40" s="3" t="s">
        <v>139</v>
      </c>
      <c r="J40" s="3" t="s">
        <v>149</v>
      </c>
      <c r="K40" s="3" t="s">
        <v>150</v>
      </c>
      <c r="L40" s="3" t="s">
        <v>141</v>
      </c>
      <c r="AO40" s="3" t="s">
        <v>126</v>
      </c>
      <c r="AP40" s="3" t="s">
        <v>127</v>
      </c>
    </row>
    <row r="41" spans="1:60" x14ac:dyDescent="0.2">
      <c r="A41" s="3" t="s">
        <v>208</v>
      </c>
      <c r="B41" s="4">
        <v>0</v>
      </c>
      <c r="C41" s="4">
        <v>0</v>
      </c>
      <c r="D41" s="5">
        <v>159.6</v>
      </c>
      <c r="E41" s="5">
        <v>159.6</v>
      </c>
      <c r="F41" s="3" t="s">
        <v>196</v>
      </c>
      <c r="G41" s="4">
        <v>3</v>
      </c>
      <c r="I41" s="3" t="s">
        <v>139</v>
      </c>
      <c r="K41" s="3" t="s">
        <v>198</v>
      </c>
      <c r="L41" s="3" t="s">
        <v>141</v>
      </c>
      <c r="AO41" s="3" t="s">
        <v>129</v>
      </c>
      <c r="AP41" s="3" t="s">
        <v>127</v>
      </c>
    </row>
    <row r="42" spans="1:60" x14ac:dyDescent="0.2">
      <c r="A42" s="3" t="s">
        <v>209</v>
      </c>
      <c r="B42" s="4">
        <v>0</v>
      </c>
      <c r="C42" s="4">
        <v>0</v>
      </c>
      <c r="D42" s="6">
        <v>164.35</v>
      </c>
      <c r="E42" s="6">
        <v>164.35</v>
      </c>
      <c r="F42" s="3" t="s">
        <v>196</v>
      </c>
      <c r="G42" s="4">
        <v>4</v>
      </c>
      <c r="I42" s="3" t="s">
        <v>139</v>
      </c>
      <c r="J42" s="3" t="s">
        <v>149</v>
      </c>
      <c r="K42" s="3" t="s">
        <v>150</v>
      </c>
      <c r="L42" s="3" t="s">
        <v>141</v>
      </c>
      <c r="AO42" s="3" t="s">
        <v>126</v>
      </c>
      <c r="AP42" s="3" t="s">
        <v>127</v>
      </c>
    </row>
    <row r="43" spans="1:60" x14ac:dyDescent="0.2">
      <c r="A43" s="3" t="s">
        <v>210</v>
      </c>
      <c r="B43" s="4">
        <v>0</v>
      </c>
      <c r="C43" s="4">
        <v>0</v>
      </c>
      <c r="D43" s="5">
        <v>169.2</v>
      </c>
      <c r="E43" s="5">
        <v>169.2</v>
      </c>
      <c r="F43" s="3" t="s">
        <v>196</v>
      </c>
      <c r="G43" s="4">
        <v>4</v>
      </c>
      <c r="I43" s="3" t="s">
        <v>139</v>
      </c>
      <c r="J43" s="3" t="s">
        <v>149</v>
      </c>
      <c r="K43" s="3" t="s">
        <v>150</v>
      </c>
      <c r="L43" s="3" t="s">
        <v>141</v>
      </c>
      <c r="AO43" s="3" t="s">
        <v>126</v>
      </c>
      <c r="AP43" s="3" t="s">
        <v>127</v>
      </c>
      <c r="AV43" s="3" t="s">
        <v>129</v>
      </c>
      <c r="BH43" s="3" t="s">
        <v>211</v>
      </c>
    </row>
    <row r="44" spans="1:60" x14ac:dyDescent="0.2">
      <c r="A44" s="3" t="s">
        <v>212</v>
      </c>
      <c r="B44" s="4">
        <v>0</v>
      </c>
      <c r="C44" s="4">
        <v>0</v>
      </c>
      <c r="D44" s="6">
        <v>171.49</v>
      </c>
      <c r="E44" s="6">
        <v>171.49</v>
      </c>
      <c r="F44" s="3" t="s">
        <v>188</v>
      </c>
      <c r="G44" s="4">
        <v>3</v>
      </c>
      <c r="I44" s="3" t="s">
        <v>139</v>
      </c>
      <c r="K44" s="3" t="s">
        <v>198</v>
      </c>
      <c r="L44" s="3" t="s">
        <v>141</v>
      </c>
      <c r="Q44" s="3" t="s">
        <v>129</v>
      </c>
      <c r="AP44" s="3" t="s">
        <v>127</v>
      </c>
      <c r="BH44" s="3" t="s">
        <v>213</v>
      </c>
    </row>
    <row r="45" spans="1:60" x14ac:dyDescent="0.2">
      <c r="A45" s="3" t="s">
        <v>214</v>
      </c>
      <c r="B45" s="4">
        <v>0</v>
      </c>
      <c r="C45" s="4">
        <v>0</v>
      </c>
      <c r="D45" s="5">
        <v>171.5</v>
      </c>
      <c r="E45" s="5">
        <v>171.5</v>
      </c>
      <c r="F45" s="3" t="s">
        <v>196</v>
      </c>
      <c r="G45" s="4">
        <v>4</v>
      </c>
      <c r="I45" s="3" t="s">
        <v>139</v>
      </c>
      <c r="J45" s="3" t="s">
        <v>149</v>
      </c>
      <c r="K45" s="3" t="s">
        <v>150</v>
      </c>
      <c r="L45" s="3" t="s">
        <v>141</v>
      </c>
      <c r="P45" s="3" t="s">
        <v>129</v>
      </c>
      <c r="V45" s="3" t="s">
        <v>129</v>
      </c>
      <c r="AO45" s="3" t="s">
        <v>126</v>
      </c>
      <c r="AP45" s="3" t="s">
        <v>127</v>
      </c>
      <c r="AX45" s="3" t="s">
        <v>129</v>
      </c>
      <c r="BH45" s="3" t="s">
        <v>215</v>
      </c>
    </row>
    <row r="46" spans="1:60" x14ac:dyDescent="0.2">
      <c r="A46" s="3" t="s">
        <v>216</v>
      </c>
      <c r="B46" s="4">
        <v>0</v>
      </c>
      <c r="C46" s="4">
        <v>0</v>
      </c>
      <c r="D46" s="6">
        <v>170.43</v>
      </c>
      <c r="E46" s="6">
        <v>170.43</v>
      </c>
      <c r="F46" s="3" t="s">
        <v>188</v>
      </c>
      <c r="G46" s="4">
        <v>3</v>
      </c>
      <c r="I46" s="3" t="s">
        <v>139</v>
      </c>
      <c r="K46" s="3" t="s">
        <v>198</v>
      </c>
      <c r="L46" s="3" t="s">
        <v>141</v>
      </c>
      <c r="Q46" s="3" t="s">
        <v>129</v>
      </c>
      <c r="AP46" s="3" t="s">
        <v>127</v>
      </c>
      <c r="BH46" s="3" t="s">
        <v>217</v>
      </c>
    </row>
    <row r="47" spans="1:60" x14ac:dyDescent="0.2">
      <c r="A47" s="3" t="s">
        <v>218</v>
      </c>
      <c r="B47" s="4">
        <v>0</v>
      </c>
      <c r="C47" s="4">
        <v>0</v>
      </c>
      <c r="D47" s="6">
        <v>170.84</v>
      </c>
      <c r="E47" s="6">
        <v>170.84</v>
      </c>
      <c r="F47" s="3" t="s">
        <v>196</v>
      </c>
      <c r="G47" s="4">
        <v>4</v>
      </c>
      <c r="I47" s="3" t="s">
        <v>139</v>
      </c>
      <c r="J47" s="3" t="s">
        <v>149</v>
      </c>
      <c r="K47" s="3" t="s">
        <v>150</v>
      </c>
      <c r="L47" s="3" t="s">
        <v>141</v>
      </c>
      <c r="T47" s="3" t="s">
        <v>129</v>
      </c>
      <c r="V47" s="3" t="s">
        <v>129</v>
      </c>
      <c r="AO47" s="3" t="s">
        <v>126</v>
      </c>
      <c r="AP47" s="3" t="s">
        <v>127</v>
      </c>
      <c r="AX47" s="3" t="s">
        <v>129</v>
      </c>
    </row>
    <row r="48" spans="1:60" x14ac:dyDescent="0.2">
      <c r="A48" s="3" t="s">
        <v>219</v>
      </c>
      <c r="B48" s="4">
        <v>0</v>
      </c>
      <c r="C48" s="4">
        <v>0</v>
      </c>
      <c r="D48" s="4">
        <v>171</v>
      </c>
      <c r="E48" s="4">
        <v>171</v>
      </c>
      <c r="F48" s="3" t="s">
        <v>188</v>
      </c>
      <c r="G48" s="4">
        <v>3</v>
      </c>
      <c r="I48" s="3" t="s">
        <v>139</v>
      </c>
      <c r="K48" s="3" t="s">
        <v>198</v>
      </c>
      <c r="L48" s="3" t="s">
        <v>141</v>
      </c>
      <c r="AP48" s="3" t="s">
        <v>127</v>
      </c>
      <c r="BH48" s="3" t="s">
        <v>213</v>
      </c>
    </row>
    <row r="49" spans="1:60" x14ac:dyDescent="0.2">
      <c r="A49" s="3" t="s">
        <v>220</v>
      </c>
      <c r="B49" s="4">
        <v>0</v>
      </c>
      <c r="C49" s="4">
        <v>0</v>
      </c>
      <c r="D49" s="6">
        <v>173.92</v>
      </c>
      <c r="E49" s="6">
        <v>173.92</v>
      </c>
      <c r="F49" s="3" t="s">
        <v>196</v>
      </c>
      <c r="G49" s="4">
        <v>4</v>
      </c>
      <c r="I49" s="3" t="s">
        <v>139</v>
      </c>
      <c r="J49" s="3" t="s">
        <v>149</v>
      </c>
      <c r="K49" s="3" t="s">
        <v>150</v>
      </c>
      <c r="L49" s="3" t="s">
        <v>141</v>
      </c>
      <c r="AO49" s="3" t="s">
        <v>126</v>
      </c>
      <c r="AP49" s="3" t="s">
        <v>127</v>
      </c>
    </row>
    <row r="50" spans="1:60" x14ac:dyDescent="0.2">
      <c r="A50" s="3" t="s">
        <v>221</v>
      </c>
      <c r="B50" s="4">
        <v>0</v>
      </c>
      <c r="C50" s="4">
        <v>0</v>
      </c>
      <c r="D50" s="6">
        <v>183.37</v>
      </c>
      <c r="E50" s="6">
        <v>183.37</v>
      </c>
      <c r="F50" s="3" t="s">
        <v>196</v>
      </c>
      <c r="G50" s="4">
        <v>3</v>
      </c>
      <c r="I50" s="3" t="s">
        <v>139</v>
      </c>
      <c r="K50" s="3" t="s">
        <v>198</v>
      </c>
      <c r="L50" s="3" t="s">
        <v>141</v>
      </c>
      <c r="AO50" s="3" t="s">
        <v>129</v>
      </c>
      <c r="AP50" s="3" t="s">
        <v>127</v>
      </c>
    </row>
    <row r="51" spans="1:60" x14ac:dyDescent="0.2">
      <c r="A51" s="3" t="s">
        <v>222</v>
      </c>
      <c r="B51" s="4">
        <v>0</v>
      </c>
      <c r="C51" s="4">
        <v>0</v>
      </c>
      <c r="D51" s="5">
        <v>188.4</v>
      </c>
      <c r="E51" s="5">
        <v>188.4</v>
      </c>
      <c r="F51" s="3" t="s">
        <v>176</v>
      </c>
      <c r="G51" s="4">
        <v>4</v>
      </c>
      <c r="I51" s="3" t="s">
        <v>139</v>
      </c>
      <c r="J51" s="3" t="s">
        <v>149</v>
      </c>
      <c r="K51" s="3" t="s">
        <v>150</v>
      </c>
      <c r="L51" s="3" t="s">
        <v>141</v>
      </c>
      <c r="AO51" s="3" t="s">
        <v>126</v>
      </c>
      <c r="AP51" s="3" t="s">
        <v>127</v>
      </c>
      <c r="BH51" s="3" t="s">
        <v>223</v>
      </c>
    </row>
    <row r="52" spans="1:60" x14ac:dyDescent="0.2">
      <c r="A52" s="3" t="s">
        <v>224</v>
      </c>
      <c r="B52" s="4">
        <v>0</v>
      </c>
      <c r="C52" s="4">
        <v>0</v>
      </c>
      <c r="D52" s="6">
        <v>191.65</v>
      </c>
      <c r="E52" s="6">
        <v>191.65</v>
      </c>
      <c r="F52" s="3" t="s">
        <v>176</v>
      </c>
      <c r="G52" s="4">
        <v>4</v>
      </c>
      <c r="I52" s="3" t="s">
        <v>139</v>
      </c>
      <c r="J52" s="3" t="s">
        <v>149</v>
      </c>
      <c r="K52" s="3" t="s">
        <v>150</v>
      </c>
      <c r="L52" s="3" t="s">
        <v>141</v>
      </c>
      <c r="AO52" s="3" t="s">
        <v>126</v>
      </c>
      <c r="AP52" s="3" t="s">
        <v>127</v>
      </c>
    </row>
    <row r="53" spans="1:60" x14ac:dyDescent="0.2">
      <c r="A53" s="3" t="s">
        <v>225</v>
      </c>
      <c r="B53" s="4">
        <v>0</v>
      </c>
      <c r="C53" s="4">
        <v>0</v>
      </c>
      <c r="D53" s="4">
        <v>198</v>
      </c>
      <c r="E53" s="4">
        <v>198</v>
      </c>
      <c r="F53" s="3" t="s">
        <v>17</v>
      </c>
      <c r="G53" s="4">
        <v>4</v>
      </c>
      <c r="I53" s="3" t="s">
        <v>139</v>
      </c>
      <c r="J53" s="3" t="s">
        <v>149</v>
      </c>
      <c r="K53" s="3" t="s">
        <v>150</v>
      </c>
      <c r="L53" s="3" t="s">
        <v>141</v>
      </c>
      <c r="AO53" s="3" t="s">
        <v>126</v>
      </c>
      <c r="AP53" s="3" t="s">
        <v>127</v>
      </c>
    </row>
    <row r="54" spans="1:60" x14ac:dyDescent="0.2">
      <c r="A54" s="3" t="s">
        <v>226</v>
      </c>
      <c r="B54" s="4">
        <v>0</v>
      </c>
      <c r="C54" s="4">
        <v>0</v>
      </c>
      <c r="D54" s="6">
        <v>201.25</v>
      </c>
      <c r="E54" s="6">
        <v>201.25</v>
      </c>
      <c r="F54" s="3" t="s">
        <v>17</v>
      </c>
      <c r="G54" s="4">
        <v>4</v>
      </c>
      <c r="I54" s="3" t="s">
        <v>139</v>
      </c>
      <c r="J54" s="3" t="s">
        <v>149</v>
      </c>
      <c r="K54" s="3" t="s">
        <v>150</v>
      </c>
      <c r="L54" s="3" t="s">
        <v>141</v>
      </c>
      <c r="AO54" s="3" t="s">
        <v>126</v>
      </c>
      <c r="AP54" s="3" t="s">
        <v>127</v>
      </c>
    </row>
    <row r="55" spans="1:60" x14ac:dyDescent="0.2">
      <c r="A55" s="3" t="s">
        <v>227</v>
      </c>
      <c r="B55" s="4">
        <v>0</v>
      </c>
      <c r="C55" s="4">
        <v>0</v>
      </c>
      <c r="D55" s="5">
        <v>207.5</v>
      </c>
      <c r="E55" s="5">
        <v>207.5</v>
      </c>
      <c r="F55" s="3" t="s">
        <v>17</v>
      </c>
      <c r="G55" s="4">
        <v>4</v>
      </c>
      <c r="I55" s="3" t="s">
        <v>139</v>
      </c>
      <c r="J55" s="3" t="s">
        <v>149</v>
      </c>
      <c r="K55" s="3" t="s">
        <v>150</v>
      </c>
      <c r="L55" s="3" t="s">
        <v>141</v>
      </c>
      <c r="AO55" s="3" t="s">
        <v>126</v>
      </c>
      <c r="AP55" s="3" t="s">
        <v>127</v>
      </c>
    </row>
    <row r="56" spans="1:60" x14ac:dyDescent="0.2">
      <c r="A56" s="3" t="s">
        <v>228</v>
      </c>
      <c r="B56" s="4">
        <v>0</v>
      </c>
      <c r="C56" s="4">
        <v>0</v>
      </c>
      <c r="D56" s="6">
        <v>208.89</v>
      </c>
      <c r="E56" s="6">
        <v>208.89</v>
      </c>
      <c r="F56" s="3" t="s">
        <v>17</v>
      </c>
      <c r="G56" s="4">
        <v>4</v>
      </c>
      <c r="I56" s="3" t="s">
        <v>139</v>
      </c>
      <c r="J56" s="3" t="s">
        <v>149</v>
      </c>
      <c r="K56" s="3" t="s">
        <v>150</v>
      </c>
      <c r="L56" s="3" t="s">
        <v>141</v>
      </c>
      <c r="AO56" s="3" t="s">
        <v>126</v>
      </c>
      <c r="AP56" s="3" t="s">
        <v>127</v>
      </c>
    </row>
    <row r="57" spans="1:60" x14ac:dyDescent="0.2">
      <c r="A57" s="3" t="s">
        <v>229</v>
      </c>
      <c r="B57" s="4">
        <v>0</v>
      </c>
      <c r="C57" s="4">
        <v>0</v>
      </c>
      <c r="D57" s="6">
        <v>210.14</v>
      </c>
      <c r="E57" s="6">
        <v>210.14</v>
      </c>
      <c r="F57" s="3" t="s">
        <v>17</v>
      </c>
      <c r="G57" s="4">
        <v>4</v>
      </c>
      <c r="I57" s="3" t="s">
        <v>139</v>
      </c>
      <c r="J57" s="3" t="s">
        <v>149</v>
      </c>
      <c r="K57" s="3" t="s">
        <v>150</v>
      </c>
      <c r="L57" s="3" t="s">
        <v>141</v>
      </c>
      <c r="AO57" s="3" t="s">
        <v>126</v>
      </c>
      <c r="AP57" s="3" t="s">
        <v>127</v>
      </c>
      <c r="AT57" s="3" t="s">
        <v>129</v>
      </c>
      <c r="BC57" s="3" t="s">
        <v>129</v>
      </c>
    </row>
    <row r="58" spans="1:60" x14ac:dyDescent="0.2">
      <c r="A58" s="3" t="s">
        <v>230</v>
      </c>
      <c r="B58" s="4">
        <v>0</v>
      </c>
      <c r="C58" s="4">
        <v>0</v>
      </c>
      <c r="D58" s="5">
        <v>217.1</v>
      </c>
      <c r="E58" s="5">
        <v>217.1</v>
      </c>
      <c r="F58" s="3" t="s">
        <v>176</v>
      </c>
      <c r="G58" s="4">
        <v>4</v>
      </c>
      <c r="I58" s="3" t="s">
        <v>139</v>
      </c>
      <c r="J58" s="3" t="s">
        <v>149</v>
      </c>
      <c r="K58" s="3" t="s">
        <v>150</v>
      </c>
      <c r="L58" s="3" t="s">
        <v>141</v>
      </c>
      <c r="AO58" s="3" t="s">
        <v>126</v>
      </c>
      <c r="AP58" s="3" t="s">
        <v>127</v>
      </c>
    </row>
    <row r="59" spans="1:60" x14ac:dyDescent="0.2">
      <c r="A59" s="3" t="s">
        <v>231</v>
      </c>
      <c r="B59" s="4">
        <v>0</v>
      </c>
      <c r="C59" s="4">
        <v>0</v>
      </c>
      <c r="D59" s="6">
        <v>220.35</v>
      </c>
      <c r="E59" s="6">
        <v>220.35</v>
      </c>
      <c r="F59" s="3" t="s">
        <v>232</v>
      </c>
      <c r="G59" s="4">
        <v>4</v>
      </c>
      <c r="I59" s="3" t="s">
        <v>139</v>
      </c>
      <c r="J59" s="3" t="s">
        <v>149</v>
      </c>
      <c r="K59" s="3" t="s">
        <v>150</v>
      </c>
      <c r="L59" s="3" t="s">
        <v>141</v>
      </c>
      <c r="AO59" s="3" t="s">
        <v>128</v>
      </c>
      <c r="AP59" s="3" t="s">
        <v>127</v>
      </c>
    </row>
    <row r="60" spans="1:60" x14ac:dyDescent="0.2">
      <c r="A60" s="3" t="s">
        <v>233</v>
      </c>
      <c r="B60" s="4">
        <v>0</v>
      </c>
      <c r="C60" s="4">
        <v>0</v>
      </c>
      <c r="D60" s="6">
        <v>228.89</v>
      </c>
      <c r="E60" s="6">
        <v>228.89</v>
      </c>
      <c r="F60" s="3" t="s">
        <v>155</v>
      </c>
      <c r="G60" s="4">
        <v>4</v>
      </c>
      <c r="I60" s="3" t="s">
        <v>139</v>
      </c>
      <c r="J60" s="3" t="s">
        <v>149</v>
      </c>
      <c r="K60" s="3" t="s">
        <v>150</v>
      </c>
      <c r="L60" s="3" t="s">
        <v>141</v>
      </c>
      <c r="AO60" s="3" t="s">
        <v>126</v>
      </c>
      <c r="AP60" s="3" t="s">
        <v>127</v>
      </c>
    </row>
    <row r="61" spans="1:60" x14ac:dyDescent="0.2">
      <c r="A61" s="3" t="s">
        <v>234</v>
      </c>
      <c r="B61" s="4">
        <v>0</v>
      </c>
      <c r="C61" s="4">
        <v>0</v>
      </c>
      <c r="D61" s="6">
        <v>229.54</v>
      </c>
      <c r="E61" s="6">
        <v>229.54</v>
      </c>
      <c r="F61" s="3" t="s">
        <v>155</v>
      </c>
      <c r="G61" s="4">
        <v>4</v>
      </c>
      <c r="I61" s="3" t="s">
        <v>139</v>
      </c>
      <c r="J61" s="3" t="s">
        <v>149</v>
      </c>
      <c r="K61" s="3" t="s">
        <v>150</v>
      </c>
      <c r="L61" s="3" t="s">
        <v>141</v>
      </c>
      <c r="AO61" s="3" t="s">
        <v>126</v>
      </c>
      <c r="AP61" s="3" t="s">
        <v>127</v>
      </c>
    </row>
    <row r="62" spans="1:60" x14ac:dyDescent="0.2">
      <c r="A62" s="3" t="s">
        <v>235</v>
      </c>
      <c r="B62" s="4">
        <v>0</v>
      </c>
      <c r="C62" s="4">
        <v>0</v>
      </c>
      <c r="D62" s="6">
        <v>229.98</v>
      </c>
      <c r="E62" s="6">
        <v>229.98</v>
      </c>
      <c r="F62" s="3" t="s">
        <v>155</v>
      </c>
      <c r="G62" s="4">
        <v>4</v>
      </c>
      <c r="I62" s="3" t="s">
        <v>236</v>
      </c>
      <c r="J62" s="3" t="s">
        <v>149</v>
      </c>
      <c r="K62" s="3" t="s">
        <v>237</v>
      </c>
      <c r="L62" s="3" t="s">
        <v>141</v>
      </c>
      <c r="AO62" s="3" t="s">
        <v>126</v>
      </c>
      <c r="AP62" s="3" t="s">
        <v>127</v>
      </c>
    </row>
    <row r="63" spans="1:60" x14ac:dyDescent="0.2">
      <c r="A63" s="3" t="s">
        <v>238</v>
      </c>
      <c r="B63" s="4">
        <v>0</v>
      </c>
      <c r="C63" s="4">
        <v>0</v>
      </c>
      <c r="D63" s="6">
        <v>236.92</v>
      </c>
      <c r="E63" s="6">
        <v>236.92</v>
      </c>
      <c r="F63" s="3" t="s">
        <v>155</v>
      </c>
      <c r="G63" s="4">
        <v>4</v>
      </c>
      <c r="I63" s="3" t="s">
        <v>236</v>
      </c>
      <c r="J63" s="3" t="s">
        <v>149</v>
      </c>
      <c r="K63" s="3" t="s">
        <v>237</v>
      </c>
      <c r="L63" s="3" t="s">
        <v>141</v>
      </c>
      <c r="AO63" s="3" t="s">
        <v>128</v>
      </c>
      <c r="AP63" s="3" t="s">
        <v>127</v>
      </c>
    </row>
    <row r="64" spans="1:60" x14ac:dyDescent="0.2">
      <c r="A64" s="3" t="s">
        <v>239</v>
      </c>
      <c r="B64" s="4">
        <v>0</v>
      </c>
      <c r="C64" s="4">
        <v>0</v>
      </c>
      <c r="D64" s="6">
        <v>237.07</v>
      </c>
      <c r="E64" s="6">
        <v>237.07</v>
      </c>
      <c r="F64" s="3" t="s">
        <v>155</v>
      </c>
      <c r="G64" s="4">
        <v>4</v>
      </c>
      <c r="I64" s="3" t="s">
        <v>236</v>
      </c>
      <c r="J64" s="3" t="s">
        <v>149</v>
      </c>
      <c r="K64" s="3" t="s">
        <v>237</v>
      </c>
      <c r="L64" s="3" t="s">
        <v>141</v>
      </c>
      <c r="AO64" s="3" t="s">
        <v>126</v>
      </c>
      <c r="AP64" s="3" t="s">
        <v>127</v>
      </c>
    </row>
    <row r="65" spans="1:60" x14ac:dyDescent="0.2">
      <c r="A65" s="3" t="s">
        <v>240</v>
      </c>
      <c r="B65" s="4">
        <v>0</v>
      </c>
      <c r="C65" s="4">
        <v>0</v>
      </c>
      <c r="D65" s="5">
        <v>245.9</v>
      </c>
      <c r="E65" s="5">
        <v>245.9</v>
      </c>
      <c r="F65" s="3" t="s">
        <v>155</v>
      </c>
      <c r="G65" s="4">
        <v>3</v>
      </c>
      <c r="I65" s="3" t="s">
        <v>236</v>
      </c>
      <c r="K65" s="3" t="s">
        <v>241</v>
      </c>
      <c r="L65" s="3" t="s">
        <v>141</v>
      </c>
      <c r="AO65" s="3" t="s">
        <v>129</v>
      </c>
      <c r="AP65" s="3" t="s">
        <v>127</v>
      </c>
    </row>
    <row r="66" spans="1:60" x14ac:dyDescent="0.2">
      <c r="A66" s="3" t="s">
        <v>242</v>
      </c>
      <c r="B66" s="4">
        <v>0</v>
      </c>
      <c r="C66" s="4">
        <v>0</v>
      </c>
      <c r="D66" s="6">
        <v>248.63</v>
      </c>
      <c r="E66" s="6">
        <v>248.63</v>
      </c>
      <c r="F66" s="3" t="s">
        <v>155</v>
      </c>
      <c r="G66" s="4">
        <v>3</v>
      </c>
      <c r="I66" s="3" t="s">
        <v>236</v>
      </c>
      <c r="K66" s="3" t="s">
        <v>241</v>
      </c>
      <c r="L66" s="3" t="s">
        <v>141</v>
      </c>
      <c r="AO66" s="3" t="s">
        <v>129</v>
      </c>
      <c r="AP66" s="3" t="s">
        <v>127</v>
      </c>
      <c r="AV66" s="3" t="s">
        <v>129</v>
      </c>
      <c r="BH66" s="3" t="s">
        <v>243</v>
      </c>
    </row>
    <row r="67" spans="1:60" x14ac:dyDescent="0.2">
      <c r="A67" s="3" t="s">
        <v>244</v>
      </c>
      <c r="B67" s="4">
        <v>0</v>
      </c>
      <c r="C67" s="4">
        <v>0</v>
      </c>
      <c r="D67" s="6">
        <v>249.15</v>
      </c>
      <c r="E67" s="6">
        <v>249.15</v>
      </c>
      <c r="F67" s="3" t="s">
        <v>155</v>
      </c>
      <c r="G67" s="4">
        <v>3</v>
      </c>
      <c r="I67" s="3" t="s">
        <v>236</v>
      </c>
      <c r="K67" s="3" t="s">
        <v>241</v>
      </c>
      <c r="L67" s="3" t="s">
        <v>141</v>
      </c>
      <c r="AO67" s="3" t="s">
        <v>129</v>
      </c>
      <c r="AP67" s="3" t="s">
        <v>127</v>
      </c>
      <c r="BH67" s="3" t="s">
        <v>245</v>
      </c>
    </row>
    <row r="68" spans="1:60" x14ac:dyDescent="0.2">
      <c r="A68" s="3" t="s">
        <v>246</v>
      </c>
      <c r="B68" s="4">
        <v>0</v>
      </c>
      <c r="C68" s="4">
        <v>0</v>
      </c>
      <c r="D68" s="5">
        <v>255.5</v>
      </c>
      <c r="E68" s="5">
        <v>255.5</v>
      </c>
      <c r="F68" s="3" t="s">
        <v>155</v>
      </c>
      <c r="G68" s="4">
        <v>4</v>
      </c>
      <c r="I68" s="3" t="s">
        <v>236</v>
      </c>
      <c r="J68" s="3" t="s">
        <v>149</v>
      </c>
      <c r="K68" s="3" t="s">
        <v>237</v>
      </c>
      <c r="L68" s="3" t="s">
        <v>141</v>
      </c>
      <c r="AO68" s="3" t="s">
        <v>128</v>
      </c>
      <c r="AP68" s="3" t="s">
        <v>127</v>
      </c>
    </row>
    <row r="69" spans="1:60" x14ac:dyDescent="0.2">
      <c r="A69" s="3" t="s">
        <v>247</v>
      </c>
      <c r="B69" s="4">
        <v>0</v>
      </c>
      <c r="C69" s="4">
        <v>0</v>
      </c>
      <c r="D69" s="6">
        <v>257.79000000000002</v>
      </c>
      <c r="E69" s="6">
        <v>257.79000000000002</v>
      </c>
      <c r="F69" s="3" t="s">
        <v>155</v>
      </c>
      <c r="G69" s="4">
        <v>0</v>
      </c>
      <c r="I69" s="3" t="s">
        <v>236</v>
      </c>
      <c r="J69" s="3" t="s">
        <v>149</v>
      </c>
      <c r="K69" s="3" t="s">
        <v>237</v>
      </c>
      <c r="L69" s="3" t="s">
        <v>141</v>
      </c>
      <c r="AO69" s="3" t="s">
        <v>126</v>
      </c>
      <c r="AP69" s="3" t="s">
        <v>127</v>
      </c>
      <c r="BE69" s="3" t="s">
        <v>129</v>
      </c>
      <c r="BH69" s="3" t="s">
        <v>248</v>
      </c>
    </row>
    <row r="70" spans="1:60" x14ac:dyDescent="0.2">
      <c r="A70" s="3" t="s">
        <v>249</v>
      </c>
      <c r="B70" s="4">
        <v>0</v>
      </c>
      <c r="C70" s="4">
        <v>0</v>
      </c>
      <c r="D70" s="6">
        <v>259.08</v>
      </c>
      <c r="E70" s="6">
        <v>259.08</v>
      </c>
      <c r="F70" s="3" t="s">
        <v>188</v>
      </c>
      <c r="G70" s="4">
        <v>4</v>
      </c>
      <c r="I70" s="3" t="s">
        <v>236</v>
      </c>
      <c r="J70" s="3" t="s">
        <v>149</v>
      </c>
      <c r="K70" s="3" t="s">
        <v>237</v>
      </c>
      <c r="L70" s="3" t="s">
        <v>141</v>
      </c>
      <c r="AO70" s="3" t="s">
        <v>128</v>
      </c>
      <c r="AP70" s="3" t="s">
        <v>127</v>
      </c>
      <c r="BB70" s="3" t="s">
        <v>129</v>
      </c>
      <c r="BH70" s="3" t="s">
        <v>250</v>
      </c>
    </row>
    <row r="71" spans="1:60" x14ac:dyDescent="0.2">
      <c r="A71" s="3" t="s">
        <v>251</v>
      </c>
      <c r="B71" s="4">
        <v>0</v>
      </c>
      <c r="C71" s="4">
        <v>0</v>
      </c>
      <c r="D71" s="6">
        <v>258.14999999999998</v>
      </c>
      <c r="E71" s="6">
        <v>258.14999999999998</v>
      </c>
      <c r="F71" s="3" t="s">
        <v>188</v>
      </c>
      <c r="G71" s="4">
        <v>4</v>
      </c>
      <c r="I71" s="3" t="s">
        <v>236</v>
      </c>
      <c r="J71" s="3" t="s">
        <v>149</v>
      </c>
      <c r="K71" s="3" t="s">
        <v>237</v>
      </c>
      <c r="L71" s="3" t="s">
        <v>141</v>
      </c>
      <c r="AO71" s="3" t="s">
        <v>128</v>
      </c>
      <c r="AP71" s="3" t="s">
        <v>127</v>
      </c>
      <c r="BB71" s="3" t="s">
        <v>129</v>
      </c>
    </row>
    <row r="72" spans="1:60" x14ac:dyDescent="0.2">
      <c r="A72" s="3" t="s">
        <v>252</v>
      </c>
      <c r="B72" s="4">
        <v>0</v>
      </c>
      <c r="C72" s="4">
        <v>0</v>
      </c>
      <c r="D72" s="6">
        <v>258.44</v>
      </c>
      <c r="E72" s="6">
        <v>258.44</v>
      </c>
      <c r="F72" s="3" t="s">
        <v>188</v>
      </c>
      <c r="G72" s="4">
        <v>4</v>
      </c>
      <c r="I72" s="3" t="s">
        <v>236</v>
      </c>
      <c r="J72" s="3" t="s">
        <v>149</v>
      </c>
      <c r="K72" s="3" t="s">
        <v>237</v>
      </c>
      <c r="L72" s="3" t="s">
        <v>141</v>
      </c>
      <c r="AO72" s="3" t="s">
        <v>128</v>
      </c>
      <c r="AP72" s="3" t="s">
        <v>127</v>
      </c>
    </row>
    <row r="73" spans="1:60" x14ac:dyDescent="0.2">
      <c r="A73" s="3" t="s">
        <v>253</v>
      </c>
      <c r="B73" s="4">
        <v>0</v>
      </c>
      <c r="C73" s="4">
        <v>0</v>
      </c>
      <c r="D73" s="5">
        <v>260.5</v>
      </c>
      <c r="E73" s="5">
        <v>260.5</v>
      </c>
      <c r="F73" s="3" t="s">
        <v>188</v>
      </c>
      <c r="G73" s="4">
        <v>4</v>
      </c>
      <c r="I73" s="3" t="s">
        <v>236</v>
      </c>
      <c r="J73" s="3" t="s">
        <v>149</v>
      </c>
      <c r="K73" s="3" t="s">
        <v>237</v>
      </c>
      <c r="L73" s="3" t="s">
        <v>141</v>
      </c>
      <c r="AO73" s="3" t="s">
        <v>126</v>
      </c>
      <c r="AP73" s="3" t="s">
        <v>127</v>
      </c>
    </row>
    <row r="74" spans="1:60" x14ac:dyDescent="0.2">
      <c r="A74" s="3" t="s">
        <v>254</v>
      </c>
      <c r="B74" s="4">
        <v>0</v>
      </c>
      <c r="C74" s="4">
        <v>0</v>
      </c>
      <c r="D74" s="6">
        <v>261.12</v>
      </c>
      <c r="E74" s="6">
        <v>261.12</v>
      </c>
      <c r="F74" s="3" t="s">
        <v>188</v>
      </c>
      <c r="G74" s="4">
        <v>4</v>
      </c>
      <c r="I74" s="3" t="s">
        <v>236</v>
      </c>
      <c r="J74" s="3" t="s">
        <v>149</v>
      </c>
      <c r="K74" s="3" t="s">
        <v>237</v>
      </c>
      <c r="L74" s="3" t="s">
        <v>141</v>
      </c>
      <c r="Q74" s="3" t="s">
        <v>126</v>
      </c>
      <c r="AO74" s="3" t="s">
        <v>126</v>
      </c>
      <c r="AP74" s="3" t="s">
        <v>127</v>
      </c>
      <c r="BH74" s="3" t="s">
        <v>255</v>
      </c>
    </row>
    <row r="75" spans="1:60" x14ac:dyDescent="0.2">
      <c r="A75" s="3" t="s">
        <v>256</v>
      </c>
      <c r="B75" s="4">
        <v>0</v>
      </c>
      <c r="C75" s="4">
        <v>0</v>
      </c>
      <c r="D75" s="6">
        <v>261.75</v>
      </c>
      <c r="E75" s="6">
        <v>261.75</v>
      </c>
      <c r="F75" s="3" t="s">
        <v>188</v>
      </c>
      <c r="G75" s="4">
        <v>3</v>
      </c>
      <c r="I75" s="3" t="s">
        <v>236</v>
      </c>
      <c r="J75" s="3" t="s">
        <v>257</v>
      </c>
      <c r="K75" s="3" t="s">
        <v>258</v>
      </c>
      <c r="L75" s="3" t="s">
        <v>141</v>
      </c>
      <c r="O75" s="3" t="s">
        <v>129</v>
      </c>
      <c r="T75" s="3" t="s">
        <v>129</v>
      </c>
      <c r="AO75" s="3" t="s">
        <v>126</v>
      </c>
      <c r="AP75" s="3" t="s">
        <v>127</v>
      </c>
      <c r="BB75" s="3" t="s">
        <v>129</v>
      </c>
    </row>
    <row r="76" spans="1:60" x14ac:dyDescent="0.2">
      <c r="A76" s="3" t="s">
        <v>259</v>
      </c>
      <c r="B76" s="4">
        <v>0</v>
      </c>
      <c r="C76" s="4">
        <v>0</v>
      </c>
      <c r="D76" s="6">
        <v>263.44</v>
      </c>
      <c r="E76" s="6">
        <v>263.44</v>
      </c>
      <c r="F76" s="3" t="s">
        <v>196</v>
      </c>
      <c r="G76" s="4">
        <v>3</v>
      </c>
      <c r="I76" s="3" t="s">
        <v>236</v>
      </c>
      <c r="J76" s="3" t="s">
        <v>257</v>
      </c>
      <c r="K76" s="3" t="s">
        <v>258</v>
      </c>
      <c r="L76" s="3" t="s">
        <v>141</v>
      </c>
      <c r="O76" s="3" t="s">
        <v>129</v>
      </c>
      <c r="Q76" s="3" t="s">
        <v>129</v>
      </c>
      <c r="AO76" s="3" t="s">
        <v>129</v>
      </c>
      <c r="AP76" s="3" t="s">
        <v>127</v>
      </c>
    </row>
    <row r="77" spans="1:60" x14ac:dyDescent="0.2">
      <c r="A77" s="3" t="s">
        <v>260</v>
      </c>
      <c r="B77" s="4">
        <v>0</v>
      </c>
      <c r="C77" s="4">
        <v>0</v>
      </c>
      <c r="D77" s="6">
        <v>264.24</v>
      </c>
      <c r="E77" s="6">
        <v>264.24</v>
      </c>
      <c r="F77" s="3" t="s">
        <v>196</v>
      </c>
      <c r="G77" s="4">
        <v>3</v>
      </c>
      <c r="I77" s="3" t="s">
        <v>236</v>
      </c>
      <c r="K77" s="3" t="s">
        <v>241</v>
      </c>
      <c r="L77" s="3" t="s">
        <v>141</v>
      </c>
      <c r="Q77" s="3" t="s">
        <v>129</v>
      </c>
      <c r="AO77" s="3" t="s">
        <v>129</v>
      </c>
      <c r="AP77" s="3" t="s">
        <v>127</v>
      </c>
      <c r="BH77" s="3" t="s">
        <v>261</v>
      </c>
    </row>
    <row r="78" spans="1:60" x14ac:dyDescent="0.2">
      <c r="A78" s="3" t="s">
        <v>262</v>
      </c>
      <c r="B78" s="4">
        <v>0</v>
      </c>
      <c r="C78" s="4">
        <v>0</v>
      </c>
      <c r="D78" s="6">
        <v>264.45999999999998</v>
      </c>
      <c r="E78" s="6">
        <v>264.45999999999998</v>
      </c>
      <c r="F78" s="3" t="s">
        <v>196</v>
      </c>
      <c r="G78" s="4">
        <v>0</v>
      </c>
      <c r="H78" s="3" t="s">
        <v>122</v>
      </c>
      <c r="I78" s="3" t="s">
        <v>236</v>
      </c>
      <c r="J78" s="3" t="s">
        <v>257</v>
      </c>
      <c r="K78" s="3" t="s">
        <v>263</v>
      </c>
      <c r="L78" s="3" t="s">
        <v>141</v>
      </c>
      <c r="T78" s="3" t="s">
        <v>129</v>
      </c>
      <c r="V78" s="3" t="s">
        <v>128</v>
      </c>
      <c r="AO78" s="3" t="s">
        <v>128</v>
      </c>
      <c r="AP78" s="3" t="s">
        <v>127</v>
      </c>
      <c r="BB78" s="3" t="s">
        <v>129</v>
      </c>
    </row>
    <row r="79" spans="1:60" x14ac:dyDescent="0.2">
      <c r="A79" s="3" t="s">
        <v>264</v>
      </c>
      <c r="B79" s="4">
        <v>0</v>
      </c>
      <c r="C79" s="4">
        <v>0</v>
      </c>
      <c r="D79" s="6">
        <v>264.54000000000002</v>
      </c>
      <c r="E79" s="6">
        <v>264.54000000000002</v>
      </c>
      <c r="F79" s="3" t="s">
        <v>176</v>
      </c>
      <c r="G79" s="4">
        <v>4</v>
      </c>
      <c r="I79" s="3" t="s">
        <v>236</v>
      </c>
      <c r="J79" s="3" t="s">
        <v>149</v>
      </c>
      <c r="K79" s="3" t="s">
        <v>237</v>
      </c>
      <c r="L79" s="3" t="s">
        <v>141</v>
      </c>
      <c r="Q79" s="3" t="s">
        <v>129</v>
      </c>
      <c r="AO79" s="3" t="s">
        <v>126</v>
      </c>
      <c r="AP79" s="3" t="s">
        <v>127</v>
      </c>
    </row>
    <row r="80" spans="1:60" x14ac:dyDescent="0.2">
      <c r="A80" s="3" t="s">
        <v>265</v>
      </c>
      <c r="B80" s="4">
        <v>0</v>
      </c>
      <c r="C80" s="4">
        <v>0</v>
      </c>
      <c r="D80" s="6">
        <v>264.55</v>
      </c>
      <c r="E80" s="6">
        <v>264.55</v>
      </c>
      <c r="F80" s="3" t="s">
        <v>196</v>
      </c>
      <c r="G80" s="4">
        <v>3</v>
      </c>
      <c r="I80" s="3" t="s">
        <v>236</v>
      </c>
      <c r="J80" s="3" t="s">
        <v>266</v>
      </c>
      <c r="K80" s="3" t="s">
        <v>267</v>
      </c>
      <c r="L80" s="3" t="s">
        <v>141</v>
      </c>
      <c r="Q80" s="3" t="s">
        <v>126</v>
      </c>
      <c r="AO80" s="3" t="s">
        <v>129</v>
      </c>
      <c r="AP80" s="3" t="s">
        <v>127</v>
      </c>
    </row>
    <row r="81" spans="1:60" x14ac:dyDescent="0.2">
      <c r="A81" s="3" t="s">
        <v>268</v>
      </c>
      <c r="B81" s="4">
        <v>0</v>
      </c>
      <c r="C81" s="4">
        <v>0</v>
      </c>
      <c r="D81" s="6">
        <v>264.62</v>
      </c>
      <c r="E81" s="6">
        <v>264.62</v>
      </c>
      <c r="F81" s="3" t="s">
        <v>269</v>
      </c>
      <c r="G81" s="4">
        <v>0</v>
      </c>
      <c r="J81" s="3" t="s">
        <v>270</v>
      </c>
      <c r="K81" s="3" t="s">
        <v>270</v>
      </c>
      <c r="L81" s="3" t="s">
        <v>141</v>
      </c>
      <c r="AO81" s="3" t="s">
        <v>129</v>
      </c>
      <c r="AP81" s="3" t="s">
        <v>129</v>
      </c>
      <c r="BA81" s="3" t="s">
        <v>129</v>
      </c>
      <c r="BE81" s="3" t="s">
        <v>127</v>
      </c>
      <c r="BH81" s="3" t="s">
        <v>271</v>
      </c>
    </row>
    <row r="82" spans="1:60" x14ac:dyDescent="0.2">
      <c r="A82" s="3" t="s">
        <v>272</v>
      </c>
      <c r="B82" s="4">
        <v>0</v>
      </c>
      <c r="C82" s="4">
        <v>0</v>
      </c>
      <c r="D82" s="6">
        <v>264.63</v>
      </c>
      <c r="E82" s="6">
        <v>264.63</v>
      </c>
      <c r="F82" s="3" t="s">
        <v>196</v>
      </c>
      <c r="G82" s="4">
        <v>3</v>
      </c>
      <c r="I82" s="3" t="s">
        <v>236</v>
      </c>
      <c r="J82" s="3" t="s">
        <v>257</v>
      </c>
      <c r="K82" s="3" t="s">
        <v>258</v>
      </c>
      <c r="L82" s="3" t="s">
        <v>141</v>
      </c>
      <c r="O82" s="3" t="s">
        <v>129</v>
      </c>
      <c r="AE82" s="3" t="s">
        <v>126</v>
      </c>
      <c r="AK82" s="3" t="s">
        <v>133</v>
      </c>
      <c r="AO82" s="3" t="s">
        <v>129</v>
      </c>
      <c r="AP82" s="3" t="s">
        <v>133</v>
      </c>
      <c r="BA82" s="3" t="s">
        <v>129</v>
      </c>
      <c r="BB82" s="3" t="s">
        <v>129</v>
      </c>
      <c r="BH82" s="3" t="s">
        <v>273</v>
      </c>
    </row>
    <row r="83" spans="1:60" x14ac:dyDescent="0.2">
      <c r="A83" s="3" t="s">
        <v>274</v>
      </c>
      <c r="B83" s="4">
        <v>0</v>
      </c>
      <c r="C83" s="4">
        <v>0</v>
      </c>
      <c r="D83" s="6">
        <v>264.64</v>
      </c>
      <c r="E83" s="6">
        <v>264.64</v>
      </c>
      <c r="F83" s="3" t="s">
        <v>176</v>
      </c>
      <c r="G83" s="4">
        <v>1</v>
      </c>
      <c r="H83" s="3" t="s">
        <v>275</v>
      </c>
      <c r="I83" s="3" t="s">
        <v>236</v>
      </c>
      <c r="K83" s="3" t="s">
        <v>276</v>
      </c>
      <c r="L83" s="3" t="s">
        <v>141</v>
      </c>
      <c r="AO83" s="3" t="s">
        <v>129</v>
      </c>
      <c r="AP83" s="3" t="s">
        <v>127</v>
      </c>
      <c r="BA83" s="3" t="s">
        <v>133</v>
      </c>
      <c r="BH83" s="3" t="s">
        <v>277</v>
      </c>
    </row>
    <row r="84" spans="1:60" x14ac:dyDescent="0.2">
      <c r="A84" s="3" t="s">
        <v>278</v>
      </c>
      <c r="B84" s="4">
        <v>0</v>
      </c>
      <c r="C84" s="4">
        <v>0</v>
      </c>
      <c r="D84" s="6">
        <v>264.64999999999998</v>
      </c>
      <c r="E84" s="6">
        <v>264.64999999999998</v>
      </c>
      <c r="F84" s="3" t="s">
        <v>196</v>
      </c>
      <c r="G84" s="4">
        <v>4</v>
      </c>
      <c r="I84" s="3" t="s">
        <v>236</v>
      </c>
      <c r="K84" s="3" t="s">
        <v>241</v>
      </c>
      <c r="L84" s="3" t="s">
        <v>141</v>
      </c>
      <c r="AP84" s="3" t="s">
        <v>128</v>
      </c>
      <c r="BE84" s="3" t="s">
        <v>127</v>
      </c>
    </row>
  </sheetData>
  <printOptions headings="1" gridLines="1"/>
  <pageMargins left="0" right="0" top="0" bottom="0" header="0" footer="0"/>
  <pageSetup paperSize="0" blackAndWhite="1" useFirstPageNumber="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5"/>
  <sheetViews>
    <sheetView workbookViewId="0">
      <pane ySplit="1" topLeftCell="A2" activePane="bottomLeft" state="frozen"/>
      <selection activeCell="A2" sqref="A2"/>
      <selection pane="bottomLeft" activeCell="A2" sqref="A2"/>
    </sheetView>
  </sheetViews>
  <sheetFormatPr defaultColWidth="10" defaultRowHeight="13.2" x14ac:dyDescent="0.2"/>
  <cols>
    <col min="1" max="1" width="40.625" style="3" bestFit="1" customWidth="1"/>
    <col min="2" max="2" width="9.125" style="3" bestFit="1" customWidth="1"/>
    <col min="3" max="3" width="12" style="3" bestFit="1" customWidth="1"/>
    <col min="4" max="4" width="14.125" style="3" bestFit="1" customWidth="1"/>
    <col min="5" max="5" width="17" style="3" bestFit="1" customWidth="1"/>
    <col min="6" max="6" width="29.5" style="3" bestFit="1" customWidth="1"/>
    <col min="7" max="7" width="22.25" style="3" bestFit="1" customWidth="1"/>
    <col min="8" max="8" width="14.625" style="3" bestFit="1" customWidth="1"/>
    <col min="9" max="9" width="26.375" style="3" bestFit="1" customWidth="1"/>
    <col min="10" max="10" width="21.5" style="3" bestFit="1" customWidth="1"/>
    <col min="11" max="11" width="23.625" style="3" bestFit="1" customWidth="1"/>
    <col min="12" max="12" width="30.375" style="3" bestFit="1" customWidth="1"/>
    <col min="13" max="13" width="35.125" style="3" bestFit="1" customWidth="1"/>
    <col min="14" max="14" width="27" style="3" bestFit="1" customWidth="1"/>
    <col min="15" max="15" width="31.75" style="3" bestFit="1" customWidth="1"/>
    <col min="16" max="16" width="21.25" style="3" bestFit="1" customWidth="1"/>
    <col min="17" max="17" width="9.5" style="3" bestFit="1" customWidth="1"/>
    <col min="18" max="18" width="27.375" style="3" bestFit="1" customWidth="1"/>
    <col min="19" max="19" width="26.125" style="3" bestFit="1" customWidth="1"/>
    <col min="20" max="20" width="31.125" style="3" bestFit="1" customWidth="1"/>
    <col min="21" max="21" width="24.75" style="3" bestFit="1" customWidth="1"/>
    <col min="22" max="22" width="30" style="3" bestFit="1" customWidth="1"/>
    <col min="23" max="23" width="35" style="3" bestFit="1" customWidth="1"/>
    <col min="24" max="24" width="27.625" style="3" bestFit="1" customWidth="1"/>
    <col min="25" max="25" width="27.75" style="3" bestFit="1" customWidth="1"/>
    <col min="26" max="26" width="32.75" style="3" bestFit="1" customWidth="1"/>
    <col min="27" max="27" width="26.5" style="3" bestFit="1" customWidth="1"/>
    <col min="28" max="28" width="27.75" style="3" bestFit="1" customWidth="1"/>
    <col min="29" max="29" width="32.75" style="3" bestFit="1" customWidth="1"/>
    <col min="30" max="30" width="26.5" style="3" bestFit="1" customWidth="1"/>
    <col min="31" max="31" width="29.25" style="3" bestFit="1" customWidth="1"/>
    <col min="32" max="32" width="34.375" style="3" bestFit="1" customWidth="1"/>
    <col min="33" max="33" width="28" style="3" bestFit="1" customWidth="1"/>
    <col min="34" max="34" width="28.125" style="3" bestFit="1" customWidth="1"/>
    <col min="35" max="35" width="27.25" style="3" bestFit="1" customWidth="1"/>
    <col min="36" max="36" width="32.25" style="3" bestFit="1" customWidth="1"/>
    <col min="37" max="37" width="26" style="3" bestFit="1" customWidth="1"/>
    <col min="38" max="38" width="30.875" style="3" bestFit="1" customWidth="1"/>
    <col min="39" max="39" width="35.875" style="3" bestFit="1" customWidth="1"/>
    <col min="40" max="40" width="29.5" style="3" bestFit="1" customWidth="1"/>
    <col min="41" max="41" width="33.5" style="3" bestFit="1" customWidth="1"/>
    <col min="42" max="42" width="38.625" style="3" bestFit="1" customWidth="1"/>
    <col min="43" max="43" width="32.25" style="3" bestFit="1" customWidth="1"/>
    <col min="44" max="44" width="24.125" style="3" bestFit="1" customWidth="1"/>
    <col min="45" max="45" width="14" style="3" bestFit="1" customWidth="1"/>
    <col min="46" max="46" width="23.5" style="3" bestFit="1" customWidth="1"/>
    <col min="47" max="47" width="28.5" style="3" bestFit="1" customWidth="1"/>
    <col min="48" max="48" width="22.25" style="3" bestFit="1" customWidth="1"/>
    <col min="49" max="49" width="27.375" style="3" bestFit="1" customWidth="1"/>
    <col min="50" max="50" width="32.375" style="3" bestFit="1" customWidth="1"/>
    <col min="51" max="51" width="25" style="3" bestFit="1" customWidth="1"/>
    <col min="52" max="52" width="25.125" style="3" bestFit="1" customWidth="1"/>
    <col min="53" max="53" width="30.25" style="3" bestFit="1" customWidth="1"/>
    <col min="54" max="54" width="23.875" style="3" bestFit="1" customWidth="1"/>
    <col min="55" max="55" width="31.25" style="3" bestFit="1" customWidth="1"/>
    <col min="56" max="56" width="36.25" style="3" bestFit="1" customWidth="1"/>
    <col min="57" max="57" width="30" style="3" bestFit="1" customWidth="1"/>
    <col min="58" max="58" width="17.5" style="3" bestFit="1" customWidth="1"/>
    <col min="59" max="59" width="16.125" style="3" bestFit="1" customWidth="1"/>
    <col min="60" max="60" width="19.75" style="3" bestFit="1" customWidth="1"/>
    <col min="61" max="61" width="16.625" style="3" bestFit="1" customWidth="1"/>
    <col min="62" max="62" width="33.125" style="3" bestFit="1" customWidth="1"/>
    <col min="63" max="63" width="33.875" style="3" bestFit="1" customWidth="1"/>
    <col min="64" max="64" width="33.375" style="3" bestFit="1" customWidth="1"/>
    <col min="65" max="65" width="255.625" style="3" bestFit="1" customWidth="1"/>
    <col min="66" max="66" width="14.625" style="3" bestFit="1" customWidth="1"/>
    <col min="67" max="67" width="16" style="3" bestFit="1" customWidth="1"/>
    <col min="68" max="68" width="9.25" style="3" bestFit="1" customWidth="1"/>
    <col min="69" max="569" width="10" style="3" customWidth="1"/>
    <col min="570" max="16384" width="10" style="3"/>
  </cols>
  <sheetData>
    <row r="1" spans="1:68" s="2" customFormat="1" x14ac:dyDescent="0.2">
      <c r="A1" s="1" t="s">
        <v>0</v>
      </c>
      <c r="B1" s="1" t="s">
        <v>1</v>
      </c>
      <c r="C1" s="1" t="s">
        <v>2</v>
      </c>
      <c r="D1" s="1" t="s">
        <v>3</v>
      </c>
      <c r="E1" s="1" t="s">
        <v>4</v>
      </c>
      <c r="F1" s="1" t="s">
        <v>5</v>
      </c>
      <c r="G1" s="1" t="s">
        <v>279</v>
      </c>
      <c r="H1" s="1" t="s">
        <v>8</v>
      </c>
      <c r="I1" s="1" t="s">
        <v>280</v>
      </c>
      <c r="J1" s="1" t="s">
        <v>51</v>
      </c>
      <c r="K1" s="1" t="s">
        <v>53</v>
      </c>
      <c r="L1" s="1" t="s">
        <v>281</v>
      </c>
      <c r="M1" s="1" t="s">
        <v>282</v>
      </c>
      <c r="N1" s="1" t="s">
        <v>283</v>
      </c>
      <c r="O1" s="1" t="s">
        <v>284</v>
      </c>
      <c r="P1" s="1" t="s">
        <v>285</v>
      </c>
      <c r="Q1" s="1" t="s">
        <v>286</v>
      </c>
      <c r="R1" s="1" t="s">
        <v>287</v>
      </c>
      <c r="S1" s="1" t="s">
        <v>288</v>
      </c>
      <c r="T1" s="1" t="s">
        <v>289</v>
      </c>
      <c r="U1" s="1" t="s">
        <v>290</v>
      </c>
      <c r="V1" s="1" t="s">
        <v>291</v>
      </c>
      <c r="W1" s="1" t="s">
        <v>292</v>
      </c>
      <c r="X1" s="1" t="s">
        <v>293</v>
      </c>
      <c r="Y1" s="1" t="s">
        <v>294</v>
      </c>
      <c r="Z1" s="1" t="s">
        <v>295</v>
      </c>
      <c r="AA1" s="1" t="s">
        <v>296</v>
      </c>
      <c r="AB1" s="1" t="s">
        <v>297</v>
      </c>
      <c r="AC1" s="1" t="s">
        <v>298</v>
      </c>
      <c r="AD1" s="1" t="s">
        <v>299</v>
      </c>
      <c r="AE1" s="1" t="s">
        <v>300</v>
      </c>
      <c r="AF1" s="1" t="s">
        <v>301</v>
      </c>
      <c r="AG1" s="1" t="s">
        <v>302</v>
      </c>
      <c r="AH1" s="1" t="s">
        <v>303</v>
      </c>
      <c r="AI1" s="1" t="s">
        <v>304</v>
      </c>
      <c r="AJ1" s="1" t="s">
        <v>305</v>
      </c>
      <c r="AK1" s="1" t="s">
        <v>306</v>
      </c>
      <c r="AL1" s="1" t="s">
        <v>307</v>
      </c>
      <c r="AM1" s="1" t="s">
        <v>308</v>
      </c>
      <c r="AN1" s="1" t="s">
        <v>309</v>
      </c>
      <c r="AO1" s="1" t="s">
        <v>310</v>
      </c>
      <c r="AP1" s="1" t="s">
        <v>311</v>
      </c>
      <c r="AQ1" s="1" t="s">
        <v>312</v>
      </c>
      <c r="AR1" s="1" t="s">
        <v>313</v>
      </c>
      <c r="AS1" s="1" t="s">
        <v>314</v>
      </c>
      <c r="AT1" s="1" t="s">
        <v>315</v>
      </c>
      <c r="AU1" s="1" t="s">
        <v>316</v>
      </c>
      <c r="AV1" s="1" t="s">
        <v>317</v>
      </c>
      <c r="AW1" s="1" t="s">
        <v>318</v>
      </c>
      <c r="AX1" s="1" t="s">
        <v>319</v>
      </c>
      <c r="AY1" s="1" t="s">
        <v>320</v>
      </c>
      <c r="AZ1" s="1" t="s">
        <v>321</v>
      </c>
      <c r="BA1" s="1" t="s">
        <v>322</v>
      </c>
      <c r="BB1" s="1" t="s">
        <v>323</v>
      </c>
      <c r="BC1" s="1" t="s">
        <v>324</v>
      </c>
      <c r="BD1" s="1" t="s">
        <v>325</v>
      </c>
      <c r="BE1" s="1" t="s">
        <v>326</v>
      </c>
      <c r="BF1" s="1" t="s">
        <v>327</v>
      </c>
      <c r="BG1" s="1" t="s">
        <v>328</v>
      </c>
      <c r="BH1" s="1" t="s">
        <v>329</v>
      </c>
      <c r="BI1" s="1" t="s">
        <v>330</v>
      </c>
      <c r="BJ1" s="1" t="s">
        <v>331</v>
      </c>
      <c r="BK1" s="1" t="s">
        <v>332</v>
      </c>
      <c r="BL1" s="1" t="s">
        <v>333</v>
      </c>
      <c r="BM1" s="1" t="s">
        <v>334</v>
      </c>
      <c r="BN1" s="1" t="s">
        <v>12</v>
      </c>
      <c r="BO1" s="1" t="s">
        <v>13</v>
      </c>
      <c r="BP1" s="1" t="s">
        <v>14</v>
      </c>
    </row>
    <row r="2" spans="1:68" x14ac:dyDescent="0.2">
      <c r="A2" s="3" t="s">
        <v>19</v>
      </c>
      <c r="B2" s="4">
        <v>0</v>
      </c>
      <c r="C2" s="4">
        <v>1</v>
      </c>
      <c r="D2" s="6">
        <v>265.52</v>
      </c>
      <c r="E2" s="6">
        <v>265.52999999999997</v>
      </c>
      <c r="F2" s="4">
        <v>2</v>
      </c>
      <c r="G2" s="3" t="str">
        <f>""</f>
        <v/>
      </c>
      <c r="H2" s="3" t="s">
        <v>335</v>
      </c>
      <c r="I2" s="4">
        <v>2</v>
      </c>
      <c r="J2" s="3" t="s">
        <v>336</v>
      </c>
      <c r="K2" s="3" t="s">
        <v>337</v>
      </c>
      <c r="L2" s="3" t="s">
        <v>338</v>
      </c>
      <c r="M2" s="4">
        <v>1</v>
      </c>
      <c r="N2" s="3" t="s">
        <v>339</v>
      </c>
      <c r="O2" s="4">
        <v>3</v>
      </c>
      <c r="P2" s="3" t="s">
        <v>340</v>
      </c>
      <c r="AR2" s="4">
        <v>5</v>
      </c>
      <c r="AS2" s="3" t="s">
        <v>341</v>
      </c>
      <c r="AW2" s="4">
        <v>50</v>
      </c>
      <c r="AX2" s="5">
        <v>0.5</v>
      </c>
      <c r="BC2" s="4">
        <v>15</v>
      </c>
      <c r="BD2" s="5">
        <v>0.3</v>
      </c>
      <c r="BM2" s="3" t="s">
        <v>342</v>
      </c>
    </row>
    <row r="3" spans="1:68" x14ac:dyDescent="0.2">
      <c r="A3" s="3" t="s">
        <v>23</v>
      </c>
      <c r="B3" s="4">
        <v>0</v>
      </c>
      <c r="C3" s="4">
        <v>1</v>
      </c>
      <c r="D3" s="6">
        <v>268.77999999999997</v>
      </c>
      <c r="E3" s="6">
        <v>268.79000000000002</v>
      </c>
      <c r="F3" s="4">
        <v>3</v>
      </c>
      <c r="G3" s="3" t="str">
        <f>""</f>
        <v/>
      </c>
      <c r="H3" s="3" t="s">
        <v>335</v>
      </c>
      <c r="I3" s="4">
        <v>2</v>
      </c>
      <c r="J3" s="3" t="s">
        <v>336</v>
      </c>
      <c r="K3" s="3" t="s">
        <v>337</v>
      </c>
      <c r="L3" s="3" t="s">
        <v>339</v>
      </c>
      <c r="M3" s="4">
        <v>2</v>
      </c>
      <c r="N3" s="3" t="s">
        <v>339</v>
      </c>
      <c r="O3" s="4">
        <v>3</v>
      </c>
      <c r="P3" s="3" t="s">
        <v>340</v>
      </c>
      <c r="V3" s="4">
        <v>2</v>
      </c>
      <c r="W3" s="5">
        <v>1.4</v>
      </c>
      <c r="AW3" s="4">
        <v>30</v>
      </c>
      <c r="AX3" s="4">
        <v>1</v>
      </c>
      <c r="AZ3" s="4">
        <v>25</v>
      </c>
      <c r="BA3" s="5">
        <v>0.5</v>
      </c>
      <c r="BC3" s="4">
        <v>20</v>
      </c>
      <c r="BD3" s="5">
        <v>0.4</v>
      </c>
      <c r="BH3" s="4">
        <v>10</v>
      </c>
      <c r="BM3" s="3" t="s">
        <v>343</v>
      </c>
    </row>
    <row r="4" spans="1:68" x14ac:dyDescent="0.2">
      <c r="A4" s="3" t="s">
        <v>25</v>
      </c>
      <c r="B4" s="4">
        <v>0</v>
      </c>
      <c r="C4" s="4">
        <v>1</v>
      </c>
      <c r="D4" s="7">
        <v>270.90499999999997</v>
      </c>
      <c r="E4" s="7">
        <v>270.91500000000002</v>
      </c>
      <c r="F4" s="4">
        <v>5</v>
      </c>
      <c r="G4" s="3" t="str">
        <f>""</f>
        <v/>
      </c>
      <c r="H4" s="3" t="s">
        <v>335</v>
      </c>
      <c r="I4" s="4">
        <v>2</v>
      </c>
      <c r="J4" s="3" t="s">
        <v>336</v>
      </c>
      <c r="K4" s="3" t="s">
        <v>337</v>
      </c>
      <c r="L4" s="3" t="s">
        <v>339</v>
      </c>
      <c r="M4" s="4">
        <v>2</v>
      </c>
      <c r="N4" s="3" t="s">
        <v>344</v>
      </c>
      <c r="O4" s="4">
        <v>4</v>
      </c>
      <c r="P4" s="3" t="s">
        <v>340</v>
      </c>
      <c r="V4" s="4">
        <v>15</v>
      </c>
      <c r="W4" s="4">
        <v>2</v>
      </c>
      <c r="AW4" s="4">
        <v>30</v>
      </c>
      <c r="AX4" s="4">
        <v>1</v>
      </c>
      <c r="AZ4" s="4">
        <v>20</v>
      </c>
      <c r="BA4" s="5">
        <v>0.6</v>
      </c>
      <c r="BC4" s="4">
        <v>15</v>
      </c>
      <c r="BD4" s="5">
        <v>0.4</v>
      </c>
      <c r="BH4" s="4">
        <v>10</v>
      </c>
      <c r="BM4" s="3" t="s">
        <v>345</v>
      </c>
    </row>
    <row r="5" spans="1:68" x14ac:dyDescent="0.2">
      <c r="A5" s="3" t="s">
        <v>27</v>
      </c>
      <c r="B5" s="4">
        <v>0</v>
      </c>
      <c r="C5" s="4">
        <v>1</v>
      </c>
      <c r="D5" s="7">
        <v>269.90499999999997</v>
      </c>
      <c r="E5" s="7">
        <v>269.91500000000002</v>
      </c>
      <c r="F5" s="4">
        <v>4</v>
      </c>
      <c r="G5" s="3" t="str">
        <f>""</f>
        <v/>
      </c>
      <c r="H5" s="3" t="s">
        <v>335</v>
      </c>
      <c r="I5" s="4">
        <v>2</v>
      </c>
      <c r="J5" s="3" t="s">
        <v>336</v>
      </c>
      <c r="K5" s="3" t="s">
        <v>337</v>
      </c>
      <c r="L5" s="3" t="s">
        <v>339</v>
      </c>
      <c r="M5" s="4">
        <v>2</v>
      </c>
      <c r="N5" s="3" t="s">
        <v>344</v>
      </c>
      <c r="O5" s="4">
        <v>4</v>
      </c>
      <c r="P5" s="3" t="s">
        <v>340</v>
      </c>
      <c r="AR5" s="4">
        <v>3</v>
      </c>
      <c r="AS5" s="3" t="s">
        <v>341</v>
      </c>
      <c r="AW5" s="4">
        <v>30</v>
      </c>
      <c r="AX5" s="4">
        <v>1</v>
      </c>
      <c r="AZ5" s="4">
        <v>25</v>
      </c>
      <c r="BA5" s="5">
        <v>0.6</v>
      </c>
      <c r="BC5" s="4">
        <v>20</v>
      </c>
      <c r="BD5" s="5">
        <v>0.5</v>
      </c>
      <c r="BH5" s="4">
        <v>10</v>
      </c>
      <c r="BM5" s="3" t="s">
        <v>346</v>
      </c>
    </row>
    <row r="6" spans="1:68" x14ac:dyDescent="0.2">
      <c r="A6" s="3" t="s">
        <v>29</v>
      </c>
      <c r="B6" s="4">
        <v>0</v>
      </c>
      <c r="C6" s="4">
        <v>1</v>
      </c>
      <c r="D6" s="6">
        <v>273.25</v>
      </c>
      <c r="E6" s="6">
        <v>273.26</v>
      </c>
      <c r="F6" s="4">
        <v>6</v>
      </c>
      <c r="G6" s="3" t="str">
        <f>""</f>
        <v/>
      </c>
      <c r="H6" s="3" t="s">
        <v>335</v>
      </c>
      <c r="I6" s="4">
        <v>2</v>
      </c>
      <c r="J6" s="3" t="s">
        <v>336</v>
      </c>
      <c r="K6" s="3" t="s">
        <v>337</v>
      </c>
      <c r="L6" s="3" t="s">
        <v>338</v>
      </c>
      <c r="M6" s="4">
        <v>1</v>
      </c>
      <c r="N6" s="3" t="s">
        <v>339</v>
      </c>
      <c r="O6" s="4">
        <v>3</v>
      </c>
      <c r="P6" s="3" t="s">
        <v>347</v>
      </c>
      <c r="V6" s="4">
        <v>10</v>
      </c>
      <c r="W6" s="5">
        <v>0.8</v>
      </c>
      <c r="AR6" s="4">
        <v>5</v>
      </c>
      <c r="AS6" s="3" t="s">
        <v>341</v>
      </c>
      <c r="AW6" s="4">
        <v>40</v>
      </c>
      <c r="AX6" s="5">
        <v>0.4</v>
      </c>
      <c r="BC6" s="4">
        <v>25</v>
      </c>
      <c r="BD6" s="5">
        <v>0.2</v>
      </c>
      <c r="BH6" s="4">
        <v>10</v>
      </c>
      <c r="BM6" s="3" t="s">
        <v>348</v>
      </c>
    </row>
    <row r="7" spans="1:68" x14ac:dyDescent="0.2">
      <c r="A7" s="3" t="s">
        <v>31</v>
      </c>
      <c r="B7" s="4">
        <v>0</v>
      </c>
      <c r="C7" s="4">
        <v>1</v>
      </c>
      <c r="D7" s="6">
        <v>281.55</v>
      </c>
      <c r="E7" s="6">
        <v>281.56</v>
      </c>
      <c r="F7" s="4">
        <v>7</v>
      </c>
      <c r="G7" s="3" t="str">
        <f>""</f>
        <v/>
      </c>
      <c r="H7" s="3" t="s">
        <v>335</v>
      </c>
      <c r="I7" s="4">
        <v>2</v>
      </c>
      <c r="J7" s="3" t="s">
        <v>336</v>
      </c>
      <c r="K7" s="3" t="s">
        <v>337</v>
      </c>
      <c r="L7" s="3" t="s">
        <v>339</v>
      </c>
      <c r="M7" s="4">
        <v>2</v>
      </c>
      <c r="N7" s="3" t="s">
        <v>339</v>
      </c>
      <c r="O7" s="4">
        <v>3</v>
      </c>
      <c r="P7" s="3" t="s">
        <v>340</v>
      </c>
      <c r="V7" s="4">
        <v>2</v>
      </c>
      <c r="W7" s="4">
        <v>1</v>
      </c>
      <c r="AW7" s="4">
        <v>25</v>
      </c>
      <c r="AX7" s="5">
        <v>0.4</v>
      </c>
      <c r="AZ7" s="4">
        <v>25</v>
      </c>
      <c r="BA7" s="5">
        <v>0.6</v>
      </c>
      <c r="BC7" s="4">
        <v>20</v>
      </c>
      <c r="BD7" s="5">
        <v>0.2</v>
      </c>
      <c r="BH7" s="4">
        <v>10</v>
      </c>
      <c r="BM7" s="3" t="s">
        <v>349</v>
      </c>
    </row>
    <row r="8" spans="1:68" x14ac:dyDescent="0.2">
      <c r="A8" s="3" t="s">
        <v>33</v>
      </c>
      <c r="B8" s="4">
        <v>0</v>
      </c>
      <c r="C8" s="4">
        <v>1</v>
      </c>
      <c r="D8" s="6">
        <v>281.89</v>
      </c>
      <c r="E8" s="5">
        <v>281.89999999999998</v>
      </c>
      <c r="F8" s="4">
        <v>8</v>
      </c>
      <c r="G8" s="3" t="str">
        <f>""</f>
        <v/>
      </c>
      <c r="H8" s="3" t="s">
        <v>335</v>
      </c>
      <c r="I8" s="4">
        <v>2</v>
      </c>
      <c r="J8" s="3" t="s">
        <v>336</v>
      </c>
      <c r="K8" s="3" t="s">
        <v>337</v>
      </c>
      <c r="L8" s="3" t="s">
        <v>339</v>
      </c>
      <c r="M8" s="4">
        <v>2</v>
      </c>
      <c r="N8" s="3" t="s">
        <v>339</v>
      </c>
      <c r="O8" s="4">
        <v>3</v>
      </c>
      <c r="P8" s="3" t="s">
        <v>340</v>
      </c>
      <c r="AR8" s="4">
        <v>4</v>
      </c>
      <c r="AS8" s="3" t="s">
        <v>350</v>
      </c>
      <c r="AW8" s="4">
        <v>35</v>
      </c>
      <c r="AX8" s="5">
        <v>0.8</v>
      </c>
      <c r="AZ8" s="4">
        <v>15</v>
      </c>
      <c r="BA8" s="5">
        <v>0.7</v>
      </c>
      <c r="BC8" s="4">
        <v>20</v>
      </c>
      <c r="BD8" s="5">
        <v>0.5</v>
      </c>
      <c r="BH8" s="4">
        <v>10</v>
      </c>
      <c r="BM8" s="3" t="s">
        <v>351</v>
      </c>
    </row>
    <row r="9" spans="1:68" x14ac:dyDescent="0.2">
      <c r="A9" s="3" t="s">
        <v>35</v>
      </c>
      <c r="B9" s="4">
        <v>0</v>
      </c>
      <c r="C9" s="4">
        <v>1</v>
      </c>
      <c r="D9" s="6">
        <v>283.74</v>
      </c>
      <c r="E9" s="6">
        <v>283.75</v>
      </c>
      <c r="F9" s="4">
        <v>9</v>
      </c>
      <c r="G9" s="3" t="str">
        <f>""</f>
        <v/>
      </c>
      <c r="H9" s="3" t="s">
        <v>335</v>
      </c>
      <c r="I9" s="4">
        <v>2</v>
      </c>
      <c r="J9" s="3" t="s">
        <v>336</v>
      </c>
      <c r="K9" s="3" t="s">
        <v>337</v>
      </c>
      <c r="L9" s="3" t="s">
        <v>338</v>
      </c>
      <c r="M9" s="4">
        <v>1</v>
      </c>
      <c r="N9" s="3" t="s">
        <v>338</v>
      </c>
      <c r="O9" s="4">
        <v>2</v>
      </c>
      <c r="P9" s="3" t="s">
        <v>340</v>
      </c>
      <c r="AR9" s="4">
        <v>8</v>
      </c>
      <c r="AS9" s="3" t="s">
        <v>341</v>
      </c>
      <c r="AW9" s="4">
        <v>35</v>
      </c>
      <c r="AX9" s="5">
        <v>0.3</v>
      </c>
      <c r="AZ9" s="4">
        <v>10</v>
      </c>
      <c r="BA9" s="5">
        <v>0.3</v>
      </c>
      <c r="BC9" s="4">
        <v>25</v>
      </c>
      <c r="BD9" s="5">
        <v>0.2</v>
      </c>
      <c r="BM9" s="3" t="s">
        <v>352</v>
      </c>
    </row>
    <row r="10" spans="1:68" x14ac:dyDescent="0.2">
      <c r="A10" s="3" t="s">
        <v>37</v>
      </c>
      <c r="B10" s="4">
        <v>0</v>
      </c>
      <c r="C10" s="4">
        <v>1</v>
      </c>
      <c r="D10" s="6">
        <v>292.54000000000002</v>
      </c>
      <c r="E10" s="6">
        <v>292.55</v>
      </c>
      <c r="F10" s="4">
        <v>10</v>
      </c>
      <c r="G10" s="3" t="str">
        <f>""</f>
        <v/>
      </c>
      <c r="H10" s="3" t="s">
        <v>335</v>
      </c>
      <c r="I10" s="4">
        <v>2</v>
      </c>
      <c r="J10" s="3" t="s">
        <v>336</v>
      </c>
      <c r="K10" s="3" t="s">
        <v>337</v>
      </c>
      <c r="L10" s="3" t="s">
        <v>339</v>
      </c>
      <c r="M10" s="4">
        <v>2</v>
      </c>
      <c r="N10" s="3" t="s">
        <v>339</v>
      </c>
      <c r="O10" s="4">
        <v>3</v>
      </c>
      <c r="P10" s="3" t="s">
        <v>340</v>
      </c>
      <c r="AW10" s="4">
        <v>35</v>
      </c>
      <c r="AX10" s="5">
        <v>0.8</v>
      </c>
      <c r="AZ10" s="4">
        <v>20</v>
      </c>
      <c r="BA10" s="5">
        <v>0.6</v>
      </c>
      <c r="BC10" s="4">
        <v>20</v>
      </c>
      <c r="BD10" s="5">
        <v>0.4</v>
      </c>
      <c r="BH10" s="4">
        <v>10</v>
      </c>
      <c r="BM10" s="3" t="s">
        <v>353</v>
      </c>
    </row>
    <row r="11" spans="1:68" x14ac:dyDescent="0.2">
      <c r="A11" s="3" t="s">
        <v>39</v>
      </c>
      <c r="B11" s="4">
        <v>0</v>
      </c>
      <c r="C11" s="4">
        <v>1</v>
      </c>
      <c r="D11" s="6">
        <v>295.52</v>
      </c>
      <c r="E11" s="6">
        <v>295.52999999999997</v>
      </c>
      <c r="F11" s="4">
        <v>11</v>
      </c>
      <c r="G11" s="3" t="str">
        <f>""</f>
        <v/>
      </c>
      <c r="H11" s="3" t="s">
        <v>335</v>
      </c>
      <c r="I11" s="4">
        <v>2</v>
      </c>
      <c r="J11" s="3" t="s">
        <v>336</v>
      </c>
      <c r="K11" s="3" t="s">
        <v>337</v>
      </c>
      <c r="L11" s="3" t="s">
        <v>338</v>
      </c>
      <c r="M11" s="4">
        <v>1</v>
      </c>
      <c r="N11" s="3" t="s">
        <v>339</v>
      </c>
      <c r="O11" s="4">
        <v>3</v>
      </c>
      <c r="P11" s="3" t="s">
        <v>340</v>
      </c>
      <c r="AW11" s="4">
        <v>50</v>
      </c>
      <c r="AX11" s="5">
        <v>0.7</v>
      </c>
      <c r="BC11" s="4">
        <v>40</v>
      </c>
      <c r="BD11" s="5">
        <v>0.3</v>
      </c>
      <c r="BM11" s="3" t="s">
        <v>354</v>
      </c>
    </row>
    <row r="12" spans="1:68" x14ac:dyDescent="0.2">
      <c r="A12" s="3" t="s">
        <v>41</v>
      </c>
      <c r="B12" s="4">
        <v>0</v>
      </c>
      <c r="C12" s="4">
        <v>1</v>
      </c>
      <c r="D12" s="6">
        <v>296.22000000000003</v>
      </c>
      <c r="E12" s="6">
        <v>296.23</v>
      </c>
      <c r="F12" s="4">
        <v>12</v>
      </c>
      <c r="G12" s="3" t="str">
        <f>""</f>
        <v/>
      </c>
      <c r="H12" s="3" t="s">
        <v>335</v>
      </c>
      <c r="I12" s="4">
        <v>2</v>
      </c>
      <c r="J12" s="3" t="s">
        <v>336</v>
      </c>
      <c r="K12" s="3" t="s">
        <v>337</v>
      </c>
      <c r="L12" s="3" t="s">
        <v>355</v>
      </c>
      <c r="M12" s="4">
        <v>2</v>
      </c>
      <c r="N12" s="3" t="s">
        <v>339</v>
      </c>
      <c r="O12" s="4">
        <v>3</v>
      </c>
      <c r="P12" s="3" t="s">
        <v>340</v>
      </c>
      <c r="AW12" s="4">
        <v>50</v>
      </c>
      <c r="AX12" s="5">
        <v>0.8</v>
      </c>
      <c r="AZ12" s="4">
        <v>10</v>
      </c>
      <c r="BA12" s="5">
        <v>0.6</v>
      </c>
      <c r="BC12" s="4">
        <v>30</v>
      </c>
      <c r="BD12" s="5">
        <v>0.5</v>
      </c>
      <c r="BM12" s="3" t="s">
        <v>356</v>
      </c>
    </row>
    <row r="13" spans="1:68" x14ac:dyDescent="0.2">
      <c r="A13" s="3" t="s">
        <v>43</v>
      </c>
      <c r="B13" s="4">
        <v>0</v>
      </c>
      <c r="C13" s="4">
        <v>1</v>
      </c>
      <c r="D13" s="6">
        <v>297.35000000000002</v>
      </c>
      <c r="E13" s="6">
        <v>297.36</v>
      </c>
      <c r="F13" s="4">
        <v>13</v>
      </c>
      <c r="G13" s="3" t="str">
        <f>""</f>
        <v/>
      </c>
      <c r="H13" s="3" t="s">
        <v>335</v>
      </c>
      <c r="I13" s="4">
        <v>2</v>
      </c>
      <c r="J13" s="3" t="s">
        <v>336</v>
      </c>
      <c r="K13" s="3" t="s">
        <v>337</v>
      </c>
      <c r="L13" s="3" t="s">
        <v>338</v>
      </c>
      <c r="M13" s="4">
        <v>1</v>
      </c>
      <c r="N13" s="3" t="s">
        <v>339</v>
      </c>
      <c r="O13" s="4">
        <v>3</v>
      </c>
      <c r="P13" s="3" t="s">
        <v>340</v>
      </c>
      <c r="AW13" s="4">
        <v>50</v>
      </c>
      <c r="AX13" s="5">
        <v>0.4</v>
      </c>
      <c r="AZ13" s="4">
        <v>10</v>
      </c>
      <c r="BA13" s="5">
        <v>0.3</v>
      </c>
      <c r="BC13" s="4">
        <v>30</v>
      </c>
      <c r="BD13" s="5">
        <v>0.3</v>
      </c>
      <c r="BM13" s="3" t="s">
        <v>357</v>
      </c>
    </row>
    <row r="14" spans="1:68" x14ac:dyDescent="0.2">
      <c r="A14" s="3" t="s">
        <v>45</v>
      </c>
      <c r="B14" s="4">
        <v>0</v>
      </c>
      <c r="C14" s="4">
        <v>1</v>
      </c>
      <c r="D14" s="7">
        <v>299.82499999999999</v>
      </c>
      <c r="E14" s="7">
        <v>299.83499999999998</v>
      </c>
      <c r="F14" s="4">
        <v>14</v>
      </c>
      <c r="G14" s="3" t="str">
        <f>""</f>
        <v/>
      </c>
      <c r="H14" s="3" t="s">
        <v>335</v>
      </c>
      <c r="I14" s="4">
        <v>2</v>
      </c>
      <c r="BH14" s="4">
        <v>100</v>
      </c>
      <c r="BM14" s="3" t="s">
        <v>46</v>
      </c>
    </row>
    <row r="15" spans="1:68" x14ac:dyDescent="0.2">
      <c r="A15" s="3" t="s">
        <v>47</v>
      </c>
      <c r="B15" s="4">
        <v>0</v>
      </c>
      <c r="C15" s="4">
        <v>1</v>
      </c>
      <c r="D15" s="7">
        <v>303.19499999999999</v>
      </c>
      <c r="E15" s="7">
        <v>303.20499999999998</v>
      </c>
      <c r="F15" s="4">
        <v>15</v>
      </c>
      <c r="G15" s="3" t="str">
        <f>""</f>
        <v/>
      </c>
      <c r="H15" s="3" t="s">
        <v>335</v>
      </c>
      <c r="I15" s="4">
        <v>2</v>
      </c>
      <c r="J15" s="3" t="s">
        <v>336</v>
      </c>
      <c r="K15" s="3" t="s">
        <v>337</v>
      </c>
      <c r="L15" s="3" t="s">
        <v>338</v>
      </c>
      <c r="M15" s="4">
        <v>1</v>
      </c>
      <c r="N15" s="3" t="s">
        <v>339</v>
      </c>
      <c r="O15" s="4">
        <v>3</v>
      </c>
      <c r="P15" s="3" t="s">
        <v>340</v>
      </c>
      <c r="AW15" s="4">
        <v>50</v>
      </c>
      <c r="AX15" s="5">
        <v>0.4</v>
      </c>
      <c r="AZ15" s="4">
        <v>10</v>
      </c>
      <c r="BA15" s="5">
        <v>0.3</v>
      </c>
      <c r="BC15" s="4">
        <v>30</v>
      </c>
      <c r="BD15" s="5">
        <v>0.3</v>
      </c>
      <c r="BM15" s="3" t="s">
        <v>358</v>
      </c>
    </row>
  </sheetData>
  <printOptions headings="1" gridLines="1"/>
  <pageMargins left="0" right="0" top="0" bottom="0" header="0" footer="0"/>
  <pageSetup paperSize="0" blackAndWhite="1" useFirstPageNumber="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2"/>
  <sheetViews>
    <sheetView workbookViewId="0">
      <pane ySplit="1" topLeftCell="A2" activePane="bottomLeft" state="frozen"/>
      <selection activeCell="A2" sqref="A2"/>
      <selection pane="bottomLeft" activeCell="A2" sqref="A2"/>
    </sheetView>
  </sheetViews>
  <sheetFormatPr defaultColWidth="10" defaultRowHeight="13.2" x14ac:dyDescent="0.2"/>
  <cols>
    <col min="1" max="1" width="7.875" style="3" bestFit="1" customWidth="1"/>
    <col min="2" max="2" width="9.125" style="3" bestFit="1" customWidth="1"/>
    <col min="3" max="3" width="12" style="3" bestFit="1" customWidth="1"/>
    <col min="4" max="4" width="14.125" style="3" bestFit="1" customWidth="1"/>
    <col min="5" max="5" width="17" style="3" bestFit="1" customWidth="1"/>
    <col min="6" max="6" width="29.5" style="3" bestFit="1" customWidth="1"/>
    <col min="7" max="7" width="22.25" style="3" bestFit="1" customWidth="1"/>
    <col min="8" max="8" width="9.375" style="3" bestFit="1" customWidth="1"/>
    <col min="9" max="9" width="38.75" style="3" bestFit="1" customWidth="1"/>
    <col min="10" max="10" width="32" style="3" bestFit="1" customWidth="1"/>
    <col min="11" max="11" width="30.25" style="3" bestFit="1" customWidth="1"/>
    <col min="12" max="12" width="21" style="3" bestFit="1" customWidth="1"/>
    <col min="13" max="13" width="31.125" style="3" bestFit="1" customWidth="1"/>
    <col min="14" max="14" width="36.625" style="3" bestFit="1" customWidth="1"/>
    <col min="15" max="15" width="22.125" style="3" bestFit="1" customWidth="1"/>
    <col min="16" max="16" width="26.875" style="3" bestFit="1" customWidth="1"/>
    <col min="17" max="17" width="18" style="3" bestFit="1" customWidth="1"/>
    <col min="18" max="18" width="22.75" style="3" bestFit="1" customWidth="1"/>
    <col min="19" max="19" width="26.25" style="3" bestFit="1" customWidth="1"/>
    <col min="20" max="20" width="24.75" style="3" bestFit="1" customWidth="1"/>
    <col min="21" max="21" width="31.125" style="3" bestFit="1" customWidth="1"/>
    <col min="22" max="22" width="33" style="3" bestFit="1" customWidth="1"/>
    <col min="23" max="23" width="39.375" style="3" bestFit="1" customWidth="1"/>
    <col min="24" max="24" width="33.25" style="3" bestFit="1" customWidth="1"/>
    <col min="25" max="25" width="39.625" style="3" bestFit="1" customWidth="1"/>
    <col min="26" max="26" width="21.25" style="3" bestFit="1" customWidth="1"/>
    <col min="27" max="27" width="27.625" style="3" bestFit="1" customWidth="1"/>
    <col min="28" max="28" width="22.375" style="3" bestFit="1" customWidth="1"/>
    <col min="29" max="29" width="28.625" style="3" bestFit="1" customWidth="1"/>
    <col min="30" max="30" width="14.625" style="3" bestFit="1" customWidth="1"/>
    <col min="31" max="31" width="20.875" style="3" bestFit="1" customWidth="1"/>
    <col min="32" max="32" width="11.875" style="3" bestFit="1" customWidth="1"/>
    <col min="33" max="33" width="18.25" style="3" bestFit="1" customWidth="1"/>
    <col min="34" max="34" width="15.875" style="3" bestFit="1" customWidth="1"/>
    <col min="35" max="35" width="22.25" style="3" bestFit="1" customWidth="1"/>
    <col min="36" max="36" width="15.625" style="3" bestFit="1" customWidth="1"/>
    <col min="37" max="37" width="22" style="3" bestFit="1" customWidth="1"/>
    <col min="38" max="38" width="18.125" style="3" bestFit="1" customWidth="1"/>
    <col min="39" max="39" width="24.375" style="3" bestFit="1" customWidth="1"/>
    <col min="40" max="40" width="17.375" style="3" bestFit="1" customWidth="1"/>
    <col min="41" max="41" width="23.625" style="3" bestFit="1" customWidth="1"/>
    <col min="42" max="42" width="15" style="3" bestFit="1" customWidth="1"/>
    <col min="43" max="43" width="21.25" style="3" bestFit="1" customWidth="1"/>
    <col min="44" max="44" width="17.625" style="3" bestFit="1" customWidth="1"/>
    <col min="45" max="45" width="23.875" style="3" bestFit="1" customWidth="1"/>
    <col min="46" max="46" width="15.125" style="3" bestFit="1" customWidth="1"/>
    <col min="47" max="47" width="21.5" style="3" bestFit="1" customWidth="1"/>
    <col min="48" max="48" width="11.75" style="3" bestFit="1" customWidth="1"/>
    <col min="49" max="49" width="18.125" style="3" bestFit="1" customWidth="1"/>
    <col min="50" max="50" width="19.125" style="3" bestFit="1" customWidth="1"/>
    <col min="51" max="51" width="25.375" style="3" bestFit="1" customWidth="1"/>
    <col min="52" max="52" width="18.375" style="3" bestFit="1" customWidth="1"/>
    <col min="53" max="53" width="24.625" style="3" bestFit="1" customWidth="1"/>
    <col min="54" max="54" width="20.25" style="3" bestFit="1" customWidth="1"/>
    <col min="55" max="55" width="26.625" style="3" bestFit="1" customWidth="1"/>
    <col min="56" max="56" width="14.125" style="3" bestFit="1" customWidth="1"/>
    <col min="57" max="57" width="20.375" style="3" bestFit="1" customWidth="1"/>
    <col min="58" max="58" width="16" style="3" bestFit="1" customWidth="1"/>
    <col min="59" max="59" width="22.375" style="3" bestFit="1" customWidth="1"/>
    <col min="60" max="60" width="11.625" style="3" bestFit="1" customWidth="1"/>
    <col min="61" max="61" width="18" style="3" bestFit="1" customWidth="1"/>
    <col min="62" max="62" width="17" style="3" bestFit="1" customWidth="1"/>
    <col min="63" max="63" width="20.75" style="3" bestFit="1" customWidth="1"/>
    <col min="64" max="64" width="26.625" style="3" bestFit="1" customWidth="1"/>
    <col min="65" max="65" width="32.875" style="3" bestFit="1" customWidth="1"/>
    <col min="66" max="66" width="12.5" style="3" bestFit="1" customWidth="1"/>
    <col min="67" max="67" width="18.875" style="3" bestFit="1" customWidth="1"/>
    <col min="68" max="68" width="10.875" style="3" bestFit="1" customWidth="1"/>
    <col min="69" max="69" width="17.125" style="3" bestFit="1" customWidth="1"/>
    <col min="70" max="70" width="11.875" style="3" bestFit="1" customWidth="1"/>
    <col min="71" max="71" width="18.25" style="3" bestFit="1" customWidth="1"/>
    <col min="72" max="72" width="14.875" style="3" bestFit="1" customWidth="1"/>
    <col min="73" max="73" width="21.125" style="3" bestFit="1" customWidth="1"/>
    <col min="74" max="74" width="20.25" style="3" bestFit="1" customWidth="1"/>
    <col min="75" max="75" width="24" style="3" bestFit="1" customWidth="1"/>
    <col min="76" max="76" width="23.875" style="3" bestFit="1" customWidth="1"/>
    <col min="77" max="77" width="30.25" style="3" bestFit="1" customWidth="1"/>
    <col min="78" max="78" width="17.125" style="3" bestFit="1" customWidth="1"/>
    <col min="79" max="79" width="23.5" style="3" bestFit="1" customWidth="1"/>
    <col min="80" max="80" width="8.625" style="3" bestFit="1" customWidth="1"/>
    <col min="81" max="81" width="14.875" style="3" bestFit="1" customWidth="1"/>
    <col min="82" max="82" width="11.375" style="3" bestFit="1" customWidth="1"/>
    <col min="83" max="83" width="17.75" style="3" bestFit="1" customWidth="1"/>
    <col min="84" max="84" width="10.75" style="3" bestFit="1" customWidth="1"/>
    <col min="85" max="85" width="17" style="3" bestFit="1" customWidth="1"/>
    <col min="86" max="86" width="9.875" style="3" bestFit="1" customWidth="1"/>
    <col min="87" max="87" width="16.125" style="3" bestFit="1" customWidth="1"/>
    <col min="88" max="88" width="22.625" style="3" bestFit="1" customWidth="1"/>
    <col min="89" max="89" width="21.75" style="3" bestFit="1" customWidth="1"/>
    <col min="90" max="90" width="22.5" style="3" bestFit="1" customWidth="1"/>
    <col min="91" max="91" width="24.125" style="3" bestFit="1" customWidth="1"/>
    <col min="92" max="92" width="14" style="3" bestFit="1" customWidth="1"/>
    <col min="93" max="93" width="28.25" style="3" bestFit="1" customWidth="1"/>
    <col min="94" max="94" width="14.125" style="3" bestFit="1" customWidth="1"/>
    <col min="95" max="95" width="25.625" style="3" bestFit="1" customWidth="1"/>
    <col min="96" max="96" width="32" style="3" bestFit="1" customWidth="1"/>
    <col min="97" max="97" width="27.75" style="3" bestFit="1" customWidth="1"/>
    <col min="98" max="98" width="27.625" style="3" bestFit="1" customWidth="1"/>
    <col min="99" max="99" width="20.75" style="3" bestFit="1" customWidth="1"/>
    <col min="100" max="100" width="22.875" style="3" bestFit="1" customWidth="1"/>
    <col min="101" max="101" width="20.5" style="3" bestFit="1" customWidth="1"/>
    <col min="102" max="102" width="20.625" style="3" bestFit="1" customWidth="1"/>
    <col min="103" max="103" width="35.75" style="3" bestFit="1" customWidth="1"/>
    <col min="104" max="104" width="16.75" style="3" bestFit="1" customWidth="1"/>
    <col min="105" max="105" width="14.625" style="3" bestFit="1" customWidth="1"/>
    <col min="106" max="106" width="16" style="3" bestFit="1" customWidth="1"/>
    <col min="107" max="107" width="9.25" style="3" bestFit="1" customWidth="1"/>
    <col min="108" max="608" width="10" style="3" customWidth="1"/>
    <col min="609" max="16384" width="10" style="3"/>
  </cols>
  <sheetData>
    <row r="1" spans="1:107" s="2" customFormat="1" x14ac:dyDescent="0.2">
      <c r="A1" s="1" t="s">
        <v>0</v>
      </c>
      <c r="B1" s="1" t="s">
        <v>1</v>
      </c>
      <c r="C1" s="1" t="s">
        <v>2</v>
      </c>
      <c r="D1" s="1" t="s">
        <v>3</v>
      </c>
      <c r="E1" s="1" t="s">
        <v>4</v>
      </c>
      <c r="F1" s="1" t="s">
        <v>5</v>
      </c>
      <c r="G1" s="1" t="s">
        <v>279</v>
      </c>
      <c r="H1" s="1" t="s">
        <v>49</v>
      </c>
      <c r="I1" s="1" t="s">
        <v>359</v>
      </c>
      <c r="J1" s="1" t="s">
        <v>360</v>
      </c>
      <c r="K1" s="1" t="s">
        <v>361</v>
      </c>
      <c r="L1" s="1" t="s">
        <v>362</v>
      </c>
      <c r="M1" s="1" t="s">
        <v>363</v>
      </c>
      <c r="N1" s="1" t="s">
        <v>364</v>
      </c>
      <c r="O1" s="1" t="s">
        <v>365</v>
      </c>
      <c r="P1" s="1" t="s">
        <v>366</v>
      </c>
      <c r="Q1" s="1" t="s">
        <v>367</v>
      </c>
      <c r="R1" s="1" t="s">
        <v>368</v>
      </c>
      <c r="S1" s="1" t="s">
        <v>369</v>
      </c>
      <c r="T1" s="1" t="s">
        <v>370</v>
      </c>
      <c r="U1" s="1" t="s">
        <v>371</v>
      </c>
      <c r="V1" s="1" t="s">
        <v>372</v>
      </c>
      <c r="W1" s="1" t="s">
        <v>373</v>
      </c>
      <c r="X1" s="1" t="s">
        <v>374</v>
      </c>
      <c r="Y1" s="1" t="s">
        <v>375</v>
      </c>
      <c r="Z1" s="1" t="s">
        <v>376</v>
      </c>
      <c r="AA1" s="1" t="s">
        <v>377</v>
      </c>
      <c r="AB1" s="1" t="s">
        <v>378</v>
      </c>
      <c r="AC1" s="1" t="s">
        <v>379</v>
      </c>
      <c r="AD1" s="1" t="s">
        <v>380</v>
      </c>
      <c r="AE1" s="1" t="s">
        <v>381</v>
      </c>
      <c r="AF1" s="1" t="s">
        <v>382</v>
      </c>
      <c r="AG1" s="1" t="s">
        <v>383</v>
      </c>
      <c r="AH1" s="1" t="s">
        <v>384</v>
      </c>
      <c r="AI1" s="1" t="s">
        <v>385</v>
      </c>
      <c r="AJ1" s="1" t="s">
        <v>386</v>
      </c>
      <c r="AK1" s="1" t="s">
        <v>387</v>
      </c>
      <c r="AL1" s="1" t="s">
        <v>388</v>
      </c>
      <c r="AM1" s="1" t="s">
        <v>389</v>
      </c>
      <c r="AN1" s="1" t="s">
        <v>390</v>
      </c>
      <c r="AO1" s="1" t="s">
        <v>391</v>
      </c>
      <c r="AP1" s="1" t="s">
        <v>392</v>
      </c>
      <c r="AQ1" s="1" t="s">
        <v>393</v>
      </c>
      <c r="AR1" s="1" t="s">
        <v>394</v>
      </c>
      <c r="AS1" s="1" t="s">
        <v>395</v>
      </c>
      <c r="AT1" s="1" t="s">
        <v>396</v>
      </c>
      <c r="AU1" s="1" t="s">
        <v>397</v>
      </c>
      <c r="AV1" s="1" t="s">
        <v>398</v>
      </c>
      <c r="AW1" s="1" t="s">
        <v>399</v>
      </c>
      <c r="AX1" s="1" t="s">
        <v>400</v>
      </c>
      <c r="AY1" s="1" t="s">
        <v>401</v>
      </c>
      <c r="AZ1" s="1" t="s">
        <v>402</v>
      </c>
      <c r="BA1" s="1" t="s">
        <v>403</v>
      </c>
      <c r="BB1" s="1" t="s">
        <v>404</v>
      </c>
      <c r="BC1" s="1" t="s">
        <v>405</v>
      </c>
      <c r="BD1" s="1" t="s">
        <v>406</v>
      </c>
      <c r="BE1" s="1" t="s">
        <v>407</v>
      </c>
      <c r="BF1" s="1" t="s">
        <v>408</v>
      </c>
      <c r="BG1" s="1" t="s">
        <v>409</v>
      </c>
      <c r="BH1" s="1" t="s">
        <v>410</v>
      </c>
      <c r="BI1" s="1" t="s">
        <v>411</v>
      </c>
      <c r="BJ1" s="1" t="s">
        <v>412</v>
      </c>
      <c r="BK1" s="1" t="s">
        <v>413</v>
      </c>
      <c r="BL1" s="1" t="s">
        <v>414</v>
      </c>
      <c r="BM1" s="1" t="s">
        <v>415</v>
      </c>
      <c r="BN1" s="1" t="s">
        <v>416</v>
      </c>
      <c r="BO1" s="1" t="s">
        <v>417</v>
      </c>
      <c r="BP1" s="1" t="s">
        <v>418</v>
      </c>
      <c r="BQ1" s="1" t="s">
        <v>419</v>
      </c>
      <c r="BR1" s="1" t="s">
        <v>420</v>
      </c>
      <c r="BS1" s="1" t="s">
        <v>421</v>
      </c>
      <c r="BT1" s="1" t="s">
        <v>422</v>
      </c>
      <c r="BU1" s="1" t="s">
        <v>423</v>
      </c>
      <c r="BV1" s="1" t="s">
        <v>424</v>
      </c>
      <c r="BW1" s="1" t="s">
        <v>425</v>
      </c>
      <c r="BX1" s="1" t="s">
        <v>426</v>
      </c>
      <c r="BY1" s="1" t="s">
        <v>427</v>
      </c>
      <c r="BZ1" s="1" t="s">
        <v>428</v>
      </c>
      <c r="CA1" s="1" t="s">
        <v>429</v>
      </c>
      <c r="CB1" s="1" t="s">
        <v>430</v>
      </c>
      <c r="CC1" s="1" t="s">
        <v>431</v>
      </c>
      <c r="CD1" s="1" t="s">
        <v>432</v>
      </c>
      <c r="CE1" s="1" t="s">
        <v>433</v>
      </c>
      <c r="CF1" s="1" t="s">
        <v>434</v>
      </c>
      <c r="CG1" s="1" t="s">
        <v>435</v>
      </c>
      <c r="CH1" s="1" t="s">
        <v>436</v>
      </c>
      <c r="CI1" s="1" t="s">
        <v>437</v>
      </c>
      <c r="CJ1" s="1" t="s">
        <v>438</v>
      </c>
      <c r="CK1" s="1" t="s">
        <v>439</v>
      </c>
      <c r="CL1" s="1" t="s">
        <v>440</v>
      </c>
      <c r="CM1" s="1" t="s">
        <v>313</v>
      </c>
      <c r="CN1" s="1" t="s">
        <v>314</v>
      </c>
      <c r="CO1" s="1" t="s">
        <v>441</v>
      </c>
      <c r="CP1" s="1" t="s">
        <v>442</v>
      </c>
      <c r="CQ1" s="1" t="s">
        <v>443</v>
      </c>
      <c r="CR1" s="1" t="s">
        <v>444</v>
      </c>
      <c r="CS1" s="1" t="s">
        <v>445</v>
      </c>
      <c r="CT1" s="1" t="s">
        <v>446</v>
      </c>
      <c r="CU1" s="1" t="s">
        <v>447</v>
      </c>
      <c r="CV1" s="1" t="s">
        <v>448</v>
      </c>
      <c r="CW1" s="1" t="s">
        <v>449</v>
      </c>
      <c r="CX1" s="1" t="s">
        <v>450</v>
      </c>
      <c r="CY1" s="1" t="s">
        <v>451</v>
      </c>
      <c r="CZ1" s="1" t="s">
        <v>452</v>
      </c>
      <c r="DA1" s="1" t="s">
        <v>12</v>
      </c>
      <c r="DB1" s="1" t="s">
        <v>13</v>
      </c>
      <c r="DC1" s="1" t="s">
        <v>14</v>
      </c>
    </row>
    <row r="2" spans="1:107" x14ac:dyDescent="0.2">
      <c r="A2" s="3" t="s">
        <v>517</v>
      </c>
    </row>
  </sheetData>
  <printOptions headings="1" gridLines="1"/>
  <pageMargins left="0" right="0" top="0" bottom="0" header="0" footer="0"/>
  <pageSetup paperSize="0" blackAndWhite="1" useFirstPageNumber="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
  <sheetViews>
    <sheetView workbookViewId="0">
      <pane ySplit="1" topLeftCell="A2" activePane="bottomLeft" state="frozen"/>
      <selection activeCell="A2" sqref="A2"/>
      <selection pane="bottomLeft" activeCell="A2" sqref="A2"/>
    </sheetView>
  </sheetViews>
  <sheetFormatPr defaultColWidth="10" defaultRowHeight="13.2" x14ac:dyDescent="0.2"/>
  <cols>
    <col min="1" max="1" width="7.875" style="3" bestFit="1" customWidth="1"/>
    <col min="2" max="2" width="9.125" style="3" bestFit="1" customWidth="1"/>
    <col min="3" max="3" width="12" style="3" bestFit="1" customWidth="1"/>
    <col min="4" max="4" width="14.125" style="3" bestFit="1" customWidth="1"/>
    <col min="5" max="5" width="17" style="3" bestFit="1" customWidth="1"/>
    <col min="6" max="6" width="29.5" style="3" bestFit="1" customWidth="1"/>
    <col min="7" max="7" width="22.25" style="3" bestFit="1" customWidth="1"/>
    <col min="8" max="8" width="9.375" style="3" bestFit="1" customWidth="1"/>
    <col min="9" max="9" width="38.75" style="3" bestFit="1" customWidth="1"/>
    <col min="10" max="10" width="32" style="3" bestFit="1" customWidth="1"/>
    <col min="11" max="11" width="30.25" style="3" bestFit="1" customWidth="1"/>
    <col min="12" max="12" width="21" style="3" bestFit="1" customWidth="1"/>
    <col min="13" max="13" width="31.125" style="3" bestFit="1" customWidth="1"/>
    <col min="14" max="14" width="36.625" style="3" bestFit="1" customWidth="1"/>
    <col min="15" max="15" width="22.125" style="3" bestFit="1" customWidth="1"/>
    <col min="16" max="16" width="26.875" style="3" bestFit="1" customWidth="1"/>
    <col min="17" max="17" width="18" style="3" bestFit="1" customWidth="1"/>
    <col min="18" max="18" width="22.75" style="3" bestFit="1" customWidth="1"/>
    <col min="19" max="19" width="26.25" style="3" bestFit="1" customWidth="1"/>
    <col min="20" max="20" width="18.375" style="3" bestFit="1" customWidth="1"/>
    <col min="21" max="21" width="14.375" style="3" bestFit="1" customWidth="1"/>
    <col min="22" max="22" width="35.375" style="3" bestFit="1" customWidth="1"/>
    <col min="23" max="23" width="42.75" style="3" bestFit="1" customWidth="1"/>
    <col min="24" max="24" width="23" style="3" bestFit="1" customWidth="1"/>
    <col min="25" max="25" width="26.625" style="3" bestFit="1" customWidth="1"/>
    <col min="26" max="26" width="29.5" style="3" bestFit="1" customWidth="1"/>
    <col min="27" max="27" width="32.125" style="3" bestFit="1" customWidth="1"/>
    <col min="28" max="28" width="24.625" style="3" bestFit="1" customWidth="1"/>
    <col min="29" max="29" width="25.875" style="3" bestFit="1" customWidth="1"/>
    <col min="30" max="30" width="29.125" style="3" bestFit="1" customWidth="1"/>
    <col min="31" max="31" width="24.5" style="3" bestFit="1" customWidth="1"/>
    <col min="32" max="32" width="25.25" style="3" bestFit="1" customWidth="1"/>
    <col min="33" max="33" width="33.125" style="3" bestFit="1" customWidth="1"/>
    <col min="34" max="34" width="25.625" style="3" bestFit="1" customWidth="1"/>
    <col min="35" max="35" width="16" style="3" bestFit="1" customWidth="1"/>
    <col min="36" max="36" width="37.25" style="3" bestFit="1" customWidth="1"/>
    <col min="37" max="37" width="37" style="3" bestFit="1" customWidth="1"/>
    <col min="38" max="38" width="44.375" style="3" bestFit="1" customWidth="1"/>
    <col min="39" max="39" width="36.375" style="3" bestFit="1" customWidth="1"/>
    <col min="40" max="40" width="28.25" style="3" bestFit="1" customWidth="1"/>
    <col min="41" max="41" width="31.25" style="3" bestFit="1" customWidth="1"/>
    <col min="42" max="42" width="33.875" style="3" bestFit="1" customWidth="1"/>
    <col min="43" max="43" width="26.375" style="3" bestFit="1" customWidth="1"/>
    <col min="44" max="44" width="27.5" style="3" bestFit="1" customWidth="1"/>
    <col min="45" max="45" width="26.25" style="3" bestFit="1" customWidth="1"/>
    <col min="46" max="46" width="23.5" style="3" bestFit="1" customWidth="1"/>
    <col min="47" max="47" width="19.25" style="3" bestFit="1" customWidth="1"/>
    <col min="48" max="48" width="26" style="3" bestFit="1" customWidth="1"/>
    <col min="49" max="49" width="16" style="3" bestFit="1" customWidth="1"/>
    <col min="50" max="50" width="37" style="3" bestFit="1" customWidth="1"/>
    <col min="51" max="51" width="44.375" style="3" bestFit="1" customWidth="1"/>
    <col min="52" max="52" width="35.75" style="3" bestFit="1" customWidth="1"/>
    <col min="53" max="53" width="24.625" style="3" bestFit="1" customWidth="1"/>
    <col min="54" max="54" width="28.25" style="3" bestFit="1" customWidth="1"/>
    <col min="55" max="55" width="31.25" style="3" bestFit="1" customWidth="1"/>
    <col min="56" max="56" width="33.875" style="3" bestFit="1" customWidth="1"/>
    <col min="57" max="57" width="26.375" style="3" bestFit="1" customWidth="1"/>
    <col min="58" max="58" width="27.5" style="3" bestFit="1" customWidth="1"/>
    <col min="59" max="59" width="26.25" style="3" bestFit="1" customWidth="1"/>
    <col min="60" max="60" width="23.5" style="3" bestFit="1" customWidth="1"/>
    <col min="61" max="61" width="19.25" style="3" bestFit="1" customWidth="1"/>
    <col min="62" max="62" width="22.875" style="3" bestFit="1" customWidth="1"/>
    <col min="63" max="63" width="17.125" style="3" bestFit="1" customWidth="1"/>
    <col min="64" max="64" width="38.25" style="3" bestFit="1" customWidth="1"/>
    <col min="65" max="65" width="45.5" style="3" bestFit="1" customWidth="1"/>
    <col min="66" max="66" width="36" style="3" bestFit="1" customWidth="1"/>
    <col min="67" max="67" width="29.375" style="3" bestFit="1" customWidth="1"/>
    <col min="68" max="68" width="35" style="3" bestFit="1" customWidth="1"/>
    <col min="69" max="69" width="30.25" style="3" bestFit="1" customWidth="1"/>
    <col min="70" max="70" width="28.5" style="3" bestFit="1" customWidth="1"/>
    <col min="71" max="71" width="37" style="3" bestFit="1" customWidth="1"/>
    <col min="72" max="72" width="28.5" style="3" bestFit="1" customWidth="1"/>
    <col min="73" max="73" width="27.375" style="3" bestFit="1" customWidth="1"/>
    <col min="74" max="74" width="24.625" style="3" bestFit="1" customWidth="1"/>
    <col min="75" max="75" width="20.375" style="3" bestFit="1" customWidth="1"/>
    <col min="76" max="76" width="17.375" style="3" bestFit="1" customWidth="1"/>
    <col min="77" max="77" width="16.75" style="3" bestFit="1" customWidth="1"/>
    <col min="78" max="78" width="28.25" style="3" bestFit="1" customWidth="1"/>
    <col min="79" max="79" width="37.75" style="3" bestFit="1" customWidth="1"/>
    <col min="80" max="80" width="27" style="3" bestFit="1" customWidth="1"/>
    <col min="81" max="81" width="24.25" style="3" bestFit="1" customWidth="1"/>
    <col min="82" max="82" width="20" style="3" bestFit="1" customWidth="1"/>
    <col min="83" max="83" width="32.125" style="3" bestFit="1" customWidth="1"/>
    <col min="84" max="84" width="14.625" style="3" bestFit="1" customWidth="1"/>
    <col min="85" max="85" width="16" style="3" bestFit="1" customWidth="1"/>
    <col min="86" max="86" width="9.25" style="3" bestFit="1" customWidth="1"/>
    <col min="87" max="587" width="10" style="3" customWidth="1"/>
    <col min="588" max="16384" width="10" style="3"/>
  </cols>
  <sheetData>
    <row r="1" spans="1:86" s="2" customFormat="1" x14ac:dyDescent="0.2">
      <c r="A1" s="1" t="s">
        <v>0</v>
      </c>
      <c r="B1" s="1" t="s">
        <v>1</v>
      </c>
      <c r="C1" s="1" t="s">
        <v>2</v>
      </c>
      <c r="D1" s="1" t="s">
        <v>3</v>
      </c>
      <c r="E1" s="1" t="s">
        <v>4</v>
      </c>
      <c r="F1" s="1" t="s">
        <v>5</v>
      </c>
      <c r="G1" s="1" t="s">
        <v>279</v>
      </c>
      <c r="H1" s="1" t="s">
        <v>49</v>
      </c>
      <c r="I1" s="1" t="s">
        <v>359</v>
      </c>
      <c r="J1" s="1" t="s">
        <v>360</v>
      </c>
      <c r="K1" s="1" t="s">
        <v>361</v>
      </c>
      <c r="L1" s="1" t="s">
        <v>362</v>
      </c>
      <c r="M1" s="1" t="s">
        <v>363</v>
      </c>
      <c r="N1" s="1" t="s">
        <v>364</v>
      </c>
      <c r="O1" s="1" t="s">
        <v>365</v>
      </c>
      <c r="P1" s="1" t="s">
        <v>366</v>
      </c>
      <c r="Q1" s="1" t="s">
        <v>367</v>
      </c>
      <c r="R1" s="1" t="s">
        <v>368</v>
      </c>
      <c r="S1" s="1" t="s">
        <v>369</v>
      </c>
      <c r="T1" s="1" t="s">
        <v>453</v>
      </c>
      <c r="U1" s="1" t="s">
        <v>454</v>
      </c>
      <c r="V1" s="1" t="s">
        <v>455</v>
      </c>
      <c r="W1" s="1" t="s">
        <v>456</v>
      </c>
      <c r="X1" s="1" t="s">
        <v>457</v>
      </c>
      <c r="Y1" s="1" t="s">
        <v>458</v>
      </c>
      <c r="Z1" s="1" t="s">
        <v>459</v>
      </c>
      <c r="AA1" s="1" t="s">
        <v>460</v>
      </c>
      <c r="AB1" s="1" t="s">
        <v>461</v>
      </c>
      <c r="AC1" s="1" t="s">
        <v>462</v>
      </c>
      <c r="AD1" s="1" t="s">
        <v>463</v>
      </c>
      <c r="AE1" s="1" t="s">
        <v>464</v>
      </c>
      <c r="AF1" s="1" t="s">
        <v>465</v>
      </c>
      <c r="AG1" s="1" t="s">
        <v>466</v>
      </c>
      <c r="AH1" s="1" t="s">
        <v>467</v>
      </c>
      <c r="AI1" s="1" t="s">
        <v>468</v>
      </c>
      <c r="AJ1" s="1" t="s">
        <v>469</v>
      </c>
      <c r="AK1" s="1" t="s">
        <v>470</v>
      </c>
      <c r="AL1" s="1" t="s">
        <v>471</v>
      </c>
      <c r="AM1" s="1" t="s">
        <v>472</v>
      </c>
      <c r="AN1" s="1" t="s">
        <v>473</v>
      </c>
      <c r="AO1" s="1" t="s">
        <v>474</v>
      </c>
      <c r="AP1" s="1" t="s">
        <v>475</v>
      </c>
      <c r="AQ1" s="1" t="s">
        <v>476</v>
      </c>
      <c r="AR1" s="1" t="s">
        <v>477</v>
      </c>
      <c r="AS1" s="1" t="s">
        <v>478</v>
      </c>
      <c r="AT1" s="1" t="s">
        <v>479</v>
      </c>
      <c r="AU1" s="1" t="s">
        <v>480</v>
      </c>
      <c r="AV1" s="1" t="s">
        <v>481</v>
      </c>
      <c r="AW1" s="1" t="s">
        <v>482</v>
      </c>
      <c r="AX1" s="1" t="s">
        <v>483</v>
      </c>
      <c r="AY1" s="1" t="s">
        <v>484</v>
      </c>
      <c r="AZ1" s="1" t="s">
        <v>485</v>
      </c>
      <c r="BA1" s="1" t="s">
        <v>486</v>
      </c>
      <c r="BB1" s="1" t="s">
        <v>487</v>
      </c>
      <c r="BC1" s="1" t="s">
        <v>488</v>
      </c>
      <c r="BD1" s="1" t="s">
        <v>489</v>
      </c>
      <c r="BE1" s="1" t="s">
        <v>490</v>
      </c>
      <c r="BF1" s="1" t="s">
        <v>491</v>
      </c>
      <c r="BG1" s="1" t="s">
        <v>492</v>
      </c>
      <c r="BH1" s="1" t="s">
        <v>493</v>
      </c>
      <c r="BI1" s="1" t="s">
        <v>494</v>
      </c>
      <c r="BJ1" s="1" t="s">
        <v>495</v>
      </c>
      <c r="BK1" s="1" t="s">
        <v>496</v>
      </c>
      <c r="BL1" s="1" t="s">
        <v>497</v>
      </c>
      <c r="BM1" s="1" t="s">
        <v>498</v>
      </c>
      <c r="BN1" s="1" t="s">
        <v>499</v>
      </c>
      <c r="BO1" s="1" t="s">
        <v>500</v>
      </c>
      <c r="BP1" s="1" t="s">
        <v>501</v>
      </c>
      <c r="BQ1" s="1" t="s">
        <v>502</v>
      </c>
      <c r="BR1" s="1" t="s">
        <v>503</v>
      </c>
      <c r="BS1" s="1" t="s">
        <v>504</v>
      </c>
      <c r="BT1" s="1" t="s">
        <v>505</v>
      </c>
      <c r="BU1" s="1" t="s">
        <v>506</v>
      </c>
      <c r="BV1" s="1" t="s">
        <v>507</v>
      </c>
      <c r="BW1" s="1" t="s">
        <v>508</v>
      </c>
      <c r="BX1" s="1" t="s">
        <v>509</v>
      </c>
      <c r="BY1" s="1" t="s">
        <v>510</v>
      </c>
      <c r="BZ1" s="1" t="s">
        <v>511</v>
      </c>
      <c r="CA1" s="1" t="s">
        <v>512</v>
      </c>
      <c r="CB1" s="1" t="s">
        <v>513</v>
      </c>
      <c r="CC1" s="1" t="s">
        <v>514</v>
      </c>
      <c r="CD1" s="1" t="s">
        <v>515</v>
      </c>
      <c r="CE1" s="1" t="s">
        <v>516</v>
      </c>
      <c r="CF1" s="1" t="s">
        <v>12</v>
      </c>
      <c r="CG1" s="1" t="s">
        <v>13</v>
      </c>
      <c r="CH1" s="1" t="s">
        <v>14</v>
      </c>
    </row>
    <row r="2" spans="1:86" x14ac:dyDescent="0.2">
      <c r="A2" s="3" t="s">
        <v>517</v>
      </c>
    </row>
  </sheetData>
  <printOptions headings="1" gridLines="1"/>
  <pageMargins left="0" right="0" top="0" bottom="0" header="0" footer="0"/>
  <pageSetup paperSize="0" blackAndWhite="1" useFirstPageNumber="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thin_section</vt:lpstr>
      <vt:lpstr>sediment_ts</vt:lpstr>
      <vt:lpstr>smear_slide</vt:lpstr>
      <vt:lpstr>extrusive_hypabyssal</vt:lpstr>
      <vt:lpstr>alteration1</vt:lpstr>
      <vt:lpstr>alteration2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Maggie H.</cp:lastModifiedBy>
  <dcterms:modified xsi:type="dcterms:W3CDTF">2019-01-22T16:19:19Z</dcterms:modified>
</cp:coreProperties>
</file>