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cd238\Documents\IODP372\gas sorption\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 l="1"/>
</calcChain>
</file>

<file path=xl/sharedStrings.xml><?xml version="1.0" encoding="utf-8"?>
<sst xmlns="http://schemas.openxmlformats.org/spreadsheetml/2006/main" count="14" uniqueCount="14">
  <si>
    <t>Relative Pressure (P/Po)</t>
  </si>
  <si>
    <t>Absolute Pressure (mmHg)</t>
  </si>
  <si>
    <t>Quantity Adsorbed (cm³/g STP)</t>
  </si>
  <si>
    <t>Pore Width (Å)</t>
  </si>
  <si>
    <t>Cumulative Volume (cm³/g)</t>
  </si>
  <si>
    <t>Incremental Volume (cm³/g)</t>
  </si>
  <si>
    <t>Sample mass</t>
  </si>
  <si>
    <t>g</t>
  </si>
  <si>
    <t>Porosity</t>
  </si>
  <si>
    <t>Grain density</t>
  </si>
  <si>
    <t>g/cm3</t>
  </si>
  <si>
    <t>Total PV</t>
  </si>
  <si>
    <t>cm3/g</t>
  </si>
  <si>
    <t>% micropores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</si>
</sst>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11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3169674412168"/>
          <c:y val="4.3137254901960784E-2"/>
          <c:w val="0.65204185634987721"/>
          <c:h val="0.7356733055426895"/>
        </c:manualLayout>
      </c:layout>
      <c:scatterChart>
        <c:scatterStyle val="lineMarker"/>
        <c:varyColors val="0"/>
        <c:ser>
          <c:idx val="0"/>
          <c:order val="0"/>
          <c:tx>
            <c:v>Adsorption</c:v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Sheet1!$A$3:$A$27</c:f>
              <c:numCache>
                <c:formatCode>General</c:formatCode>
                <c:ptCount val="25"/>
                <c:pt idx="0">
                  <c:v>9.7228360923597146E-4</c:v>
                </c:pt>
                <c:pt idx="1">
                  <c:v>5.031447908625768E-3</c:v>
                </c:pt>
                <c:pt idx="2">
                  <c:v>9.9214404294835478E-3</c:v>
                </c:pt>
                <c:pt idx="3">
                  <c:v>3.1134408297752641E-2</c:v>
                </c:pt>
                <c:pt idx="4">
                  <c:v>6.2044479987874282E-2</c:v>
                </c:pt>
                <c:pt idx="5">
                  <c:v>7.924228868369472E-2</c:v>
                </c:pt>
                <c:pt idx="6">
                  <c:v>9.9693452873631488E-2</c:v>
                </c:pt>
                <c:pt idx="7">
                  <c:v>0.11998162173408423</c:v>
                </c:pt>
                <c:pt idx="8">
                  <c:v>0.13980731548753925</c:v>
                </c:pt>
                <c:pt idx="9">
                  <c:v>0.16022515150855024</c:v>
                </c:pt>
                <c:pt idx="10">
                  <c:v>0.18001342773437501</c:v>
                </c:pt>
                <c:pt idx="11">
                  <c:v>0.2000604248046875</c:v>
                </c:pt>
                <c:pt idx="12">
                  <c:v>0.24935098607691766</c:v>
                </c:pt>
                <c:pt idx="13">
                  <c:v>0.30079650764855581</c:v>
                </c:pt>
                <c:pt idx="14">
                  <c:v>0.35190456169391848</c:v>
                </c:pt>
                <c:pt idx="15">
                  <c:v>0.40023802302831185</c:v>
                </c:pt>
                <c:pt idx="16">
                  <c:v>0.45020354585222538</c:v>
                </c:pt>
                <c:pt idx="17">
                  <c:v>0.50021285926171577</c:v>
                </c:pt>
                <c:pt idx="18">
                  <c:v>0.5503646212526625</c:v>
                </c:pt>
                <c:pt idx="19">
                  <c:v>0.60000732421875003</c:v>
                </c:pt>
                <c:pt idx="20">
                  <c:v>0.69280693704982454</c:v>
                </c:pt>
                <c:pt idx="21">
                  <c:v>0.78216135202827175</c:v>
                </c:pt>
                <c:pt idx="22">
                  <c:v>0.86363075742641937</c:v>
                </c:pt>
                <c:pt idx="23">
                  <c:v>0.92449857841060024</c:v>
                </c:pt>
                <c:pt idx="24">
                  <c:v>0.99915193153145176</c:v>
                </c:pt>
              </c:numCache>
            </c:numRef>
          </c:xVal>
          <c:yVal>
            <c:numRef>
              <c:f>Sheet1!$C$3:$C$27</c:f>
              <c:numCache>
                <c:formatCode>General</c:formatCode>
                <c:ptCount val="25"/>
                <c:pt idx="0">
                  <c:v>1.5383773332083182</c:v>
                </c:pt>
                <c:pt idx="1">
                  <c:v>2.3400537109375001</c:v>
                </c:pt>
                <c:pt idx="2">
                  <c:v>2.6275367438066914</c:v>
                </c:pt>
                <c:pt idx="3">
                  <c:v>3.0335217119984468</c:v>
                </c:pt>
                <c:pt idx="4">
                  <c:v>3.3316014401125145</c:v>
                </c:pt>
                <c:pt idx="5">
                  <c:v>3.4706616940867816</c:v>
                </c:pt>
                <c:pt idx="6">
                  <c:v>3.6159372269581618</c:v>
                </c:pt>
                <c:pt idx="7">
                  <c:v>3.7521116188172408</c:v>
                </c:pt>
                <c:pt idx="8">
                  <c:v>3.8757993154814128</c:v>
                </c:pt>
                <c:pt idx="9">
                  <c:v>4.0021140951962657</c:v>
                </c:pt>
                <c:pt idx="10">
                  <c:v>4.1218741216645371</c:v>
                </c:pt>
                <c:pt idx="11">
                  <c:v>4.2392838284081789</c:v>
                </c:pt>
                <c:pt idx="12">
                  <c:v>4.5070123297069369</c:v>
                </c:pt>
                <c:pt idx="13">
                  <c:v>4.8047305637746449</c:v>
                </c:pt>
                <c:pt idx="14">
                  <c:v>5.108485170061722</c:v>
                </c:pt>
                <c:pt idx="15">
                  <c:v>5.4129537481941705</c:v>
                </c:pt>
                <c:pt idx="16">
                  <c:v>5.7310627505736846</c:v>
                </c:pt>
                <c:pt idx="17">
                  <c:v>6.0487076848507479</c:v>
                </c:pt>
                <c:pt idx="18">
                  <c:v>6.3658445466671347</c:v>
                </c:pt>
                <c:pt idx="19">
                  <c:v>6.698702266827774</c:v>
                </c:pt>
                <c:pt idx="20">
                  <c:v>7.4394175939256337</c:v>
                </c:pt>
                <c:pt idx="21">
                  <c:v>8.4946302868804455</c:v>
                </c:pt>
                <c:pt idx="22">
                  <c:v>10.10731767107877</c:v>
                </c:pt>
                <c:pt idx="23">
                  <c:v>12.691055188705416</c:v>
                </c:pt>
                <c:pt idx="24">
                  <c:v>24.576042934429108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44-4FA9-B971-310F880FDF62}"/>
            </c:ext>
          </c:extLst>
        </c:ser>
        <c:ser>
          <c:idx val="1"/>
          <c:order val="1"/>
          <c:tx>
            <c:v>Desorption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Sheet1!$A$27:$A$51</c:f>
              <c:numCache>
                <c:formatCode>General</c:formatCode>
                <c:ptCount val="25"/>
                <c:pt idx="0">
                  <c:v>0.99915193153145176</c:v>
                </c:pt>
                <c:pt idx="1">
                  <c:v>0.98856307874948268</c:v>
                </c:pt>
                <c:pt idx="2">
                  <c:v>0.97884706542027389</c:v>
                </c:pt>
                <c:pt idx="3">
                  <c:v>0.95413201257940716</c:v>
                </c:pt>
                <c:pt idx="4">
                  <c:v>0.93196574057733994</c:v>
                </c:pt>
                <c:pt idx="5">
                  <c:v>0.91697699627506479</c:v>
                </c:pt>
                <c:pt idx="6">
                  <c:v>0.89427409304763161</c:v>
                </c:pt>
                <c:pt idx="7">
                  <c:v>0.86782287193587249</c:v>
                </c:pt>
                <c:pt idx="8">
                  <c:v>0.83997771488728679</c:v>
                </c:pt>
                <c:pt idx="9">
                  <c:v>0.81277412238163382</c:v>
                </c:pt>
                <c:pt idx="10">
                  <c:v>0.78704592368907877</c:v>
                </c:pt>
                <c:pt idx="11">
                  <c:v>0.48364616893408269</c:v>
                </c:pt>
                <c:pt idx="12">
                  <c:v>0.44167689333905324</c:v>
                </c:pt>
                <c:pt idx="13">
                  <c:v>0.38528403992869981</c:v>
                </c:pt>
                <c:pt idx="14">
                  <c:v>0.33381617061803937</c:v>
                </c:pt>
                <c:pt idx="15">
                  <c:v>0.28347366549702102</c:v>
                </c:pt>
                <c:pt idx="16">
                  <c:v>0.23315951016432543</c:v>
                </c:pt>
                <c:pt idx="17">
                  <c:v>0.18498551871770255</c:v>
                </c:pt>
                <c:pt idx="18">
                  <c:v>0.14060689371997956</c:v>
                </c:pt>
              </c:numCache>
            </c:numRef>
          </c:xVal>
          <c:yVal>
            <c:numRef>
              <c:f>Sheet1!$C$27:$C$51</c:f>
              <c:numCache>
                <c:formatCode>General</c:formatCode>
                <c:ptCount val="25"/>
                <c:pt idx="0">
                  <c:v>24.576042934429108</c:v>
                </c:pt>
                <c:pt idx="1">
                  <c:v>23.278866931025313</c:v>
                </c:pt>
                <c:pt idx="2">
                  <c:v>21.883739854274385</c:v>
                </c:pt>
                <c:pt idx="3">
                  <c:v>17.912442187334563</c:v>
                </c:pt>
                <c:pt idx="4">
                  <c:v>15.779765162489062</c:v>
                </c:pt>
                <c:pt idx="5">
                  <c:v>14.878117470740914</c:v>
                </c:pt>
                <c:pt idx="6">
                  <c:v>13.770378135419522</c:v>
                </c:pt>
                <c:pt idx="7">
                  <c:v>12.797508071572503</c:v>
                </c:pt>
                <c:pt idx="8">
                  <c:v>12.028243392349024</c:v>
                </c:pt>
                <c:pt idx="9">
                  <c:v>11.417075017829754</c:v>
                </c:pt>
                <c:pt idx="10">
                  <c:v>10.922217285385869</c:v>
                </c:pt>
                <c:pt idx="11">
                  <c:v>6.8794006962300269</c:v>
                </c:pt>
                <c:pt idx="12">
                  <c:v>5.9534235850296247</c:v>
                </c:pt>
                <c:pt idx="13">
                  <c:v>5.5332142437942773</c:v>
                </c:pt>
                <c:pt idx="14">
                  <c:v>5.2064817895868778</c:v>
                </c:pt>
                <c:pt idx="15">
                  <c:v>4.9079019503402801</c:v>
                </c:pt>
                <c:pt idx="16">
                  <c:v>4.6218901647493906</c:v>
                </c:pt>
                <c:pt idx="17">
                  <c:v>4.3578542537774583</c:v>
                </c:pt>
                <c:pt idx="18">
                  <c:v>4.1010335216570164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44-4FA9-B971-310F880FD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73008"/>
        <c:axId val="1"/>
      </c:scatterChart>
      <c:valAx>
        <c:axId val="30077300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Pressure (P/P0)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Quantity adsorbed (cm3/g STP)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7730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50853389089076"/>
          <c:y val="0.90769359983848164"/>
          <c:w val="0.3898312993361705"/>
          <c:h val="6.7692307692307718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DFT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Sheet1!$G$2:$G$79</c:f>
              <c:numCache>
                <c:formatCode>General</c:formatCode>
                <c:ptCount val="78"/>
                <c:pt idx="0">
                  <c:v>10.90128266</c:v>
                </c:pt>
                <c:pt idx="1">
                  <c:v>11.79483044</c:v>
                </c:pt>
                <c:pt idx="2">
                  <c:v>12.68837821</c:v>
                </c:pt>
                <c:pt idx="3">
                  <c:v>13.581925979999999</c:v>
                </c:pt>
                <c:pt idx="4">
                  <c:v>14.83289338</c:v>
                </c:pt>
                <c:pt idx="5">
                  <c:v>15.905150539999999</c:v>
                </c:pt>
                <c:pt idx="6">
                  <c:v>17.156117080000001</c:v>
                </c:pt>
                <c:pt idx="7">
                  <c:v>18.585792999999999</c:v>
                </c:pt>
                <c:pt idx="8">
                  <c:v>20.01546978</c:v>
                </c:pt>
                <c:pt idx="9">
                  <c:v>21.623856799999999</c:v>
                </c:pt>
                <c:pt idx="10">
                  <c:v>23.410952340000001</c:v>
                </c:pt>
                <c:pt idx="11">
                  <c:v>25.198047890000002</c:v>
                </c:pt>
                <c:pt idx="12">
                  <c:v>27.342562210000001</c:v>
                </c:pt>
                <c:pt idx="13">
                  <c:v>29.487076519999999</c:v>
                </c:pt>
                <c:pt idx="14">
                  <c:v>31.810301070000001</c:v>
                </c:pt>
                <c:pt idx="15">
                  <c:v>34.312235860000001</c:v>
                </c:pt>
                <c:pt idx="16">
                  <c:v>36.992879180000003</c:v>
                </c:pt>
                <c:pt idx="17">
                  <c:v>40.03093956</c:v>
                </c:pt>
                <c:pt idx="18">
                  <c:v>43.247713589999996</c:v>
                </c:pt>
                <c:pt idx="19">
                  <c:v>46.643194450000003</c:v>
                </c:pt>
                <c:pt idx="20">
                  <c:v>50.396095780000003</c:v>
                </c:pt>
                <c:pt idx="21">
                  <c:v>54.327703939999999</c:v>
                </c:pt>
                <c:pt idx="22">
                  <c:v>58.795442809999997</c:v>
                </c:pt>
                <c:pt idx="23">
                  <c:v>63.441891910000002</c:v>
                </c:pt>
                <c:pt idx="24">
                  <c:v>68.445758080000004</c:v>
                </c:pt>
                <c:pt idx="25">
                  <c:v>73.985758360000005</c:v>
                </c:pt>
                <c:pt idx="26">
                  <c:v>79.883172299999998</c:v>
                </c:pt>
                <c:pt idx="27">
                  <c:v>86.316713539999995</c:v>
                </c:pt>
                <c:pt idx="28">
                  <c:v>93.107675259999994</c:v>
                </c:pt>
                <c:pt idx="29">
                  <c:v>100.61347790000001</c:v>
                </c:pt>
                <c:pt idx="30">
                  <c:v>108.6554079</c:v>
                </c:pt>
                <c:pt idx="31">
                  <c:v>117.2334651</c:v>
                </c:pt>
                <c:pt idx="32">
                  <c:v>126.5263702</c:v>
                </c:pt>
                <c:pt idx="33">
                  <c:v>136.7128093</c:v>
                </c:pt>
                <c:pt idx="34">
                  <c:v>147.61408940000001</c:v>
                </c:pt>
                <c:pt idx="35">
                  <c:v>159.40891730000001</c:v>
                </c:pt>
                <c:pt idx="36">
                  <c:v>172.0973066</c:v>
                </c:pt>
                <c:pt idx="37">
                  <c:v>185.8579369</c:v>
                </c:pt>
                <c:pt idx="38">
                  <c:v>200.6908354</c:v>
                </c:pt>
                <c:pt idx="39">
                  <c:v>216.59597479999999</c:v>
                </c:pt>
                <c:pt idx="40">
                  <c:v>233.9307962</c:v>
                </c:pt>
                <c:pt idx="41">
                  <c:v>252.51660620000001</c:v>
                </c:pt>
                <c:pt idx="42">
                  <c:v>272.71079129999998</c:v>
                </c:pt>
                <c:pt idx="43">
                  <c:v>294.51335160000002</c:v>
                </c:pt>
                <c:pt idx="44">
                  <c:v>317.92428690000003</c:v>
                </c:pt>
                <c:pt idx="45">
                  <c:v>343.30106540000003</c:v>
                </c:pt>
                <c:pt idx="46">
                  <c:v>370.64360549999998</c:v>
                </c:pt>
                <c:pt idx="47">
                  <c:v>400.30940249999998</c:v>
                </c:pt>
                <c:pt idx="48">
                  <c:v>432.29840180000002</c:v>
                </c:pt>
                <c:pt idx="49">
                  <c:v>466.78937860000002</c:v>
                </c:pt>
                <c:pt idx="50">
                  <c:v>503.96094419999997</c:v>
                </c:pt>
                <c:pt idx="51">
                  <c:v>544.17059400000005</c:v>
                </c:pt>
                <c:pt idx="52">
                  <c:v>587.59699390000003</c:v>
                </c:pt>
                <c:pt idx="53">
                  <c:v>634.41891910000004</c:v>
                </c:pt>
                <c:pt idx="54">
                  <c:v>684.99370120000003</c:v>
                </c:pt>
                <c:pt idx="55">
                  <c:v>739.67883589999997</c:v>
                </c:pt>
                <c:pt idx="56">
                  <c:v>798.65298889999997</c:v>
                </c:pt>
                <c:pt idx="57">
                  <c:v>862.45232180000005</c:v>
                </c:pt>
                <c:pt idx="58">
                  <c:v>931.25544579999996</c:v>
                </c:pt>
                <c:pt idx="59">
                  <c:v>1005.598686</c:v>
                </c:pt>
                <c:pt idx="60">
                  <c:v>1085.660545</c:v>
                </c:pt>
                <c:pt idx="61">
                  <c:v>1172.3346790000001</c:v>
                </c:pt>
                <c:pt idx="62">
                  <c:v>1265.7997539999999</c:v>
                </c:pt>
                <c:pt idx="63">
                  <c:v>1366.7706519999999</c:v>
                </c:pt>
                <c:pt idx="64">
                  <c:v>1475.962256</c:v>
                </c:pt>
                <c:pt idx="65">
                  <c:v>1593.5531209999999</c:v>
                </c:pt>
                <c:pt idx="66">
                  <c:v>1720.7943459999999</c:v>
                </c:pt>
                <c:pt idx="67">
                  <c:v>1858.0431530000001</c:v>
                </c:pt>
                <c:pt idx="68">
                  <c:v>2006.193417</c:v>
                </c:pt>
                <c:pt idx="69">
                  <c:v>2166.3171339999999</c:v>
                </c:pt>
                <c:pt idx="70">
                  <c:v>2339.1294050000001</c:v>
                </c:pt>
                <c:pt idx="71">
                  <c:v>2525.7022229999998</c:v>
                </c:pt>
                <c:pt idx="72">
                  <c:v>2727.28647</c:v>
                </c:pt>
                <c:pt idx="73">
                  <c:v>2944.7761289999999</c:v>
                </c:pt>
                <c:pt idx="74">
                  <c:v>3179.7791940000002</c:v>
                </c:pt>
                <c:pt idx="75">
                  <c:v>3433.3678770000001</c:v>
                </c:pt>
                <c:pt idx="76">
                  <c:v>3707.3297120000002</c:v>
                </c:pt>
                <c:pt idx="77">
                  <c:v>4003.0940249999999</c:v>
                </c:pt>
              </c:numCache>
            </c:numRef>
          </c:xVal>
          <c:yVal>
            <c:numRef>
              <c:f>Sheet1!$I$2:$I$79</c:f>
              <c:numCache>
                <c:formatCode>General</c:formatCode>
                <c:ptCount val="78"/>
                <c:pt idx="0">
                  <c:v>2.2510299999999999E-4</c:v>
                </c:pt>
                <c:pt idx="1">
                  <c:v>2.46729E-4</c:v>
                </c:pt>
                <c:pt idx="2">
                  <c:v>2.5617199999999999E-4</c:v>
                </c:pt>
                <c:pt idx="3">
                  <c:v>2.5038399999999998E-4</c:v>
                </c:pt>
                <c:pt idx="4">
                  <c:v>2.3505499999999999E-4</c:v>
                </c:pt>
                <c:pt idx="5">
                  <c:v>2.04014E-4</c:v>
                </c:pt>
                <c:pt idx="6">
                  <c:v>1.6952100000000001E-4</c:v>
                </c:pt>
                <c:pt idx="7">
                  <c:v>1.39226E-4</c:v>
                </c:pt>
                <c:pt idx="8" formatCode="0.00E+00">
                  <c:v>1.2031000000000001E-4</c:v>
                </c:pt>
                <c:pt idx="9" formatCode="0.00E+00">
                  <c:v>1.2105899999999999E-4</c:v>
                </c:pt>
                <c:pt idx="10">
                  <c:v>1.4417400000000001E-4</c:v>
                </c:pt>
                <c:pt idx="11">
                  <c:v>1.86069E-4</c:v>
                </c:pt>
                <c:pt idx="12">
                  <c:v>2.4265699999999999E-4</c:v>
                </c:pt>
                <c:pt idx="13">
                  <c:v>3.0151199999999998E-4</c:v>
                </c:pt>
                <c:pt idx="14">
                  <c:v>3.54335E-4</c:v>
                </c:pt>
                <c:pt idx="15">
                  <c:v>3.9355899999999998E-4</c:v>
                </c:pt>
                <c:pt idx="16">
                  <c:v>4.1548399999999998E-4</c:v>
                </c:pt>
                <c:pt idx="17">
                  <c:v>4.2356799999999998E-4</c:v>
                </c:pt>
                <c:pt idx="18">
                  <c:v>4.2028500000000001E-4</c:v>
                </c:pt>
                <c:pt idx="19">
                  <c:v>4.1182600000000001E-4</c:v>
                </c:pt>
                <c:pt idx="20">
                  <c:v>4.0522799999999999E-4</c:v>
                </c:pt>
                <c:pt idx="21">
                  <c:v>4.0229799999999999E-4</c:v>
                </c:pt>
                <c:pt idx="22">
                  <c:v>4.0708500000000001E-4</c:v>
                </c:pt>
                <c:pt idx="23">
                  <c:v>4.1719000000000001E-4</c:v>
                </c:pt>
                <c:pt idx="24">
                  <c:v>4.3480999999999999E-4</c:v>
                </c:pt>
                <c:pt idx="25">
                  <c:v>4.6228099999999999E-4</c:v>
                </c:pt>
                <c:pt idx="26">
                  <c:v>5.01411E-4</c:v>
                </c:pt>
                <c:pt idx="27">
                  <c:v>5.5102999999999999E-4</c:v>
                </c:pt>
                <c:pt idx="28">
                  <c:v>5.9385999999999998E-4</c:v>
                </c:pt>
                <c:pt idx="29">
                  <c:v>6.0501000000000001E-4</c:v>
                </c:pt>
                <c:pt idx="30">
                  <c:v>5.6363799999999999E-4</c:v>
                </c:pt>
                <c:pt idx="31">
                  <c:v>4.5671500000000001E-4</c:v>
                </c:pt>
                <c:pt idx="32">
                  <c:v>2.9293800000000002E-4</c:v>
                </c:pt>
                <c:pt idx="33">
                  <c:v>1.3162499999999999E-4</c:v>
                </c:pt>
                <c:pt idx="34">
                  <c:v>9.4368600000000003E-5</c:v>
                </c:pt>
                <c:pt idx="35">
                  <c:v>2.7840999999999999E-4</c:v>
                </c:pt>
                <c:pt idx="36">
                  <c:v>6.7714399999999997E-4</c:v>
                </c:pt>
                <c:pt idx="37">
                  <c:v>1.182879E-3</c:v>
                </c:pt>
                <c:pt idx="38">
                  <c:v>1.6320219999999999E-3</c:v>
                </c:pt>
                <c:pt idx="39">
                  <c:v>1.866985E-3</c:v>
                </c:pt>
                <c:pt idx="40">
                  <c:v>1.8409159999999999E-3</c:v>
                </c:pt>
                <c:pt idx="41">
                  <c:v>1.6443670000000001E-3</c:v>
                </c:pt>
                <c:pt idx="42">
                  <c:v>1.3688890000000001E-3</c:v>
                </c:pt>
                <c:pt idx="43">
                  <c:v>1.08613E-3</c:v>
                </c:pt>
                <c:pt idx="44">
                  <c:v>9.7962799999999997E-4</c:v>
                </c:pt>
                <c:pt idx="45">
                  <c:v>1.0478390000000001E-3</c:v>
                </c:pt>
                <c:pt idx="46">
                  <c:v>1.0439189999999999E-3</c:v>
                </c:pt>
                <c:pt idx="47">
                  <c:v>9.0409900000000001E-4</c:v>
                </c:pt>
                <c:pt idx="48">
                  <c:v>6.9003100000000002E-4</c:v>
                </c:pt>
                <c:pt idx="49">
                  <c:v>6.1682800000000004E-4</c:v>
                </c:pt>
                <c:pt idx="50">
                  <c:v>6.8611400000000004E-4</c:v>
                </c:pt>
                <c:pt idx="51">
                  <c:v>6.4506299999999997E-4</c:v>
                </c:pt>
                <c:pt idx="52">
                  <c:v>4.8711700000000002E-4</c:v>
                </c:pt>
                <c:pt idx="53">
                  <c:v>4.3205499999999998E-4</c:v>
                </c:pt>
                <c:pt idx="54">
                  <c:v>4.73299E-4</c:v>
                </c:pt>
                <c:pt idx="55">
                  <c:v>3.76945E-4</c:v>
                </c:pt>
                <c:pt idx="56">
                  <c:v>3.35774E-4</c:v>
                </c:pt>
                <c:pt idx="57">
                  <c:v>3.9089600000000001E-4</c:v>
                </c:pt>
                <c:pt idx="58">
                  <c:v>3.6233000000000001E-4</c:v>
                </c:pt>
                <c:pt idx="59">
                  <c:v>2.5943100000000002E-4</c:v>
                </c:pt>
                <c:pt idx="60">
                  <c:v>2.3512500000000001E-4</c:v>
                </c:pt>
                <c:pt idx="61">
                  <c:v>2.7486500000000001E-4</c:v>
                </c:pt>
                <c:pt idx="62">
                  <c:v>2.0402699999999999E-4</c:v>
                </c:pt>
                <c:pt idx="63">
                  <c:v>1.8331900000000001E-4</c:v>
                </c:pt>
                <c:pt idx="64">
                  <c:v>2.1754399999999999E-4</c:v>
                </c:pt>
                <c:pt idx="65">
                  <c:v>1.5821800000000001E-4</c:v>
                </c:pt>
                <c:pt idx="66">
                  <c:v>1.42936E-4</c:v>
                </c:pt>
                <c:pt idx="67">
                  <c:v>1.7197299999999999E-4</c:v>
                </c:pt>
                <c:pt idx="68">
                  <c:v>1.23826E-4</c:v>
                </c:pt>
                <c:pt idx="69">
                  <c:v>1.102E-4</c:v>
                </c:pt>
                <c:pt idx="70">
                  <c:v>1.0391900000000001E-4</c:v>
                </c:pt>
                <c:pt idx="71">
                  <c:v>9.7478299999999998E-5</c:v>
                </c:pt>
                <c:pt idx="72">
                  <c:v>1.17487E-4</c:v>
                </c:pt>
                <c:pt idx="73">
                  <c:v>8.2633900000000002E-5</c:v>
                </c:pt>
                <c:pt idx="74">
                  <c:v>7.5632700000000005E-5</c:v>
                </c:pt>
                <c:pt idx="75">
                  <c:v>9.2428200000000004E-5</c:v>
                </c:pt>
                <c:pt idx="76">
                  <c:v>6.4997000000000001E-5</c:v>
                </c:pt>
                <c:pt idx="77">
                  <c:v>7.7738900000000002E-5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F7-490B-A71F-544D29FF8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891728"/>
        <c:axId val="1"/>
      </c:scatterChart>
      <c:valAx>
        <c:axId val="32389172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Pore width (Angstroms)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Incremental volume (cm3/g)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917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10</xdr:row>
      <xdr:rowOff>19050</xdr:rowOff>
    </xdr:from>
    <xdr:to>
      <xdr:col>9</xdr:col>
      <xdr:colOff>428625</xdr:colOff>
      <xdr:row>27</xdr:row>
      <xdr:rowOff>19050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9</xdr:row>
      <xdr:rowOff>47625</xdr:rowOff>
    </xdr:from>
    <xdr:to>
      <xdr:col>17</xdr:col>
      <xdr:colOff>590550</xdr:colOff>
      <xdr:row>25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9"/>
  <sheetViews>
    <sheetView tabSelected="1" workbookViewId="0">
      <selection activeCell="N7" sqref="N7"/>
    </sheetView>
  </sheetViews>
  <sheetFormatPr defaultRowHeight="15" x14ac:dyDescent="0.25"/>
  <cols>
    <col min="13" max="13" width="13.5703125" bestFit="1" customWidth="1"/>
  </cols>
  <sheetData>
    <row r="1" spans="1:15" x14ac:dyDescent="0.25">
      <c r="A1" t="s">
        <v>0</v>
      </c>
      <c r="B1" t="s">
        <v>1</v>
      </c>
      <c r="C1" t="s">
        <v>2</v>
      </c>
      <c r="G1" t="s">
        <v>3</v>
      </c>
      <c r="H1" t="s">
        <v>4</v>
      </c>
      <c r="I1" t="s">
        <v>5</v>
      </c>
      <c r="M1" t="s">
        <v>6</v>
      </c>
      <c r="N1">
        <v>1.2012</v>
      </c>
      <c r="O1" t="s">
        <v>7</v>
      </c>
    </row>
    <row r="2" spans="1:15" x14ac:dyDescent="0.25">
      <c r="G2">
        <v>10.90128266</v>
      </c>
      <c r="H2">
        <v>1.090382E-3</v>
      </c>
      <c r="I2">
        <v>2.2510299999999999E-4</v>
      </c>
      <c r="M2" t="s">
        <v>8</v>
      </c>
      <c r="N2">
        <v>0.49746600000000002</v>
      </c>
    </row>
    <row r="3" spans="1:15" x14ac:dyDescent="0.25">
      <c r="A3">
        <v>9.7228360923597146E-4</v>
      </c>
      <c r="B3">
        <v>0.72627496719360352</v>
      </c>
      <c r="C3">
        <v>1.5383773332083182</v>
      </c>
      <c r="G3">
        <v>11.79483044</v>
      </c>
      <c r="H3">
        <v>1.3371119999999999E-3</v>
      </c>
      <c r="I3">
        <v>2.46729E-4</v>
      </c>
      <c r="M3" t="s">
        <v>9</v>
      </c>
      <c r="N3">
        <v>2.69</v>
      </c>
      <c r="O3" t="s">
        <v>10</v>
      </c>
    </row>
    <row r="4" spans="1:15" x14ac:dyDescent="0.25">
      <c r="A4">
        <v>5.031447908625768E-3</v>
      </c>
      <c r="B4">
        <v>3.7630712985992432</v>
      </c>
      <c r="C4">
        <v>2.3400537109375001</v>
      </c>
      <c r="G4">
        <v>12.68837821</v>
      </c>
      <c r="H4">
        <v>1.5932839999999999E-3</v>
      </c>
      <c r="I4">
        <v>2.5617199999999999E-4</v>
      </c>
      <c r="M4" t="s">
        <v>11</v>
      </c>
      <c r="N4">
        <f>N2/(1-N2)/N3</f>
        <v>0.36799818223843789</v>
      </c>
      <c r="O4" t="s">
        <v>12</v>
      </c>
    </row>
    <row r="5" spans="1:15" x14ac:dyDescent="0.25">
      <c r="A5">
        <v>9.9214404294835478E-3</v>
      </c>
      <c r="B5">
        <v>7.4227876663208008</v>
      </c>
      <c r="C5">
        <v>2.6275367438066914</v>
      </c>
      <c r="G5">
        <v>13.581925979999999</v>
      </c>
      <c r="H5">
        <v>1.8436679999999999E-3</v>
      </c>
      <c r="I5">
        <v>2.5038399999999998E-4</v>
      </c>
      <c r="M5" t="s">
        <v>13</v>
      </c>
      <c r="N5">
        <f>100*EXP(LN(H10/H9)*((20-G9)/(G10-G9))+LN(H9))/N4</f>
        <v>0.73654270189281501</v>
      </c>
    </row>
    <row r="6" spans="1:15" x14ac:dyDescent="0.25">
      <c r="A6">
        <v>3.1134408297752641E-2</v>
      </c>
      <c r="B6">
        <v>23.293006896972656</v>
      </c>
      <c r="C6">
        <v>3.0335217119984468</v>
      </c>
      <c r="G6">
        <v>14.83289338</v>
      </c>
      <c r="H6">
        <v>2.0787230000000002E-3</v>
      </c>
      <c r="I6">
        <v>2.3505499999999999E-4</v>
      </c>
    </row>
    <row r="7" spans="1:15" x14ac:dyDescent="0.25">
      <c r="A7">
        <v>6.2044479987874282E-2</v>
      </c>
      <c r="B7">
        <v>46.420673370361328</v>
      </c>
      <c r="C7">
        <v>3.3316014401125145</v>
      </c>
      <c r="G7">
        <v>15.905150539999999</v>
      </c>
      <c r="H7">
        <v>2.2827379999999999E-3</v>
      </c>
      <c r="I7">
        <v>2.04014E-4</v>
      </c>
    </row>
    <row r="8" spans="1:15" x14ac:dyDescent="0.25">
      <c r="A8">
        <v>7.924228868369472E-2</v>
      </c>
      <c r="B8">
        <v>59.280776977539063</v>
      </c>
      <c r="C8">
        <v>3.4706616940867816</v>
      </c>
      <c r="G8">
        <v>17.156117080000001</v>
      </c>
      <c r="H8">
        <v>2.452259E-3</v>
      </c>
      <c r="I8">
        <v>1.6952100000000001E-4</v>
      </c>
    </row>
    <row r="9" spans="1:15" x14ac:dyDescent="0.25">
      <c r="A9">
        <v>9.9693452873631488E-2</v>
      </c>
      <c r="B9">
        <v>74.58050537109375</v>
      </c>
      <c r="C9">
        <v>3.6159372269581618</v>
      </c>
      <c r="G9">
        <v>18.585792999999999</v>
      </c>
      <c r="H9">
        <v>2.5914850000000001E-3</v>
      </c>
      <c r="I9">
        <v>1.39226E-4</v>
      </c>
    </row>
    <row r="10" spans="1:15" x14ac:dyDescent="0.25">
      <c r="A10">
        <v>0.11998162173408423</v>
      </c>
      <c r="B10">
        <v>89.754257202148438</v>
      </c>
      <c r="C10">
        <v>3.7521116188172408</v>
      </c>
      <c r="G10">
        <v>20.01546978</v>
      </c>
      <c r="H10">
        <v>2.7117949999999999E-3</v>
      </c>
      <c r="I10" s="1">
        <v>1.2031000000000001E-4</v>
      </c>
    </row>
    <row r="11" spans="1:15" x14ac:dyDescent="0.25">
      <c r="A11">
        <v>0.13980731548753925</v>
      </c>
      <c r="B11">
        <v>104.58590698242188</v>
      </c>
      <c r="C11">
        <v>3.8757993154814128</v>
      </c>
      <c r="G11">
        <v>21.623856799999999</v>
      </c>
      <c r="H11">
        <v>2.8328540000000001E-3</v>
      </c>
      <c r="I11" s="1">
        <v>1.2105899999999999E-4</v>
      </c>
    </row>
    <row r="12" spans="1:15" x14ac:dyDescent="0.25">
      <c r="A12">
        <v>0.16022515150855024</v>
      </c>
      <c r="B12">
        <v>119.86148834228516</v>
      </c>
      <c r="C12">
        <v>4.0021140951962657</v>
      </c>
      <c r="G12">
        <v>23.410952340000001</v>
      </c>
      <c r="H12">
        <v>2.9770280000000001E-3</v>
      </c>
      <c r="I12">
        <v>1.4417400000000001E-4</v>
      </c>
    </row>
    <row r="13" spans="1:15" x14ac:dyDescent="0.25">
      <c r="A13">
        <v>0.18001342773437501</v>
      </c>
      <c r="B13">
        <v>134.65412902832031</v>
      </c>
      <c r="C13">
        <v>4.1218741216645371</v>
      </c>
      <c r="G13">
        <v>25.198047890000002</v>
      </c>
      <c r="H13">
        <v>3.163098E-3</v>
      </c>
      <c r="I13">
        <v>1.86069E-4</v>
      </c>
    </row>
    <row r="14" spans="1:15" x14ac:dyDescent="0.25">
      <c r="A14">
        <v>0.2000604248046875</v>
      </c>
      <c r="B14">
        <v>149.66259765625</v>
      </c>
      <c r="C14">
        <v>4.2392838284081789</v>
      </c>
      <c r="G14">
        <v>27.342562210000001</v>
      </c>
      <c r="H14">
        <v>3.4057549999999999E-3</v>
      </c>
      <c r="I14">
        <v>2.4265699999999999E-4</v>
      </c>
    </row>
    <row r="15" spans="1:15" x14ac:dyDescent="0.25">
      <c r="A15">
        <v>0.24935098607691766</v>
      </c>
      <c r="B15">
        <v>186.54229736328125</v>
      </c>
      <c r="C15">
        <v>4.5070123297069369</v>
      </c>
      <c r="G15">
        <v>29.487076519999999</v>
      </c>
      <c r="H15">
        <v>3.7072670000000002E-3</v>
      </c>
      <c r="I15">
        <v>3.0151199999999998E-4</v>
      </c>
    </row>
    <row r="16" spans="1:15" x14ac:dyDescent="0.25">
      <c r="A16">
        <v>0.30079650764855581</v>
      </c>
      <c r="B16">
        <v>224.99380493164063</v>
      </c>
      <c r="C16">
        <v>4.8047305637746449</v>
      </c>
      <c r="G16">
        <v>31.810301070000001</v>
      </c>
      <c r="H16">
        <v>4.0616020000000001E-3</v>
      </c>
      <c r="I16">
        <v>3.54335E-4</v>
      </c>
    </row>
    <row r="17" spans="1:9" x14ac:dyDescent="0.25">
      <c r="A17">
        <v>0.35190456169391848</v>
      </c>
      <c r="B17">
        <v>263.24383544921875</v>
      </c>
      <c r="C17">
        <v>5.108485170061722</v>
      </c>
      <c r="G17">
        <v>34.312235860000001</v>
      </c>
      <c r="H17">
        <v>4.455161E-3</v>
      </c>
      <c r="I17">
        <v>3.9355899999999998E-4</v>
      </c>
    </row>
    <row r="18" spans="1:9" x14ac:dyDescent="0.25">
      <c r="A18">
        <v>0.40023802302831185</v>
      </c>
      <c r="B18">
        <v>299.395751953125</v>
      </c>
      <c r="C18">
        <v>5.4129537481941705</v>
      </c>
      <c r="G18">
        <v>36.992879180000003</v>
      </c>
      <c r="H18">
        <v>4.8706440000000004E-3</v>
      </c>
      <c r="I18">
        <v>4.1548399999999998E-4</v>
      </c>
    </row>
    <row r="19" spans="1:9" x14ac:dyDescent="0.25">
      <c r="A19">
        <v>0.45020354585222538</v>
      </c>
      <c r="B19">
        <v>336.73178100585938</v>
      </c>
      <c r="C19">
        <v>5.7310627505736846</v>
      </c>
      <c r="G19">
        <v>40.03093956</v>
      </c>
      <c r="H19">
        <v>5.2942120000000004E-3</v>
      </c>
      <c r="I19">
        <v>4.2356799999999998E-4</v>
      </c>
    </row>
    <row r="20" spans="1:9" x14ac:dyDescent="0.25">
      <c r="A20">
        <v>0.50021285926171577</v>
      </c>
      <c r="B20">
        <v>374.13919067382813</v>
      </c>
      <c r="C20">
        <v>6.0487076848507479</v>
      </c>
      <c r="G20">
        <v>43.247713589999996</v>
      </c>
      <c r="H20">
        <v>5.7144969999999998E-3</v>
      </c>
      <c r="I20">
        <v>4.2028500000000001E-4</v>
      </c>
    </row>
    <row r="21" spans="1:9" x14ac:dyDescent="0.25">
      <c r="A21">
        <v>0.5503646212526625</v>
      </c>
      <c r="B21">
        <v>411.65264892578125</v>
      </c>
      <c r="C21">
        <v>6.3658445466671347</v>
      </c>
      <c r="G21">
        <v>46.643194450000003</v>
      </c>
      <c r="H21">
        <v>6.1263230000000004E-3</v>
      </c>
      <c r="I21">
        <v>4.1182600000000001E-4</v>
      </c>
    </row>
    <row r="22" spans="1:9" x14ac:dyDescent="0.25">
      <c r="A22">
        <v>0.60000732421875003</v>
      </c>
      <c r="B22">
        <v>448.72659301757813</v>
      </c>
      <c r="C22">
        <v>6.698702266827774</v>
      </c>
      <c r="G22">
        <v>50.396095780000003</v>
      </c>
      <c r="H22">
        <v>6.531551E-3</v>
      </c>
      <c r="I22">
        <v>4.0522799999999999E-4</v>
      </c>
    </row>
    <row r="23" spans="1:9" x14ac:dyDescent="0.25">
      <c r="A23">
        <v>0.69280693704982454</v>
      </c>
      <c r="B23">
        <v>518.136962890625</v>
      </c>
      <c r="C23">
        <v>7.4394175939256337</v>
      </c>
      <c r="G23">
        <v>54.327703939999999</v>
      </c>
      <c r="H23">
        <v>6.9338489999999997E-3</v>
      </c>
      <c r="I23">
        <v>4.0229799999999999E-4</v>
      </c>
    </row>
    <row r="24" spans="1:9" x14ac:dyDescent="0.25">
      <c r="A24">
        <v>0.78216135202827175</v>
      </c>
      <c r="B24">
        <v>584.913330078125</v>
      </c>
      <c r="C24">
        <v>8.4946302868804455</v>
      </c>
      <c r="G24">
        <v>58.795442809999997</v>
      </c>
      <c r="H24">
        <v>7.3409340000000003E-3</v>
      </c>
      <c r="I24">
        <v>4.0708500000000001E-4</v>
      </c>
    </row>
    <row r="25" spans="1:9" x14ac:dyDescent="0.25">
      <c r="A25">
        <v>0.86363075742641937</v>
      </c>
      <c r="B25">
        <v>645.7740478515625</v>
      </c>
      <c r="C25">
        <v>10.10731767107877</v>
      </c>
      <c r="G25">
        <v>63.441891910000002</v>
      </c>
      <c r="H25">
        <v>7.7581229999999996E-3</v>
      </c>
      <c r="I25">
        <v>4.1719000000000001E-4</v>
      </c>
    </row>
    <row r="26" spans="1:9" x14ac:dyDescent="0.25">
      <c r="A26">
        <v>0.92449857841060024</v>
      </c>
      <c r="B26">
        <v>691.23089599609375</v>
      </c>
      <c r="C26">
        <v>12.691055188705416</v>
      </c>
      <c r="G26">
        <v>68.445758080000004</v>
      </c>
      <c r="H26">
        <v>8.1929329999999995E-3</v>
      </c>
      <c r="I26">
        <v>4.3480999999999999E-4</v>
      </c>
    </row>
    <row r="27" spans="1:9" x14ac:dyDescent="0.25">
      <c r="A27">
        <v>0.99915193153145176</v>
      </c>
      <c r="B27">
        <v>746.98626708984375</v>
      </c>
      <c r="C27">
        <v>24.576042934429108</v>
      </c>
      <c r="G27">
        <v>73.985758360000005</v>
      </c>
      <c r="H27">
        <v>8.6552130000000001E-3</v>
      </c>
      <c r="I27">
        <v>4.6228099999999999E-4</v>
      </c>
    </row>
    <row r="28" spans="1:9" x14ac:dyDescent="0.25">
      <c r="A28">
        <v>0.98856307874948268</v>
      </c>
      <c r="B28">
        <v>739.091064453125</v>
      </c>
      <c r="C28">
        <v>23.278866931025313</v>
      </c>
      <c r="G28">
        <v>79.883172299999998</v>
      </c>
      <c r="H28">
        <v>9.1566249999999998E-3</v>
      </c>
      <c r="I28">
        <v>5.01411E-4</v>
      </c>
    </row>
    <row r="29" spans="1:9" x14ac:dyDescent="0.25">
      <c r="A29">
        <v>0.97884706542027389</v>
      </c>
      <c r="B29">
        <v>731.77337646484375</v>
      </c>
      <c r="C29">
        <v>21.883739854274385</v>
      </c>
      <c r="G29">
        <v>86.316713539999995</v>
      </c>
      <c r="H29">
        <v>9.7076550000000008E-3</v>
      </c>
      <c r="I29">
        <v>5.5102999999999999E-4</v>
      </c>
    </row>
    <row r="30" spans="1:9" x14ac:dyDescent="0.25">
      <c r="A30">
        <v>0.95413201257940716</v>
      </c>
      <c r="B30">
        <v>713.26690673828125</v>
      </c>
      <c r="C30">
        <v>17.912442187334563</v>
      </c>
      <c r="G30">
        <v>93.107675259999994</v>
      </c>
      <c r="H30">
        <v>1.0301513999999999E-2</v>
      </c>
      <c r="I30">
        <v>5.9385999999999998E-4</v>
      </c>
    </row>
    <row r="31" spans="1:9" x14ac:dyDescent="0.25">
      <c r="A31">
        <v>0.93196574057733994</v>
      </c>
      <c r="B31">
        <v>696.55718994140625</v>
      </c>
      <c r="C31">
        <v>15.779765162489062</v>
      </c>
      <c r="G31">
        <v>100.61347790000001</v>
      </c>
      <c r="H31">
        <v>1.0906524000000001E-2</v>
      </c>
      <c r="I31">
        <v>6.0501000000000001E-4</v>
      </c>
    </row>
    <row r="32" spans="1:9" x14ac:dyDescent="0.25">
      <c r="A32">
        <v>0.91697699627506479</v>
      </c>
      <c r="B32">
        <v>685.35870361328125</v>
      </c>
      <c r="C32">
        <v>14.878117470740914</v>
      </c>
      <c r="G32">
        <v>108.6554079</v>
      </c>
      <c r="H32">
        <v>1.1470162000000001E-2</v>
      </c>
      <c r="I32">
        <v>5.6363799999999999E-4</v>
      </c>
    </row>
    <row r="33" spans="1:9" x14ac:dyDescent="0.25">
      <c r="A33">
        <v>0.89427409304763161</v>
      </c>
      <c r="B33">
        <v>668.322021484375</v>
      </c>
      <c r="C33">
        <v>13.770378135419522</v>
      </c>
      <c r="G33">
        <v>117.2334651</v>
      </c>
      <c r="H33">
        <v>1.1926877000000001E-2</v>
      </c>
      <c r="I33">
        <v>4.5671500000000001E-4</v>
      </c>
    </row>
    <row r="34" spans="1:9" x14ac:dyDescent="0.25">
      <c r="A34">
        <v>0.86782287193587249</v>
      </c>
      <c r="B34">
        <v>648.5162353515625</v>
      </c>
      <c r="C34">
        <v>12.797508071572503</v>
      </c>
      <c r="G34">
        <v>126.5263702</v>
      </c>
      <c r="H34">
        <v>1.2219815E-2</v>
      </c>
      <c r="I34">
        <v>2.9293800000000002E-4</v>
      </c>
    </row>
    <row r="35" spans="1:9" x14ac:dyDescent="0.25">
      <c r="A35">
        <v>0.83997771488728679</v>
      </c>
      <c r="B35">
        <v>627.6839599609375</v>
      </c>
      <c r="C35">
        <v>12.028243392349024</v>
      </c>
      <c r="G35">
        <v>136.7128093</v>
      </c>
      <c r="H35">
        <v>1.235144E-2</v>
      </c>
      <c r="I35">
        <v>1.3162499999999999E-4</v>
      </c>
    </row>
    <row r="36" spans="1:9" x14ac:dyDescent="0.25">
      <c r="A36">
        <v>0.81277412238163382</v>
      </c>
      <c r="B36">
        <v>607.3902587890625</v>
      </c>
      <c r="C36">
        <v>11.417075017829754</v>
      </c>
      <c r="G36">
        <v>147.61408940000001</v>
      </c>
      <c r="H36">
        <v>1.2445807999999999E-2</v>
      </c>
      <c r="I36">
        <v>9.4368600000000003E-5</v>
      </c>
    </row>
    <row r="37" spans="1:9" x14ac:dyDescent="0.25">
      <c r="A37">
        <v>0.78704592368907877</v>
      </c>
      <c r="B37">
        <v>588.20672607421875</v>
      </c>
      <c r="C37">
        <v>10.922217285385869</v>
      </c>
      <c r="G37">
        <v>159.40891730000001</v>
      </c>
      <c r="H37">
        <v>1.2724218000000001E-2</v>
      </c>
      <c r="I37">
        <v>2.7840999999999999E-4</v>
      </c>
    </row>
    <row r="38" spans="1:9" x14ac:dyDescent="0.25">
      <c r="A38">
        <v>0.48364616893408269</v>
      </c>
      <c r="B38">
        <v>361.46951293945313</v>
      </c>
      <c r="C38">
        <v>6.8794006962300269</v>
      </c>
      <c r="G38">
        <v>172.0973066</v>
      </c>
      <c r="H38">
        <v>1.3401362E-2</v>
      </c>
      <c r="I38">
        <v>6.7714399999999997E-4</v>
      </c>
    </row>
    <row r="39" spans="1:9" x14ac:dyDescent="0.25">
      <c r="A39">
        <v>0.44167689333905324</v>
      </c>
      <c r="B39">
        <v>330.09689331054688</v>
      </c>
      <c r="C39">
        <v>5.9534235850296247</v>
      </c>
      <c r="G39">
        <v>185.8579369</v>
      </c>
      <c r="H39">
        <v>1.4584241E-2</v>
      </c>
      <c r="I39">
        <v>1.182879E-3</v>
      </c>
    </row>
    <row r="40" spans="1:9" x14ac:dyDescent="0.25">
      <c r="A40">
        <v>0.38528403992869981</v>
      </c>
      <c r="B40">
        <v>287.954833984375</v>
      </c>
      <c r="C40">
        <v>5.5332142437942773</v>
      </c>
      <c r="G40">
        <v>200.6908354</v>
      </c>
      <c r="H40">
        <v>1.6216263000000002E-2</v>
      </c>
      <c r="I40">
        <v>1.6320219999999999E-3</v>
      </c>
    </row>
    <row r="41" spans="1:9" x14ac:dyDescent="0.25">
      <c r="A41">
        <v>0.33381617061803937</v>
      </c>
      <c r="B41">
        <v>249.52783203125</v>
      </c>
      <c r="C41">
        <v>5.2064817895868778</v>
      </c>
      <c r="G41">
        <v>216.59597479999999</v>
      </c>
      <c r="H41">
        <v>1.8083248E-2</v>
      </c>
      <c r="I41">
        <v>1.866985E-3</v>
      </c>
    </row>
    <row r="42" spans="1:9" x14ac:dyDescent="0.25">
      <c r="A42">
        <v>0.28347366549702102</v>
      </c>
      <c r="B42">
        <v>211.8714599609375</v>
      </c>
      <c r="C42">
        <v>4.9079019503402801</v>
      </c>
      <c r="G42">
        <v>233.9307962</v>
      </c>
      <c r="H42">
        <v>1.9924163000000002E-2</v>
      </c>
      <c r="I42">
        <v>1.8409159999999999E-3</v>
      </c>
    </row>
    <row r="43" spans="1:9" x14ac:dyDescent="0.25">
      <c r="A43">
        <v>0.23315951016432543</v>
      </c>
      <c r="B43">
        <v>174.27287292480469</v>
      </c>
      <c r="C43">
        <v>4.6218901647493906</v>
      </c>
      <c r="G43">
        <v>252.51660620000001</v>
      </c>
      <c r="H43">
        <v>2.1568530999999998E-2</v>
      </c>
      <c r="I43">
        <v>1.6443670000000001E-3</v>
      </c>
    </row>
    <row r="44" spans="1:9" x14ac:dyDescent="0.25">
      <c r="A44">
        <v>0.18498551871770255</v>
      </c>
      <c r="B44">
        <v>138.25106811523438</v>
      </c>
      <c r="C44">
        <v>4.3578542537774583</v>
      </c>
      <c r="G44">
        <v>272.71079129999998</v>
      </c>
      <c r="H44">
        <v>2.293742E-2</v>
      </c>
      <c r="I44">
        <v>1.3688890000000001E-3</v>
      </c>
    </row>
    <row r="45" spans="1:9" x14ac:dyDescent="0.25">
      <c r="A45">
        <v>0.14060689371997956</v>
      </c>
      <c r="B45">
        <v>105.08963012695313</v>
      </c>
      <c r="C45">
        <v>4.1010335216570164</v>
      </c>
      <c r="G45">
        <v>294.51335160000002</v>
      </c>
      <c r="H45">
        <v>2.4023551000000001E-2</v>
      </c>
      <c r="I45">
        <v>1.08613E-3</v>
      </c>
    </row>
    <row r="46" spans="1:9" x14ac:dyDescent="0.25">
      <c r="G46">
        <v>317.92428690000003</v>
      </c>
      <c r="H46">
        <v>2.5003179E-2</v>
      </c>
      <c r="I46">
        <v>9.7962799999999997E-4</v>
      </c>
    </row>
    <row r="47" spans="1:9" x14ac:dyDescent="0.25">
      <c r="G47">
        <v>343.30106540000003</v>
      </c>
      <c r="H47">
        <v>2.6051016999999999E-2</v>
      </c>
      <c r="I47">
        <v>1.0478390000000001E-3</v>
      </c>
    </row>
    <row r="48" spans="1:9" x14ac:dyDescent="0.25">
      <c r="G48">
        <v>370.64360549999998</v>
      </c>
      <c r="H48">
        <v>2.7094936999999999E-2</v>
      </c>
      <c r="I48">
        <v>1.0439189999999999E-3</v>
      </c>
    </row>
    <row r="49" spans="7:9" x14ac:dyDescent="0.25">
      <c r="G49">
        <v>400.30940249999998</v>
      </c>
      <c r="H49">
        <v>2.7999036000000001E-2</v>
      </c>
      <c r="I49">
        <v>9.0409900000000001E-4</v>
      </c>
    </row>
    <row r="50" spans="7:9" x14ac:dyDescent="0.25">
      <c r="G50">
        <v>432.29840180000002</v>
      </c>
      <c r="H50">
        <v>2.8689065999999999E-2</v>
      </c>
      <c r="I50">
        <v>6.9003100000000002E-4</v>
      </c>
    </row>
    <row r="51" spans="7:9" x14ac:dyDescent="0.25">
      <c r="G51">
        <v>466.78937860000002</v>
      </c>
      <c r="H51">
        <v>2.9305893999999999E-2</v>
      </c>
      <c r="I51">
        <v>6.1682800000000004E-4</v>
      </c>
    </row>
    <row r="52" spans="7:9" x14ac:dyDescent="0.25">
      <c r="G52">
        <v>503.96094419999997</v>
      </c>
      <c r="H52">
        <v>2.9992008000000001E-2</v>
      </c>
      <c r="I52">
        <v>6.8611400000000004E-4</v>
      </c>
    </row>
    <row r="53" spans="7:9" x14ac:dyDescent="0.25">
      <c r="G53">
        <v>544.17059400000005</v>
      </c>
      <c r="H53">
        <v>3.0637070999999998E-2</v>
      </c>
      <c r="I53">
        <v>6.4506299999999997E-4</v>
      </c>
    </row>
    <row r="54" spans="7:9" x14ac:dyDescent="0.25">
      <c r="G54">
        <v>587.59699390000003</v>
      </c>
      <c r="H54">
        <v>3.1124188000000001E-2</v>
      </c>
      <c r="I54">
        <v>4.8711700000000002E-4</v>
      </c>
    </row>
    <row r="55" spans="7:9" x14ac:dyDescent="0.25">
      <c r="G55">
        <v>634.41891910000004</v>
      </c>
      <c r="H55">
        <v>3.1556242999999998E-2</v>
      </c>
      <c r="I55">
        <v>4.3205499999999998E-4</v>
      </c>
    </row>
    <row r="56" spans="7:9" x14ac:dyDescent="0.25">
      <c r="G56">
        <v>684.99370120000003</v>
      </c>
      <c r="H56">
        <v>3.2029542000000001E-2</v>
      </c>
      <c r="I56">
        <v>4.73299E-4</v>
      </c>
    </row>
    <row r="57" spans="7:9" x14ac:dyDescent="0.25">
      <c r="G57">
        <v>739.67883589999997</v>
      </c>
      <c r="H57">
        <v>3.2406486999999998E-2</v>
      </c>
      <c r="I57">
        <v>3.76945E-4</v>
      </c>
    </row>
    <row r="58" spans="7:9" x14ac:dyDescent="0.25">
      <c r="G58">
        <v>798.65298889999997</v>
      </c>
      <c r="H58">
        <v>3.2742262000000001E-2</v>
      </c>
      <c r="I58">
        <v>3.35774E-4</v>
      </c>
    </row>
    <row r="59" spans="7:9" x14ac:dyDescent="0.25">
      <c r="G59">
        <v>862.45232180000005</v>
      </c>
      <c r="H59">
        <v>3.3133157000000003E-2</v>
      </c>
      <c r="I59">
        <v>3.9089600000000001E-4</v>
      </c>
    </row>
    <row r="60" spans="7:9" x14ac:dyDescent="0.25">
      <c r="G60">
        <v>931.25544579999996</v>
      </c>
      <c r="H60">
        <v>3.3495486999999997E-2</v>
      </c>
      <c r="I60">
        <v>3.6233000000000001E-4</v>
      </c>
    </row>
    <row r="61" spans="7:9" x14ac:dyDescent="0.25">
      <c r="G61">
        <v>1005.598686</v>
      </c>
      <c r="H61">
        <v>3.3754918000000002E-2</v>
      </c>
      <c r="I61">
        <v>2.5943100000000002E-4</v>
      </c>
    </row>
    <row r="62" spans="7:9" x14ac:dyDescent="0.25">
      <c r="G62">
        <v>1085.660545</v>
      </c>
      <c r="H62">
        <v>3.3990042999999998E-2</v>
      </c>
      <c r="I62">
        <v>2.3512500000000001E-4</v>
      </c>
    </row>
    <row r="63" spans="7:9" x14ac:dyDescent="0.25">
      <c r="G63">
        <v>1172.3346790000001</v>
      </c>
      <c r="H63">
        <v>3.4264906999999997E-2</v>
      </c>
      <c r="I63">
        <v>2.7486500000000001E-4</v>
      </c>
    </row>
    <row r="64" spans="7:9" x14ac:dyDescent="0.25">
      <c r="G64">
        <v>1265.7997539999999</v>
      </c>
      <c r="H64">
        <v>3.4468934E-2</v>
      </c>
      <c r="I64">
        <v>2.0402699999999999E-4</v>
      </c>
    </row>
    <row r="65" spans="7:9" x14ac:dyDescent="0.25">
      <c r="G65">
        <v>1366.7706519999999</v>
      </c>
      <c r="H65">
        <v>3.4652253000000001E-2</v>
      </c>
      <c r="I65">
        <v>1.8331900000000001E-4</v>
      </c>
    </row>
    <row r="66" spans="7:9" x14ac:dyDescent="0.25">
      <c r="G66">
        <v>1475.962256</v>
      </c>
      <c r="H66">
        <v>3.4869797000000001E-2</v>
      </c>
      <c r="I66">
        <v>2.1754399999999999E-4</v>
      </c>
    </row>
    <row r="67" spans="7:9" x14ac:dyDescent="0.25">
      <c r="G67">
        <v>1593.5531209999999</v>
      </c>
      <c r="H67">
        <v>3.5028015000000003E-2</v>
      </c>
      <c r="I67">
        <v>1.5821800000000001E-4</v>
      </c>
    </row>
    <row r="68" spans="7:9" x14ac:dyDescent="0.25">
      <c r="G68">
        <v>1720.7943459999999</v>
      </c>
      <c r="H68">
        <v>3.5170950999999999E-2</v>
      </c>
      <c r="I68">
        <v>1.42936E-4</v>
      </c>
    </row>
    <row r="69" spans="7:9" x14ac:dyDescent="0.25">
      <c r="G69">
        <v>1858.0431530000001</v>
      </c>
      <c r="H69">
        <v>3.5342923999999998E-2</v>
      </c>
      <c r="I69">
        <v>1.7197299999999999E-4</v>
      </c>
    </row>
    <row r="70" spans="7:9" x14ac:dyDescent="0.25">
      <c r="G70">
        <v>2006.193417</v>
      </c>
      <c r="H70">
        <v>3.5466749999999998E-2</v>
      </c>
      <c r="I70">
        <v>1.23826E-4</v>
      </c>
    </row>
    <row r="71" spans="7:9" x14ac:dyDescent="0.25">
      <c r="G71">
        <v>2166.3171339999999</v>
      </c>
      <c r="H71">
        <v>3.5576950000000003E-2</v>
      </c>
      <c r="I71">
        <v>1.102E-4</v>
      </c>
    </row>
    <row r="72" spans="7:9" x14ac:dyDescent="0.25">
      <c r="G72">
        <v>2339.1294050000001</v>
      </c>
      <c r="H72">
        <v>3.5680868999999997E-2</v>
      </c>
      <c r="I72">
        <v>1.0391900000000001E-4</v>
      </c>
    </row>
    <row r="73" spans="7:9" x14ac:dyDescent="0.25">
      <c r="G73">
        <v>2525.7022229999998</v>
      </c>
      <c r="H73">
        <v>3.5778347000000002E-2</v>
      </c>
      <c r="I73">
        <v>9.7478299999999998E-5</v>
      </c>
    </row>
    <row r="74" spans="7:9" x14ac:dyDescent="0.25">
      <c r="G74">
        <v>2727.28647</v>
      </c>
      <c r="H74">
        <v>3.5895834000000001E-2</v>
      </c>
      <c r="I74">
        <v>1.17487E-4</v>
      </c>
    </row>
    <row r="75" spans="7:9" x14ac:dyDescent="0.25">
      <c r="G75">
        <v>2944.7761289999999</v>
      </c>
      <c r="H75">
        <v>3.5978468E-2</v>
      </c>
      <c r="I75">
        <v>8.2633900000000002E-5</v>
      </c>
    </row>
    <row r="76" spans="7:9" x14ac:dyDescent="0.25">
      <c r="G76">
        <v>3179.7791940000002</v>
      </c>
      <c r="H76">
        <v>3.6054100999999998E-2</v>
      </c>
      <c r="I76">
        <v>7.5632700000000005E-5</v>
      </c>
    </row>
    <row r="77" spans="7:9" x14ac:dyDescent="0.25">
      <c r="G77">
        <v>3433.3678770000001</v>
      </c>
      <c r="H77">
        <v>3.6146530000000003E-2</v>
      </c>
      <c r="I77">
        <v>9.2428200000000004E-5</v>
      </c>
    </row>
    <row r="78" spans="7:9" x14ac:dyDescent="0.25">
      <c r="G78">
        <v>3707.3297120000002</v>
      </c>
      <c r="H78">
        <v>3.6211527E-2</v>
      </c>
      <c r="I78">
        <v>6.4997000000000001E-5</v>
      </c>
    </row>
    <row r="79" spans="7:9" x14ac:dyDescent="0.25">
      <c r="G79">
        <v>4003.0940249999999</v>
      </c>
      <c r="H79">
        <v>3.6289266000000001E-2</v>
      </c>
      <c r="I79">
        <v>7.7738900000000002E-5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Cockrell School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Hugh Daigle</cp:lastModifiedBy>
  <dcterms:created xsi:type="dcterms:W3CDTF">2019-09-05T20:41:02Z</dcterms:created>
  <dcterms:modified xsi:type="dcterms:W3CDTF">2019-09-05T21:26:15Z</dcterms:modified>
</cp:coreProperties>
</file>