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cd238\Documents\IODP372\gas sorption\"/>
    </mc:Choice>
  </mc:AlternateContent>
  <bookViews>
    <workbookView xWindow="0" yWindow="0" windowWidth="25200" windowHeight="118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N5" i="1" s="1"/>
</calcChain>
</file>

<file path=xl/sharedStrings.xml><?xml version="1.0" encoding="utf-8"?>
<sst xmlns="http://schemas.openxmlformats.org/spreadsheetml/2006/main" count="14" uniqueCount="14">
  <si>
    <t>Relative Pressure (P/Po)</t>
  </si>
  <si>
    <t>Absolute Pressure (mmHg)</t>
  </si>
  <si>
    <t>Quantity Adsorbed (cm³/g STP)</t>
  </si>
  <si>
    <t>Pore Width (Å)</t>
  </si>
  <si>
    <t>Cumulative Volume (cm³/g)</t>
  </si>
  <si>
    <t>Incremental Volume (cm³/g)</t>
  </si>
  <si>
    <t>Sample mass</t>
  </si>
  <si>
    <t>g</t>
  </si>
  <si>
    <t>Porosity</t>
  </si>
  <si>
    <t>Grain density</t>
  </si>
  <si>
    <t>g/cm3</t>
  </si>
  <si>
    <t>Total PV</t>
  </si>
  <si>
    <t>cm3/g</t>
  </si>
  <si>
    <t>% micropores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</si>
</sst>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11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3169674412168"/>
          <c:y val="4.3137254901960784E-2"/>
          <c:w val="0.65204185634987721"/>
          <c:h val="0.7356733055426895"/>
        </c:manualLayout>
      </c:layout>
      <c:scatterChart>
        <c:scatterStyle val="lineMarker"/>
        <c:varyColors val="0"/>
        <c:ser>
          <c:idx val="0"/>
          <c:order val="0"/>
          <c:tx>
            <c:v>Adsorption</c:v>
          </c:tx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Sheet1!$A$3:$A$27</c:f>
              <c:numCache>
                <c:formatCode>General</c:formatCode>
                <c:ptCount val="25"/>
                <c:pt idx="0">
                  <c:v>9.7126635289995029E-4</c:v>
                </c:pt>
                <c:pt idx="1">
                  <c:v>4.8780163535356658E-3</c:v>
                </c:pt>
                <c:pt idx="2">
                  <c:v>9.9838717026440437E-3</c:v>
                </c:pt>
                <c:pt idx="3">
                  <c:v>3.0144157649537175E-2</c:v>
                </c:pt>
                <c:pt idx="4">
                  <c:v>6.0440212756389097E-2</c:v>
                </c:pt>
                <c:pt idx="5">
                  <c:v>7.8699081060934706E-2</c:v>
                </c:pt>
                <c:pt idx="6">
                  <c:v>0.10007476806640625</c:v>
                </c:pt>
                <c:pt idx="7">
                  <c:v>0.12009033203125</c:v>
                </c:pt>
                <c:pt idx="8">
                  <c:v>0.14037579950039802</c:v>
                </c:pt>
                <c:pt idx="9">
                  <c:v>0.16034858988084605</c:v>
                </c:pt>
                <c:pt idx="10">
                  <c:v>0.18056220716298302</c:v>
                </c:pt>
                <c:pt idx="11">
                  <c:v>0.2004616008460843</c:v>
                </c:pt>
                <c:pt idx="12">
                  <c:v>0.24911371767321144</c:v>
                </c:pt>
                <c:pt idx="13">
                  <c:v>0.30215200419247773</c:v>
                </c:pt>
                <c:pt idx="14">
                  <c:v>0.35244932592705952</c:v>
                </c:pt>
                <c:pt idx="15">
                  <c:v>0.40090397857605231</c:v>
                </c:pt>
                <c:pt idx="16">
                  <c:v>0.45021823503762448</c:v>
                </c:pt>
                <c:pt idx="17">
                  <c:v>0.50018192813028384</c:v>
                </c:pt>
                <c:pt idx="18">
                  <c:v>0.55049404314556316</c:v>
                </c:pt>
                <c:pt idx="19">
                  <c:v>0.59919103265967177</c:v>
                </c:pt>
                <c:pt idx="20">
                  <c:v>0.71296628870491696</c:v>
                </c:pt>
                <c:pt idx="21">
                  <c:v>0.81850328636601155</c:v>
                </c:pt>
                <c:pt idx="22">
                  <c:v>0.89000732421874995</c:v>
                </c:pt>
                <c:pt idx="23">
                  <c:v>0.93460095066821902</c:v>
                </c:pt>
                <c:pt idx="24">
                  <c:v>0.9910264151717475</c:v>
                </c:pt>
              </c:numCache>
            </c:numRef>
          </c:xVal>
          <c:yVal>
            <c:numRef>
              <c:f>Sheet1!$C$3:$C$27</c:f>
              <c:numCache>
                <c:formatCode>General</c:formatCode>
                <c:ptCount val="25"/>
                <c:pt idx="0">
                  <c:v>2.2782313771332205</c:v>
                </c:pt>
                <c:pt idx="1">
                  <c:v>3.3657130334272076</c:v>
                </c:pt>
                <c:pt idx="2">
                  <c:v>3.7696655759698849</c:v>
                </c:pt>
                <c:pt idx="3">
                  <c:v>4.3110590153248749</c:v>
                </c:pt>
                <c:pt idx="4">
                  <c:v>4.7051062721659127</c:v>
                </c:pt>
                <c:pt idx="5">
                  <c:v>4.8966925017990395</c:v>
                </c:pt>
                <c:pt idx="6">
                  <c:v>5.0937896456554546</c:v>
                </c:pt>
                <c:pt idx="7">
                  <c:v>5.257460159466258</c:v>
                </c:pt>
                <c:pt idx="8">
                  <c:v>5.4170085428636314</c:v>
                </c:pt>
                <c:pt idx="9">
                  <c:v>5.5680264281913496</c:v>
                </c:pt>
                <c:pt idx="10">
                  <c:v>5.7159493761534188</c:v>
                </c:pt>
                <c:pt idx="11">
                  <c:v>5.8575353094923042</c:v>
                </c:pt>
                <c:pt idx="12">
                  <c:v>6.192065950506672</c:v>
                </c:pt>
                <c:pt idx="13">
                  <c:v>6.5551321183505156</c:v>
                </c:pt>
                <c:pt idx="14">
                  <c:v>6.9203662341105527</c:v>
                </c:pt>
                <c:pt idx="15">
                  <c:v>7.2733359063363858</c:v>
                </c:pt>
                <c:pt idx="16">
                  <c:v>7.6417848526283363</c:v>
                </c:pt>
                <c:pt idx="17">
                  <c:v>8.0129673523677543</c:v>
                </c:pt>
                <c:pt idx="18">
                  <c:v>8.3845469200059366</c:v>
                </c:pt>
                <c:pt idx="19">
                  <c:v>8.7605308795154428</c:v>
                </c:pt>
                <c:pt idx="20">
                  <c:v>9.8415444673596078</c:v>
                </c:pt>
                <c:pt idx="21">
                  <c:v>11.460888256164729</c:v>
                </c:pt>
                <c:pt idx="22">
                  <c:v>13.57123546129103</c:v>
                </c:pt>
                <c:pt idx="23">
                  <c:v>16.161230649732918</c:v>
                </c:pt>
                <c:pt idx="24">
                  <c:v>27.311642408943317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44-4FA9-B971-310F880FDF62}"/>
            </c:ext>
          </c:extLst>
        </c:ser>
        <c:ser>
          <c:idx val="1"/>
          <c:order val="1"/>
          <c:tx>
            <c:v>Desorption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Sheet1!$A$27:$A$52</c:f>
              <c:numCache>
                <c:formatCode>General</c:formatCode>
                <c:ptCount val="26"/>
                <c:pt idx="0">
                  <c:v>0.9910264151717475</c:v>
                </c:pt>
                <c:pt idx="1">
                  <c:v>0.97980504855879813</c:v>
                </c:pt>
                <c:pt idx="2">
                  <c:v>0.95274664933042763</c:v>
                </c:pt>
                <c:pt idx="3">
                  <c:v>0.92368525279279334</c:v>
                </c:pt>
                <c:pt idx="4">
                  <c:v>0.9016336462723139</c:v>
                </c:pt>
                <c:pt idx="5">
                  <c:v>0.87416608560614029</c:v>
                </c:pt>
                <c:pt idx="6">
                  <c:v>0.84600428303709696</c:v>
                </c:pt>
                <c:pt idx="7">
                  <c:v>0.81805678501263956</c:v>
                </c:pt>
                <c:pt idx="8">
                  <c:v>0.79067298419357368</c:v>
                </c:pt>
                <c:pt idx="9">
                  <c:v>0.49397393319379346</c:v>
                </c:pt>
                <c:pt idx="10">
                  <c:v>0.45543084346314616</c:v>
                </c:pt>
                <c:pt idx="11">
                  <c:v>0.39009643554687501</c:v>
                </c:pt>
                <c:pt idx="12">
                  <c:v>0.33618258604307355</c:v>
                </c:pt>
                <c:pt idx="13">
                  <c:v>0.28539063557347949</c:v>
                </c:pt>
                <c:pt idx="14">
                  <c:v>0.23518623947375697</c:v>
                </c:pt>
                <c:pt idx="15">
                  <c:v>0.18681075909585712</c:v>
                </c:pt>
                <c:pt idx="16">
                  <c:v>0.14310047219533586</c:v>
                </c:pt>
              </c:numCache>
            </c:numRef>
          </c:xVal>
          <c:yVal>
            <c:numRef>
              <c:f>Sheet1!$C$27:$C$52</c:f>
              <c:numCache>
                <c:formatCode>General</c:formatCode>
                <c:ptCount val="26"/>
                <c:pt idx="0">
                  <c:v>27.311642408943317</c:v>
                </c:pt>
                <c:pt idx="1">
                  <c:v>26.096743212626659</c:v>
                </c:pt>
                <c:pt idx="2">
                  <c:v>21.410422538624907</c:v>
                </c:pt>
                <c:pt idx="3">
                  <c:v>18.643357912790258</c:v>
                </c:pt>
                <c:pt idx="4">
                  <c:v>17.317719018080023</c:v>
                </c:pt>
                <c:pt idx="5">
                  <c:v>16.128931655805754</c:v>
                </c:pt>
                <c:pt idx="6">
                  <c:v>15.143597472836126</c:v>
                </c:pt>
                <c:pt idx="7">
                  <c:v>14.370953963348338</c:v>
                </c:pt>
                <c:pt idx="8">
                  <c:v>13.746061469153389</c:v>
                </c:pt>
                <c:pt idx="9">
                  <c:v>9.6789035477870229</c:v>
                </c:pt>
                <c:pt idx="10">
                  <c:v>8.0831752944792417</c:v>
                </c:pt>
                <c:pt idx="11">
                  <c:v>7.4186160961676535</c:v>
                </c:pt>
                <c:pt idx="12">
                  <c:v>7.0119542145273472</c:v>
                </c:pt>
                <c:pt idx="13">
                  <c:v>6.6564091950332225</c:v>
                </c:pt>
                <c:pt idx="14">
                  <c:v>6.3074529549712368</c:v>
                </c:pt>
                <c:pt idx="15">
                  <c:v>5.9782922739249607</c:v>
                </c:pt>
                <c:pt idx="16">
                  <c:v>5.6643420872711374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44-4FA9-B971-310F880FD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73008"/>
        <c:axId val="1"/>
      </c:scatterChart>
      <c:valAx>
        <c:axId val="300773008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Pressure (P/P0)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Quantity adsorbed (cm3/g STP)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77300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50853389089076"/>
          <c:y val="0.90769359983848164"/>
          <c:w val="0.3898312993361705"/>
          <c:h val="6.7692307692307718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DFT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Sheet1!$G$2:$G$79</c:f>
              <c:numCache>
                <c:formatCode>General</c:formatCode>
                <c:ptCount val="78"/>
                <c:pt idx="0">
                  <c:v>10.90128266</c:v>
                </c:pt>
                <c:pt idx="1">
                  <c:v>11.79483044</c:v>
                </c:pt>
                <c:pt idx="2">
                  <c:v>12.68837821</c:v>
                </c:pt>
                <c:pt idx="3">
                  <c:v>13.581925979999999</c:v>
                </c:pt>
                <c:pt idx="4">
                  <c:v>14.83289338</c:v>
                </c:pt>
                <c:pt idx="5">
                  <c:v>15.905150539999999</c:v>
                </c:pt>
                <c:pt idx="6">
                  <c:v>17.156117080000001</c:v>
                </c:pt>
                <c:pt idx="7">
                  <c:v>18.585792999999999</c:v>
                </c:pt>
                <c:pt idx="8">
                  <c:v>20.01546978</c:v>
                </c:pt>
                <c:pt idx="9">
                  <c:v>21.623856799999999</c:v>
                </c:pt>
                <c:pt idx="10">
                  <c:v>23.410952340000001</c:v>
                </c:pt>
                <c:pt idx="11">
                  <c:v>25.198047890000002</c:v>
                </c:pt>
                <c:pt idx="12">
                  <c:v>27.342562210000001</c:v>
                </c:pt>
                <c:pt idx="13">
                  <c:v>29.487076519999999</c:v>
                </c:pt>
                <c:pt idx="14">
                  <c:v>31.810301070000001</c:v>
                </c:pt>
                <c:pt idx="15">
                  <c:v>34.312235860000001</c:v>
                </c:pt>
                <c:pt idx="16">
                  <c:v>36.992879180000003</c:v>
                </c:pt>
                <c:pt idx="17">
                  <c:v>40.03093956</c:v>
                </c:pt>
                <c:pt idx="18">
                  <c:v>43.247713589999996</c:v>
                </c:pt>
                <c:pt idx="19">
                  <c:v>46.643194450000003</c:v>
                </c:pt>
                <c:pt idx="20">
                  <c:v>50.396095780000003</c:v>
                </c:pt>
                <c:pt idx="21">
                  <c:v>54.327703939999999</c:v>
                </c:pt>
                <c:pt idx="22">
                  <c:v>58.795442809999997</c:v>
                </c:pt>
                <c:pt idx="23">
                  <c:v>63.441891910000002</c:v>
                </c:pt>
                <c:pt idx="24">
                  <c:v>68.445758080000004</c:v>
                </c:pt>
                <c:pt idx="25">
                  <c:v>73.985758360000005</c:v>
                </c:pt>
                <c:pt idx="26">
                  <c:v>79.883172299999998</c:v>
                </c:pt>
                <c:pt idx="27">
                  <c:v>86.316713539999995</c:v>
                </c:pt>
                <c:pt idx="28">
                  <c:v>93.107675259999994</c:v>
                </c:pt>
                <c:pt idx="29">
                  <c:v>100.61347790000001</c:v>
                </c:pt>
                <c:pt idx="30">
                  <c:v>108.6554079</c:v>
                </c:pt>
                <c:pt idx="31">
                  <c:v>117.2334651</c:v>
                </c:pt>
                <c:pt idx="32">
                  <c:v>126.5263702</c:v>
                </c:pt>
                <c:pt idx="33">
                  <c:v>136.7128093</c:v>
                </c:pt>
                <c:pt idx="34">
                  <c:v>147.61408940000001</c:v>
                </c:pt>
                <c:pt idx="35">
                  <c:v>159.40891730000001</c:v>
                </c:pt>
                <c:pt idx="36">
                  <c:v>172.0973066</c:v>
                </c:pt>
                <c:pt idx="37">
                  <c:v>185.8579369</c:v>
                </c:pt>
                <c:pt idx="38">
                  <c:v>200.6908354</c:v>
                </c:pt>
                <c:pt idx="39">
                  <c:v>216.59597479999999</c:v>
                </c:pt>
                <c:pt idx="40">
                  <c:v>233.9307962</c:v>
                </c:pt>
              </c:numCache>
            </c:numRef>
          </c:xVal>
          <c:yVal>
            <c:numRef>
              <c:f>Sheet1!$I$2:$I$79</c:f>
              <c:numCache>
                <c:formatCode>General</c:formatCode>
                <c:ptCount val="78"/>
                <c:pt idx="0">
                  <c:v>5.1597500000000001E-4</c:v>
                </c:pt>
                <c:pt idx="1">
                  <c:v>5.8969600000000001E-4</c:v>
                </c:pt>
                <c:pt idx="2">
                  <c:v>6.0290099999999998E-4</c:v>
                </c:pt>
                <c:pt idx="3">
                  <c:v>5.4398599999999999E-4</c:v>
                </c:pt>
                <c:pt idx="4">
                  <c:v>4.3619399999999999E-4</c:v>
                </c:pt>
                <c:pt idx="5">
                  <c:v>2.9011999999999999E-4</c:v>
                </c:pt>
                <c:pt idx="6">
                  <c:v>1.5405099999999999E-4</c:v>
                </c:pt>
                <c:pt idx="7">
                  <c:v>6.0336900000000002E-5</c:v>
                </c:pt>
                <c:pt idx="8">
                  <c:v>3.0481399999999999E-5</c:v>
                </c:pt>
                <c:pt idx="9">
                  <c:v>7.0798199999999996E-5</c:v>
                </c:pt>
                <c:pt idx="10">
                  <c:v>1.6613199999999999E-4</c:v>
                </c:pt>
                <c:pt idx="11">
                  <c:v>2.8285099999999998E-4</c:v>
                </c:pt>
                <c:pt idx="12">
                  <c:v>3.9094200000000003E-4</c:v>
                </c:pt>
                <c:pt idx="13">
                  <c:v>4.6322099999999999E-4</c:v>
                </c:pt>
                <c:pt idx="14">
                  <c:v>5.0081699999999997E-4</c:v>
                </c:pt>
                <c:pt idx="15">
                  <c:v>5.0930599999999995E-4</c:v>
                </c:pt>
                <c:pt idx="16">
                  <c:v>4.9555599999999997E-4</c:v>
                </c:pt>
                <c:pt idx="17">
                  <c:v>4.79421E-4</c:v>
                </c:pt>
                <c:pt idx="18">
                  <c:v>4.6946299999999999E-4</c:v>
                </c:pt>
                <c:pt idx="19">
                  <c:v>4.6805300000000001E-4</c:v>
                </c:pt>
                <c:pt idx="20">
                  <c:v>4.76863E-4</c:v>
                </c:pt>
                <c:pt idx="21">
                  <c:v>4.90256E-4</c:v>
                </c:pt>
                <c:pt idx="22">
                  <c:v>5.01342E-4</c:v>
                </c:pt>
                <c:pt idx="23">
                  <c:v>4.9507999999999996E-4</c:v>
                </c:pt>
                <c:pt idx="24">
                  <c:v>4.84978E-4</c:v>
                </c:pt>
                <c:pt idx="25">
                  <c:v>5.0515900000000003E-4</c:v>
                </c:pt>
                <c:pt idx="26">
                  <c:v>5.7343900000000002E-4</c:v>
                </c:pt>
                <c:pt idx="27">
                  <c:v>6.4613500000000005E-4</c:v>
                </c:pt>
                <c:pt idx="28">
                  <c:v>6.2099599999999996E-4</c:v>
                </c:pt>
                <c:pt idx="29">
                  <c:v>5.0699199999999995E-4</c:v>
                </c:pt>
                <c:pt idx="30">
                  <c:v>4.41073E-4</c:v>
                </c:pt>
                <c:pt idx="31">
                  <c:v>4.9195300000000005E-4</c:v>
                </c:pt>
                <c:pt idx="32">
                  <c:v>6.3300100000000001E-4</c:v>
                </c:pt>
                <c:pt idx="33">
                  <c:v>8.0815100000000001E-4</c:v>
                </c:pt>
                <c:pt idx="34">
                  <c:v>9.5615999999999995E-4</c:v>
                </c:pt>
                <c:pt idx="35">
                  <c:v>9.9906499999999994E-4</c:v>
                </c:pt>
                <c:pt idx="36">
                  <c:v>9.28413E-4</c:v>
                </c:pt>
                <c:pt idx="37">
                  <c:v>8.3681399999999996E-4</c:v>
                </c:pt>
                <c:pt idx="38">
                  <c:v>7.4805300000000004E-4</c:v>
                </c:pt>
                <c:pt idx="39">
                  <c:v>6.0966799999999995E-4</c:v>
                </c:pt>
                <c:pt idx="40">
                  <c:v>5.9373800000000001E-4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F7-490B-A71F-544D29FF8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891728"/>
        <c:axId val="1"/>
      </c:scatterChart>
      <c:valAx>
        <c:axId val="32389172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Pore width (Angstroms)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Incremental volume (cm3/g)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8917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19</xdr:row>
      <xdr:rowOff>47625</xdr:rowOff>
    </xdr:from>
    <xdr:to>
      <xdr:col>10</xdr:col>
      <xdr:colOff>180975</xdr:colOff>
      <xdr:row>36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9</xdr:row>
      <xdr:rowOff>47625</xdr:rowOff>
    </xdr:from>
    <xdr:to>
      <xdr:col>17</xdr:col>
      <xdr:colOff>590550</xdr:colOff>
      <xdr:row>25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tabSelected="1" workbookViewId="0">
      <selection activeCell="N4" sqref="N4"/>
    </sheetView>
  </sheetViews>
  <sheetFormatPr defaultRowHeight="15" x14ac:dyDescent="0.25"/>
  <cols>
    <col min="13" max="13" width="13.5703125" bestFit="1" customWidth="1"/>
  </cols>
  <sheetData>
    <row r="1" spans="1:15" x14ac:dyDescent="0.25">
      <c r="A1" t="s">
        <v>0</v>
      </c>
      <c r="B1" t="s">
        <v>1</v>
      </c>
      <c r="C1" t="s">
        <v>2</v>
      </c>
      <c r="G1" t="s">
        <v>3</v>
      </c>
      <c r="H1" t="s">
        <v>4</v>
      </c>
      <c r="I1" t="s">
        <v>5</v>
      </c>
      <c r="M1" t="s">
        <v>6</v>
      </c>
      <c r="N1">
        <v>1.5271999999999999</v>
      </c>
      <c r="O1" t="s">
        <v>7</v>
      </c>
    </row>
    <row r="2" spans="1:15" x14ac:dyDescent="0.25">
      <c r="G2">
        <v>10.90128266</v>
      </c>
      <c r="H2">
        <v>1.646691E-3</v>
      </c>
      <c r="I2">
        <v>5.1597500000000001E-4</v>
      </c>
      <c r="M2" t="s">
        <v>8</v>
      </c>
      <c r="N2">
        <v>0.448376</v>
      </c>
    </row>
    <row r="3" spans="1:15" x14ac:dyDescent="0.25">
      <c r="A3">
        <v>9.7126635289995029E-4</v>
      </c>
      <c r="B3">
        <v>0.72781628370285034</v>
      </c>
      <c r="C3">
        <v>2.2782313771332205</v>
      </c>
      <c r="G3">
        <v>11.79483044</v>
      </c>
      <c r="H3">
        <v>2.2363869999999998E-3</v>
      </c>
      <c r="I3">
        <v>5.8969600000000001E-4</v>
      </c>
      <c r="M3" t="s">
        <v>9</v>
      </c>
      <c r="N3">
        <v>2.62</v>
      </c>
      <c r="O3" t="s">
        <v>10</v>
      </c>
    </row>
    <row r="4" spans="1:15" x14ac:dyDescent="0.25">
      <c r="A4">
        <v>4.8780163535356658E-3</v>
      </c>
      <c r="B4">
        <v>3.6547846794128418</v>
      </c>
      <c r="C4">
        <v>3.3657130334272076</v>
      </c>
      <c r="G4">
        <v>12.68837821</v>
      </c>
      <c r="H4">
        <v>2.8392880000000001E-3</v>
      </c>
      <c r="I4">
        <v>6.0290099999999998E-4</v>
      </c>
      <c r="M4" t="s">
        <v>11</v>
      </c>
      <c r="N4">
        <f>N2/(1-N2)/N3</f>
        <v>0.31024008720178131</v>
      </c>
      <c r="O4" t="s">
        <v>12</v>
      </c>
    </row>
    <row r="5" spans="1:15" x14ac:dyDescent="0.25">
      <c r="A5">
        <v>9.9838717026440437E-3</v>
      </c>
      <c r="B5">
        <v>7.4793500900268555</v>
      </c>
      <c r="C5">
        <v>3.7696655759698849</v>
      </c>
      <c r="G5">
        <v>13.581925979999999</v>
      </c>
      <c r="H5">
        <v>3.3832739999999999E-3</v>
      </c>
      <c r="I5">
        <v>5.4398599999999999E-4</v>
      </c>
      <c r="M5" t="s">
        <v>13</v>
      </c>
      <c r="N5">
        <f>100*EXP(LN(H10/H9)*((20-G9)/(G10-G9))+LN(H9))/N4</f>
        <v>1.4034701518820816</v>
      </c>
    </row>
    <row r="6" spans="1:15" x14ac:dyDescent="0.25">
      <c r="A6">
        <v>3.0144157649537175E-2</v>
      </c>
      <c r="B6">
        <v>22.585506439208984</v>
      </c>
      <c r="C6">
        <v>4.3110590153248749</v>
      </c>
      <c r="G6">
        <v>14.83289338</v>
      </c>
      <c r="H6">
        <v>3.8194679999999999E-3</v>
      </c>
      <c r="I6">
        <v>4.3619399999999999E-4</v>
      </c>
    </row>
    <row r="7" spans="1:15" x14ac:dyDescent="0.25">
      <c r="A7">
        <v>6.0440212756389097E-2</v>
      </c>
      <c r="B7">
        <v>45.280387878417969</v>
      </c>
      <c r="C7">
        <v>4.7051062721659127</v>
      </c>
      <c r="G7">
        <v>15.905150539999999</v>
      </c>
      <c r="H7">
        <v>4.109588E-3</v>
      </c>
      <c r="I7">
        <v>2.9011999999999999E-4</v>
      </c>
    </row>
    <row r="8" spans="1:15" x14ac:dyDescent="0.25">
      <c r="A8">
        <v>7.8699081060934706E-2</v>
      </c>
      <c r="B8">
        <v>58.961986541748047</v>
      </c>
      <c r="C8">
        <v>4.8966925017990395</v>
      </c>
      <c r="G8">
        <v>17.156117080000001</v>
      </c>
      <c r="H8">
        <v>4.2636389999999996E-3</v>
      </c>
      <c r="I8">
        <v>1.5405099999999999E-4</v>
      </c>
    </row>
    <row r="9" spans="1:15" x14ac:dyDescent="0.25">
      <c r="A9">
        <v>0.10007476806640625</v>
      </c>
      <c r="B9">
        <v>74.987236022949219</v>
      </c>
      <c r="C9">
        <v>5.0937896456554546</v>
      </c>
      <c r="G9">
        <v>18.585792999999999</v>
      </c>
      <c r="H9">
        <v>4.3239760000000002E-3</v>
      </c>
      <c r="I9">
        <v>6.0336900000000002E-5</v>
      </c>
    </row>
    <row r="10" spans="1:15" x14ac:dyDescent="0.25">
      <c r="A10">
        <v>0.12009033203125</v>
      </c>
      <c r="B10">
        <v>89.976547241210938</v>
      </c>
      <c r="C10">
        <v>5.257460159466258</v>
      </c>
      <c r="G10">
        <v>20.01546978</v>
      </c>
      <c r="H10">
        <v>4.3544580000000003E-3</v>
      </c>
      <c r="I10">
        <v>3.0481399999999999E-5</v>
      </c>
    </row>
    <row r="11" spans="1:15" x14ac:dyDescent="0.25">
      <c r="A11">
        <v>0.14037579950039802</v>
      </c>
      <c r="B11">
        <v>105.18394470214844</v>
      </c>
      <c r="C11">
        <v>5.4170085428636314</v>
      </c>
      <c r="G11">
        <v>21.623856799999999</v>
      </c>
      <c r="H11">
        <v>4.4252559999999998E-3</v>
      </c>
      <c r="I11">
        <v>7.0798199999999996E-5</v>
      </c>
    </row>
    <row r="12" spans="1:15" x14ac:dyDescent="0.25">
      <c r="A12">
        <v>0.16034858988084605</v>
      </c>
      <c r="B12">
        <v>120.14696502685547</v>
      </c>
      <c r="C12">
        <v>5.5680264281913496</v>
      </c>
      <c r="G12">
        <v>23.410952340000001</v>
      </c>
      <c r="H12">
        <v>4.5913880000000001E-3</v>
      </c>
      <c r="I12">
        <v>1.6613199999999999E-4</v>
      </c>
    </row>
    <row r="13" spans="1:15" x14ac:dyDescent="0.25">
      <c r="A13">
        <v>0.18056220716298302</v>
      </c>
      <c r="B13">
        <v>135.30851745605469</v>
      </c>
      <c r="C13">
        <v>5.7159493761534188</v>
      </c>
      <c r="G13">
        <v>25.198047890000002</v>
      </c>
      <c r="H13">
        <v>4.8742389999999998E-3</v>
      </c>
      <c r="I13">
        <v>2.8285099999999998E-4</v>
      </c>
    </row>
    <row r="14" spans="1:15" x14ac:dyDescent="0.25">
      <c r="A14">
        <v>0.2004616008460843</v>
      </c>
      <c r="B14">
        <v>150.23219299316406</v>
      </c>
      <c r="C14">
        <v>5.8575353094923042</v>
      </c>
      <c r="G14">
        <v>27.342562210000001</v>
      </c>
      <c r="H14">
        <v>5.2651809999999999E-3</v>
      </c>
      <c r="I14">
        <v>3.9094200000000003E-4</v>
      </c>
    </row>
    <row r="15" spans="1:15" x14ac:dyDescent="0.25">
      <c r="A15">
        <v>0.24911371767321144</v>
      </c>
      <c r="B15">
        <v>186.71284484863281</v>
      </c>
      <c r="C15">
        <v>6.192065950506672</v>
      </c>
      <c r="G15">
        <v>29.487076519999999</v>
      </c>
      <c r="H15">
        <v>5.7284019999999996E-3</v>
      </c>
      <c r="I15">
        <v>4.6322099999999999E-4</v>
      </c>
    </row>
    <row r="16" spans="1:15" x14ac:dyDescent="0.25">
      <c r="A16">
        <v>0.30215200419247773</v>
      </c>
      <c r="B16">
        <v>226.45051574707031</v>
      </c>
      <c r="C16">
        <v>6.5551321183505156</v>
      </c>
      <c r="G16">
        <v>31.810301070000001</v>
      </c>
      <c r="H16">
        <v>6.2292190000000002E-3</v>
      </c>
      <c r="I16">
        <v>5.0081699999999997E-4</v>
      </c>
    </row>
    <row r="17" spans="1:9" x14ac:dyDescent="0.25">
      <c r="A17">
        <v>0.35244932592705952</v>
      </c>
      <c r="B17">
        <v>264.13088989257813</v>
      </c>
      <c r="C17">
        <v>6.9203662341105527</v>
      </c>
      <c r="G17">
        <v>34.312235860000001</v>
      </c>
      <c r="H17">
        <v>6.7385250000000004E-3</v>
      </c>
      <c r="I17">
        <v>5.0930599999999995E-4</v>
      </c>
    </row>
    <row r="18" spans="1:9" x14ac:dyDescent="0.25">
      <c r="A18">
        <v>0.40090397857605231</v>
      </c>
      <c r="B18">
        <v>300.40219116210938</v>
      </c>
      <c r="C18">
        <v>7.2733359063363858</v>
      </c>
      <c r="G18">
        <v>36.992879180000003</v>
      </c>
      <c r="H18">
        <v>7.2340809999999998E-3</v>
      </c>
      <c r="I18">
        <v>4.9555599999999997E-4</v>
      </c>
    </row>
    <row r="19" spans="1:9" x14ac:dyDescent="0.25">
      <c r="A19">
        <v>0.45021823503762448</v>
      </c>
      <c r="B19">
        <v>337.34609985351563</v>
      </c>
      <c r="C19">
        <v>7.6417848526283363</v>
      </c>
      <c r="G19">
        <v>40.03093956</v>
      </c>
      <c r="H19">
        <v>7.713503E-3</v>
      </c>
      <c r="I19">
        <v>4.79421E-4</v>
      </c>
    </row>
    <row r="20" spans="1:9" x14ac:dyDescent="0.25">
      <c r="A20">
        <v>0.50018192813028384</v>
      </c>
      <c r="B20">
        <v>374.79531860351563</v>
      </c>
      <c r="C20">
        <v>8.0129673523677543</v>
      </c>
      <c r="G20">
        <v>43.247713589999996</v>
      </c>
      <c r="H20">
        <v>8.1829650000000004E-3</v>
      </c>
      <c r="I20">
        <v>4.6946299999999999E-4</v>
      </c>
    </row>
    <row r="21" spans="1:9" x14ac:dyDescent="0.25">
      <c r="A21">
        <v>0.55049404314556316</v>
      </c>
      <c r="B21">
        <v>412.51333618164063</v>
      </c>
      <c r="C21">
        <v>8.3845469200059366</v>
      </c>
      <c r="G21">
        <v>46.643194450000003</v>
      </c>
      <c r="H21">
        <v>8.6510179999999999E-3</v>
      </c>
      <c r="I21">
        <v>4.6805300000000001E-4</v>
      </c>
    </row>
    <row r="22" spans="1:9" x14ac:dyDescent="0.25">
      <c r="A22">
        <v>0.59919103265967177</v>
      </c>
      <c r="B22">
        <v>448.977783203125</v>
      </c>
      <c r="C22">
        <v>8.7605308795154428</v>
      </c>
      <c r="G22">
        <v>50.396095780000003</v>
      </c>
      <c r="H22">
        <v>9.1278809999999991E-3</v>
      </c>
      <c r="I22">
        <v>4.76863E-4</v>
      </c>
    </row>
    <row r="23" spans="1:9" x14ac:dyDescent="0.25">
      <c r="A23">
        <v>0.71296628870491696</v>
      </c>
      <c r="B23">
        <v>534.28790283203125</v>
      </c>
      <c r="C23">
        <v>9.8415444673596078</v>
      </c>
      <c r="G23">
        <v>54.327703939999999</v>
      </c>
      <c r="H23">
        <v>9.6181370000000006E-3</v>
      </c>
      <c r="I23">
        <v>4.90256E-4</v>
      </c>
    </row>
    <row r="24" spans="1:9" x14ac:dyDescent="0.25">
      <c r="A24">
        <v>0.81850328636601155</v>
      </c>
      <c r="B24">
        <v>613.40826416015625</v>
      </c>
      <c r="C24">
        <v>11.460888256164729</v>
      </c>
      <c r="G24">
        <v>58.795442809999997</v>
      </c>
      <c r="H24">
        <v>1.0119479000000001E-2</v>
      </c>
      <c r="I24">
        <v>5.01342E-4</v>
      </c>
    </row>
    <row r="25" spans="1:9" x14ac:dyDescent="0.25">
      <c r="A25">
        <v>0.89000732421874995</v>
      </c>
      <c r="B25">
        <v>667.0076904296875</v>
      </c>
      <c r="C25">
        <v>13.57123546129103</v>
      </c>
      <c r="G25">
        <v>63.441891910000002</v>
      </c>
      <c r="H25">
        <v>1.0614559000000001E-2</v>
      </c>
      <c r="I25">
        <v>4.9507999999999996E-4</v>
      </c>
    </row>
    <row r="26" spans="1:9" x14ac:dyDescent="0.25">
      <c r="A26">
        <v>0.93460095066821902</v>
      </c>
      <c r="B26">
        <v>700.59</v>
      </c>
      <c r="C26">
        <v>16.161230649732918</v>
      </c>
      <c r="G26">
        <v>68.445758080000004</v>
      </c>
      <c r="H26">
        <v>1.1099537E-2</v>
      </c>
      <c r="I26">
        <v>4.84978E-4</v>
      </c>
    </row>
    <row r="27" spans="1:9" x14ac:dyDescent="0.25">
      <c r="A27">
        <v>0.9910264151717475</v>
      </c>
      <c r="B27">
        <v>743.07830810546875</v>
      </c>
      <c r="C27">
        <v>27.311642408943317</v>
      </c>
      <c r="G27">
        <v>73.985758360000005</v>
      </c>
      <c r="H27">
        <v>1.1604695999999999E-2</v>
      </c>
      <c r="I27">
        <v>5.0515900000000003E-4</v>
      </c>
    </row>
    <row r="28" spans="1:9" x14ac:dyDescent="0.25">
      <c r="A28">
        <v>0.97980504855879813</v>
      </c>
      <c r="B28">
        <v>734.74847412109375</v>
      </c>
      <c r="C28">
        <v>26.096743212626659</v>
      </c>
      <c r="G28">
        <v>79.883172299999998</v>
      </c>
      <c r="H28">
        <v>1.2178136000000001E-2</v>
      </c>
      <c r="I28">
        <v>5.7343900000000002E-4</v>
      </c>
    </row>
    <row r="29" spans="1:9" x14ac:dyDescent="0.25">
      <c r="A29">
        <v>0.95274664933042763</v>
      </c>
      <c r="B29">
        <v>714.51177978515625</v>
      </c>
      <c r="C29">
        <v>21.410422538624907</v>
      </c>
      <c r="G29">
        <v>86.316713539999995</v>
      </c>
      <c r="H29">
        <v>1.2824271E-2</v>
      </c>
      <c r="I29">
        <v>6.4613500000000005E-4</v>
      </c>
    </row>
    <row r="30" spans="1:9" x14ac:dyDescent="0.25">
      <c r="A30">
        <v>0.92368525279279334</v>
      </c>
      <c r="B30">
        <v>692.79229736328125</v>
      </c>
      <c r="C30">
        <v>18.643357912790258</v>
      </c>
      <c r="G30">
        <v>93.107675259999994</v>
      </c>
      <c r="H30">
        <v>1.3445267E-2</v>
      </c>
      <c r="I30">
        <v>6.2099599999999996E-4</v>
      </c>
    </row>
    <row r="31" spans="1:9" x14ac:dyDescent="0.25">
      <c r="A31">
        <v>0.9016336462723139</v>
      </c>
      <c r="B31">
        <v>676.378662109375</v>
      </c>
      <c r="C31">
        <v>17.317719018080023</v>
      </c>
      <c r="G31">
        <v>100.61347790000001</v>
      </c>
      <c r="H31">
        <v>1.3952259E-2</v>
      </c>
      <c r="I31">
        <v>5.0699199999999995E-4</v>
      </c>
    </row>
    <row r="32" spans="1:9" x14ac:dyDescent="0.25">
      <c r="A32">
        <v>0.87416608560614029</v>
      </c>
      <c r="B32">
        <v>655.8475341796875</v>
      </c>
      <c r="C32">
        <v>16.128931655805754</v>
      </c>
      <c r="G32">
        <v>108.6554079</v>
      </c>
      <c r="H32">
        <v>1.4393332E-2</v>
      </c>
      <c r="I32">
        <v>4.41073E-4</v>
      </c>
    </row>
    <row r="33" spans="1:9" x14ac:dyDescent="0.25">
      <c r="A33">
        <v>0.84600428303709696</v>
      </c>
      <c r="B33">
        <v>634.720703125</v>
      </c>
      <c r="C33">
        <v>15.143597472836126</v>
      </c>
      <c r="G33">
        <v>117.2334651</v>
      </c>
      <c r="H33">
        <v>1.4885284E-2</v>
      </c>
      <c r="I33">
        <v>4.9195300000000005E-4</v>
      </c>
    </row>
    <row r="34" spans="1:9" x14ac:dyDescent="0.25">
      <c r="A34">
        <v>0.81805678501263956</v>
      </c>
      <c r="B34">
        <v>613.74285888671875</v>
      </c>
      <c r="C34">
        <v>14.370953963348338</v>
      </c>
      <c r="G34">
        <v>126.5263702</v>
      </c>
      <c r="H34">
        <v>1.5518285E-2</v>
      </c>
      <c r="I34">
        <v>6.3300100000000001E-4</v>
      </c>
    </row>
    <row r="35" spans="1:9" x14ac:dyDescent="0.25">
      <c r="A35">
        <v>0.79067298419357368</v>
      </c>
      <c r="B35">
        <v>593.23565673828125</v>
      </c>
      <c r="C35">
        <v>13.746061469153389</v>
      </c>
      <c r="G35">
        <v>136.7128093</v>
      </c>
      <c r="H35">
        <v>1.6326436E-2</v>
      </c>
      <c r="I35">
        <v>8.0815100000000001E-4</v>
      </c>
    </row>
    <row r="36" spans="1:9" x14ac:dyDescent="0.25">
      <c r="A36">
        <v>0.49397393319379346</v>
      </c>
      <c r="B36">
        <v>370.63900756835938</v>
      </c>
      <c r="C36">
        <v>9.6789035477870229</v>
      </c>
      <c r="G36">
        <v>147.61408940000001</v>
      </c>
      <c r="H36">
        <v>1.7282596000000001E-2</v>
      </c>
      <c r="I36">
        <v>9.5615999999999995E-4</v>
      </c>
    </row>
    <row r="37" spans="1:9" x14ac:dyDescent="0.25">
      <c r="A37">
        <v>0.45543084346314616</v>
      </c>
      <c r="B37">
        <v>341.735107421875</v>
      </c>
      <c r="C37">
        <v>8.0831752944792417</v>
      </c>
      <c r="G37">
        <v>159.40891730000001</v>
      </c>
      <c r="H37">
        <v>1.8281661000000001E-2</v>
      </c>
      <c r="I37">
        <v>9.9906499999999994E-4</v>
      </c>
    </row>
    <row r="38" spans="1:9" x14ac:dyDescent="0.25">
      <c r="A38">
        <v>0.39009643554687501</v>
      </c>
      <c r="B38">
        <v>292.70333862304688</v>
      </c>
      <c r="C38">
        <v>7.4186160961676535</v>
      </c>
      <c r="G38">
        <v>172.0973066</v>
      </c>
      <c r="H38">
        <v>1.9210074000000001E-2</v>
      </c>
      <c r="I38">
        <v>9.28413E-4</v>
      </c>
    </row>
    <row r="39" spans="1:9" x14ac:dyDescent="0.25">
      <c r="A39">
        <v>0.33618258604307355</v>
      </c>
      <c r="B39">
        <v>252.27232360839844</v>
      </c>
      <c r="C39">
        <v>7.0119542145273472</v>
      </c>
      <c r="G39">
        <v>185.8579369</v>
      </c>
      <c r="H39">
        <v>2.0046844000000001E-2</v>
      </c>
      <c r="I39">
        <v>8.3681399999999996E-4</v>
      </c>
    </row>
    <row r="40" spans="1:9" x14ac:dyDescent="0.25">
      <c r="A40">
        <v>0.28539063557347949</v>
      </c>
      <c r="B40">
        <v>214.16337585449219</v>
      </c>
      <c r="C40">
        <v>6.6564091950332225</v>
      </c>
      <c r="G40">
        <v>200.6908354</v>
      </c>
      <c r="H40">
        <v>2.0794941000000001E-2</v>
      </c>
      <c r="I40">
        <v>7.4805300000000004E-4</v>
      </c>
    </row>
    <row r="41" spans="1:9" x14ac:dyDescent="0.25">
      <c r="A41">
        <v>0.23518623947375697</v>
      </c>
      <c r="B41">
        <v>176.49676513671875</v>
      </c>
      <c r="C41">
        <v>6.3074529549712368</v>
      </c>
      <c r="G41">
        <v>216.59597479999999</v>
      </c>
      <c r="H41">
        <v>2.1404609000000002E-2</v>
      </c>
      <c r="I41">
        <v>6.0966799999999995E-4</v>
      </c>
    </row>
    <row r="42" spans="1:9" x14ac:dyDescent="0.25">
      <c r="A42">
        <v>0.18681075909585712</v>
      </c>
      <c r="B42">
        <v>140.18843078613281</v>
      </c>
      <c r="C42">
        <v>5.9782922739249607</v>
      </c>
      <c r="G42">
        <v>233.9307962</v>
      </c>
      <c r="H42">
        <v>2.1998347000000001E-2</v>
      </c>
      <c r="I42">
        <v>5.9373800000000001E-4</v>
      </c>
    </row>
    <row r="43" spans="1:9" x14ac:dyDescent="0.25">
      <c r="A43">
        <v>0.14310047219533586</v>
      </c>
      <c r="B43">
        <v>107.40052032470703</v>
      </c>
      <c r="C43">
        <v>5.6643420872711374</v>
      </c>
    </row>
    <row r="71" spans="9:9" x14ac:dyDescent="0.25">
      <c r="I71" s="1"/>
    </row>
    <row r="72" spans="9:9" x14ac:dyDescent="0.25">
      <c r="I72" s="1"/>
    </row>
    <row r="73" spans="9:9" x14ac:dyDescent="0.25">
      <c r="I73" s="1"/>
    </row>
    <row r="75" spans="9:9" x14ac:dyDescent="0.25">
      <c r="I75" s="1"/>
    </row>
    <row r="76" spans="9:9" x14ac:dyDescent="0.25">
      <c r="I76" s="1"/>
    </row>
    <row r="77" spans="9:9" x14ac:dyDescent="0.25">
      <c r="I77" s="1"/>
    </row>
    <row r="78" spans="9:9" x14ac:dyDescent="0.25">
      <c r="I78" s="1"/>
    </row>
    <row r="79" spans="9:9" x14ac:dyDescent="0.25">
      <c r="I7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Cockrell School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Hugh Daigle</cp:lastModifiedBy>
  <dcterms:created xsi:type="dcterms:W3CDTF">2019-09-05T20:41:02Z</dcterms:created>
  <dcterms:modified xsi:type="dcterms:W3CDTF">2019-09-06T19:02:56Z</dcterms:modified>
</cp:coreProperties>
</file>