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cd238\Documents\IODP372\gas sorption\"/>
    </mc:Choice>
  </mc:AlternateContent>
  <bookViews>
    <workbookView xWindow="0" yWindow="0" windowWidth="25200" windowHeight="118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5" i="1" l="1"/>
  <c r="N4" i="1" l="1"/>
</calcChain>
</file>

<file path=xl/sharedStrings.xml><?xml version="1.0" encoding="utf-8"?>
<sst xmlns="http://schemas.openxmlformats.org/spreadsheetml/2006/main" count="14" uniqueCount="14">
  <si>
    <t>Relative Pressure (P/Po)</t>
  </si>
  <si>
    <t>Absolute Pressure (mmHg)</t>
  </si>
  <si>
    <t>Quantity Adsorbed (cm³/g STP)</t>
  </si>
  <si>
    <t>Pore Width (Å)</t>
  </si>
  <si>
    <t>Cumulative Volume (cm³/g)</t>
  </si>
  <si>
    <t>Incremental Volume (cm³/g)</t>
  </si>
  <si>
    <t>Sample mass</t>
  </si>
  <si>
    <t>g</t>
  </si>
  <si>
    <t>Porosity</t>
  </si>
  <si>
    <t>Grain density</t>
  </si>
  <si>
    <t>g/cm3</t>
  </si>
  <si>
    <t>Total PV</t>
  </si>
  <si>
    <t>cm3/g</t>
  </si>
  <si>
    <t>% micropores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</si>
</sst>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2">
    <xf numFmtId="0" fontId="0" fillId="0" borderId="0" xfId="0"/>
    <xf numFmtId="11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343169674412168"/>
          <c:y val="4.3137254901960784E-2"/>
          <c:w val="0.65204185634987721"/>
          <c:h val="0.7356733055426895"/>
        </c:manualLayout>
      </c:layout>
      <c:scatterChart>
        <c:scatterStyle val="lineMarker"/>
        <c:varyColors val="0"/>
        <c:ser>
          <c:idx val="0"/>
          <c:order val="0"/>
          <c:tx>
            <c:v>Adsorption</c:v>
          </c:tx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Sheet1!$A$3:$A$29</c:f>
              <c:numCache>
                <c:formatCode>General</c:formatCode>
                <c:ptCount val="27"/>
                <c:pt idx="0">
                  <c:v>9.7236382755463047E-4</c:v>
                </c:pt>
                <c:pt idx="1">
                  <c:v>5.0871827935625403E-3</c:v>
                </c:pt>
                <c:pt idx="2">
                  <c:v>1.048589883058422E-2</c:v>
                </c:pt>
                <c:pt idx="3">
                  <c:v>2.9707364293938089E-2</c:v>
                </c:pt>
                <c:pt idx="4">
                  <c:v>6.3271279867452679E-2</c:v>
                </c:pt>
                <c:pt idx="5">
                  <c:v>7.9276547188139229E-2</c:v>
                </c:pt>
                <c:pt idx="6">
                  <c:v>9.9630586689980344E-2</c:v>
                </c:pt>
                <c:pt idx="7">
                  <c:v>0.1196106241277148</c:v>
                </c:pt>
                <c:pt idx="8">
                  <c:v>0.13956717422078399</c:v>
                </c:pt>
                <c:pt idx="9">
                  <c:v>0.15957151849134318</c:v>
                </c:pt>
                <c:pt idx="10">
                  <c:v>0.17964927167937786</c:v>
                </c:pt>
                <c:pt idx="11">
                  <c:v>0.19976716061511893</c:v>
                </c:pt>
                <c:pt idx="12">
                  <c:v>0.24963385417469885</c:v>
                </c:pt>
                <c:pt idx="13">
                  <c:v>0.3013394068352232</c:v>
                </c:pt>
                <c:pt idx="14">
                  <c:v>0.35122439324110227</c:v>
                </c:pt>
                <c:pt idx="15">
                  <c:v>0.40028347729538033</c:v>
                </c:pt>
                <c:pt idx="16">
                  <c:v>0.45064480610210411</c:v>
                </c:pt>
                <c:pt idx="17">
                  <c:v>0.50068420437819017</c:v>
                </c:pt>
                <c:pt idx="18">
                  <c:v>0.55067955459189444</c:v>
                </c:pt>
                <c:pt idx="19">
                  <c:v>0.6004385670810547</c:v>
                </c:pt>
                <c:pt idx="20">
                  <c:v>0.66098191284027319</c:v>
                </c:pt>
                <c:pt idx="21">
                  <c:v>0.71915795339692512</c:v>
                </c:pt>
                <c:pt idx="22">
                  <c:v>0.77756376109930536</c:v>
                </c:pt>
                <c:pt idx="23">
                  <c:v>0.83293986794473385</c:v>
                </c:pt>
                <c:pt idx="24">
                  <c:v>0.88501211884839381</c:v>
                </c:pt>
                <c:pt idx="25">
                  <c:v>0.93075924185855929</c:v>
                </c:pt>
                <c:pt idx="26">
                  <c:v>0.99709549860607261</c:v>
                </c:pt>
              </c:numCache>
            </c:numRef>
          </c:xVal>
          <c:yVal>
            <c:numRef>
              <c:f>Sheet1!$C$3:$C$29</c:f>
              <c:numCache>
                <c:formatCode>General</c:formatCode>
                <c:ptCount val="27"/>
                <c:pt idx="0">
                  <c:v>1.3920743556981283</c:v>
                </c:pt>
                <c:pt idx="1">
                  <c:v>2.1564096911297832</c:v>
                </c:pt>
                <c:pt idx="2">
                  <c:v>2.4350098734942214</c:v>
                </c:pt>
                <c:pt idx="3">
                  <c:v>2.7936485525756631</c:v>
                </c:pt>
                <c:pt idx="4">
                  <c:v>3.1110027949069061</c:v>
                </c:pt>
                <c:pt idx="5">
                  <c:v>3.2327809239870047</c:v>
                </c:pt>
                <c:pt idx="6">
                  <c:v>3.3700585937500001</c:v>
                </c:pt>
                <c:pt idx="7">
                  <c:v>3.4962818346796807</c:v>
                </c:pt>
                <c:pt idx="8">
                  <c:v>3.6212056695288348</c:v>
                </c:pt>
                <c:pt idx="9">
                  <c:v>3.7380269504099246</c:v>
                </c:pt>
                <c:pt idx="10">
                  <c:v>3.8495376662229237</c:v>
                </c:pt>
                <c:pt idx="11">
                  <c:v>3.9653344129107313</c:v>
                </c:pt>
                <c:pt idx="12">
                  <c:v>4.2252889206101294</c:v>
                </c:pt>
                <c:pt idx="13">
                  <c:v>4.5058688694712012</c:v>
                </c:pt>
                <c:pt idx="14">
                  <c:v>4.7872905027052859</c:v>
                </c:pt>
                <c:pt idx="15">
                  <c:v>5.0771691505092509</c:v>
                </c:pt>
                <c:pt idx="16">
                  <c:v>5.3902040426948377</c:v>
                </c:pt>
                <c:pt idx="17">
                  <c:v>5.6868831920084251</c:v>
                </c:pt>
                <c:pt idx="18">
                  <c:v>5.9917380616728888</c:v>
                </c:pt>
                <c:pt idx="19">
                  <c:v>6.3177454668491135</c:v>
                </c:pt>
                <c:pt idx="20">
                  <c:v>6.7713182708732171</c:v>
                </c:pt>
                <c:pt idx="21">
                  <c:v>7.3019039112374617</c:v>
                </c:pt>
                <c:pt idx="22">
                  <c:v>8.0240294818022662</c:v>
                </c:pt>
                <c:pt idx="23">
                  <c:v>9.0068720895015968</c:v>
                </c:pt>
                <c:pt idx="24">
                  <c:v>10.457837670131468</c:v>
                </c:pt>
                <c:pt idx="25">
                  <c:v>12.785558506711663</c:v>
                </c:pt>
                <c:pt idx="26">
                  <c:v>23.301772950815543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D44-4FA9-B971-310F880FDF62}"/>
            </c:ext>
          </c:extLst>
        </c:ser>
        <c:ser>
          <c:idx val="1"/>
          <c:order val="1"/>
          <c:tx>
            <c:v>Desorption</c:v>
          </c:tx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Sheet1!$A$29:$A$54</c:f>
              <c:numCache>
                <c:formatCode>General</c:formatCode>
                <c:ptCount val="26"/>
                <c:pt idx="0">
                  <c:v>0.99709549860607261</c:v>
                </c:pt>
                <c:pt idx="1">
                  <c:v>0.98849659554596681</c:v>
                </c:pt>
                <c:pt idx="2">
                  <c:v>0.97721857981791571</c:v>
                </c:pt>
                <c:pt idx="3">
                  <c:v>0.94316973579104724</c:v>
                </c:pt>
                <c:pt idx="4">
                  <c:v>0.9197630135400674</c:v>
                </c:pt>
                <c:pt idx="5">
                  <c:v>0.89198128118561737</c:v>
                </c:pt>
                <c:pt idx="6">
                  <c:v>0.8642248874781856</c:v>
                </c:pt>
                <c:pt idx="7">
                  <c:v>0.8367773695397116</c:v>
                </c:pt>
                <c:pt idx="8">
                  <c:v>0.8107237671922447</c:v>
                </c:pt>
                <c:pt idx="9">
                  <c:v>0.78482574391010673</c:v>
                </c:pt>
                <c:pt idx="10">
                  <c:v>0.61190164819366444</c:v>
                </c:pt>
                <c:pt idx="11">
                  <c:v>0.47506846509677314</c:v>
                </c:pt>
                <c:pt idx="12">
                  <c:v>0.43525354952362294</c:v>
                </c:pt>
                <c:pt idx="13">
                  <c:v>0.38321823654700993</c:v>
                </c:pt>
                <c:pt idx="14">
                  <c:v>0.33234225534737766</c:v>
                </c:pt>
                <c:pt idx="15">
                  <c:v>0.28226092877165926</c:v>
                </c:pt>
                <c:pt idx="16">
                  <c:v>0.23202987802773156</c:v>
                </c:pt>
                <c:pt idx="17">
                  <c:v>0.18397543636478048</c:v>
                </c:pt>
                <c:pt idx="18">
                  <c:v>0.13878395466988666</c:v>
                </c:pt>
              </c:numCache>
            </c:numRef>
          </c:xVal>
          <c:yVal>
            <c:numRef>
              <c:f>Sheet1!$C$29:$C$54</c:f>
              <c:numCache>
                <c:formatCode>General</c:formatCode>
                <c:ptCount val="26"/>
                <c:pt idx="0">
                  <c:v>23.301772950815543</c:v>
                </c:pt>
                <c:pt idx="1">
                  <c:v>23.689346577844649</c:v>
                </c:pt>
                <c:pt idx="2">
                  <c:v>21.568378329795845</c:v>
                </c:pt>
                <c:pt idx="3">
                  <c:v>16.655521353960044</c:v>
                </c:pt>
                <c:pt idx="4">
                  <c:v>14.895981997152418</c:v>
                </c:pt>
                <c:pt idx="5">
                  <c:v>13.465256459061566</c:v>
                </c:pt>
                <c:pt idx="6">
                  <c:v>12.432535704254782</c:v>
                </c:pt>
                <c:pt idx="7">
                  <c:v>11.659565365985154</c:v>
                </c:pt>
                <c:pt idx="8">
                  <c:v>11.053326666316204</c:v>
                </c:pt>
                <c:pt idx="9">
                  <c:v>10.538009263125913</c:v>
                </c:pt>
                <c:pt idx="10">
                  <c:v>8.2855956875300443</c:v>
                </c:pt>
                <c:pt idx="11">
                  <c:v>6.0877686895960341</c:v>
                </c:pt>
                <c:pt idx="12">
                  <c:v>5.4370005674732642</c:v>
                </c:pt>
                <c:pt idx="13">
                  <c:v>5.0706283940842765</c:v>
                </c:pt>
                <c:pt idx="14">
                  <c:v>4.7677926356022198</c:v>
                </c:pt>
                <c:pt idx="15">
                  <c:v>4.4841218284031577</c:v>
                </c:pt>
                <c:pt idx="16">
                  <c:v>4.2111337216360116</c:v>
                </c:pt>
                <c:pt idx="17">
                  <c:v>3.9507470574641648</c:v>
                </c:pt>
                <c:pt idx="18">
                  <c:v>3.7032202283734805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D44-4FA9-B971-310F880FDF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0773008"/>
        <c:axId val="1"/>
      </c:scatterChart>
      <c:valAx>
        <c:axId val="300773008"/>
        <c:scaling>
          <c:orientation val="minMax"/>
          <c:max val="1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Relative Pressure (P/P0)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Quantity adsorbed (cm3/g STP)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0773008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050853389089076"/>
          <c:y val="0.90769359983848164"/>
          <c:w val="0.3898312993361705"/>
          <c:h val="6.7692307692307718E-2"/>
        </c:manualLayout>
      </c:layout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1"/>
          <c:order val="0"/>
          <c:tx>
            <c:v>DFT</c:v>
          </c:tx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Sheet1!$G$2:$G$79</c:f>
              <c:numCache>
                <c:formatCode>General</c:formatCode>
                <c:ptCount val="78"/>
                <c:pt idx="0">
                  <c:v>10.90128266</c:v>
                </c:pt>
                <c:pt idx="1">
                  <c:v>11.79483044</c:v>
                </c:pt>
                <c:pt idx="2">
                  <c:v>12.68837821</c:v>
                </c:pt>
                <c:pt idx="3">
                  <c:v>13.581925979999999</c:v>
                </c:pt>
                <c:pt idx="4">
                  <c:v>14.83289338</c:v>
                </c:pt>
                <c:pt idx="5">
                  <c:v>15.905150539999999</c:v>
                </c:pt>
                <c:pt idx="6">
                  <c:v>17.156117080000001</c:v>
                </c:pt>
                <c:pt idx="7">
                  <c:v>18.585792999999999</c:v>
                </c:pt>
                <c:pt idx="8">
                  <c:v>20.01546978</c:v>
                </c:pt>
                <c:pt idx="9">
                  <c:v>21.623856799999999</c:v>
                </c:pt>
                <c:pt idx="10">
                  <c:v>23.410952340000001</c:v>
                </c:pt>
                <c:pt idx="11">
                  <c:v>25.198047890000002</c:v>
                </c:pt>
                <c:pt idx="12">
                  <c:v>27.342562210000001</c:v>
                </c:pt>
                <c:pt idx="13">
                  <c:v>29.487076519999999</c:v>
                </c:pt>
                <c:pt idx="14">
                  <c:v>31.810301070000001</c:v>
                </c:pt>
                <c:pt idx="15">
                  <c:v>34.312235860000001</c:v>
                </c:pt>
                <c:pt idx="16">
                  <c:v>36.992879180000003</c:v>
                </c:pt>
                <c:pt idx="17">
                  <c:v>40.03093956</c:v>
                </c:pt>
                <c:pt idx="18">
                  <c:v>43.247713589999996</c:v>
                </c:pt>
                <c:pt idx="19">
                  <c:v>46.643194450000003</c:v>
                </c:pt>
                <c:pt idx="20">
                  <c:v>50.396095780000003</c:v>
                </c:pt>
                <c:pt idx="21">
                  <c:v>54.327703939999999</c:v>
                </c:pt>
                <c:pt idx="22">
                  <c:v>58.795442809999997</c:v>
                </c:pt>
                <c:pt idx="23">
                  <c:v>63.441891910000002</c:v>
                </c:pt>
                <c:pt idx="24">
                  <c:v>68.445758080000004</c:v>
                </c:pt>
                <c:pt idx="25">
                  <c:v>73.985758360000005</c:v>
                </c:pt>
                <c:pt idx="26">
                  <c:v>79.883172299999998</c:v>
                </c:pt>
                <c:pt idx="27">
                  <c:v>86.316713539999995</c:v>
                </c:pt>
                <c:pt idx="28">
                  <c:v>93.107675259999994</c:v>
                </c:pt>
                <c:pt idx="29">
                  <c:v>100.61347790000001</c:v>
                </c:pt>
                <c:pt idx="30">
                  <c:v>108.6554079</c:v>
                </c:pt>
                <c:pt idx="31">
                  <c:v>117.2334651</c:v>
                </c:pt>
                <c:pt idx="32">
                  <c:v>126.5263702</c:v>
                </c:pt>
                <c:pt idx="33">
                  <c:v>136.7128093</c:v>
                </c:pt>
                <c:pt idx="34">
                  <c:v>147.61408940000001</c:v>
                </c:pt>
                <c:pt idx="35">
                  <c:v>159.40891730000001</c:v>
                </c:pt>
                <c:pt idx="36">
                  <c:v>172.0973066</c:v>
                </c:pt>
                <c:pt idx="37">
                  <c:v>185.8579369</c:v>
                </c:pt>
                <c:pt idx="38">
                  <c:v>200.6908354</c:v>
                </c:pt>
                <c:pt idx="39">
                  <c:v>216.59597479999999</c:v>
                </c:pt>
                <c:pt idx="40">
                  <c:v>233.9307962</c:v>
                </c:pt>
                <c:pt idx="41">
                  <c:v>252.51660620000001</c:v>
                </c:pt>
                <c:pt idx="42">
                  <c:v>272.71079129999998</c:v>
                </c:pt>
                <c:pt idx="43">
                  <c:v>294.51335160000002</c:v>
                </c:pt>
                <c:pt idx="44">
                  <c:v>317.92428690000003</c:v>
                </c:pt>
                <c:pt idx="45">
                  <c:v>343.30106540000003</c:v>
                </c:pt>
                <c:pt idx="46">
                  <c:v>370.64360549999998</c:v>
                </c:pt>
                <c:pt idx="47">
                  <c:v>400.30940249999998</c:v>
                </c:pt>
                <c:pt idx="48">
                  <c:v>432.29840180000002</c:v>
                </c:pt>
                <c:pt idx="49">
                  <c:v>466.78937860000002</c:v>
                </c:pt>
                <c:pt idx="50">
                  <c:v>503.96094419999997</c:v>
                </c:pt>
                <c:pt idx="51">
                  <c:v>544.17059400000005</c:v>
                </c:pt>
                <c:pt idx="52">
                  <c:v>587.59699390000003</c:v>
                </c:pt>
                <c:pt idx="53">
                  <c:v>634.41891910000004</c:v>
                </c:pt>
                <c:pt idx="54">
                  <c:v>684.99370120000003</c:v>
                </c:pt>
                <c:pt idx="55">
                  <c:v>739.67883589999997</c:v>
                </c:pt>
                <c:pt idx="56">
                  <c:v>798.65298889999997</c:v>
                </c:pt>
                <c:pt idx="57">
                  <c:v>862.45232180000005</c:v>
                </c:pt>
                <c:pt idx="58">
                  <c:v>931.25544579999996</c:v>
                </c:pt>
                <c:pt idx="59">
                  <c:v>1005.598686</c:v>
                </c:pt>
                <c:pt idx="60">
                  <c:v>1085.660545</c:v>
                </c:pt>
                <c:pt idx="61">
                  <c:v>1172.3346790000001</c:v>
                </c:pt>
                <c:pt idx="62">
                  <c:v>1265.7997539999999</c:v>
                </c:pt>
                <c:pt idx="63">
                  <c:v>1366.7706519999999</c:v>
                </c:pt>
                <c:pt idx="64">
                  <c:v>1475.962256</c:v>
                </c:pt>
                <c:pt idx="65">
                  <c:v>1593.5531209999999</c:v>
                </c:pt>
                <c:pt idx="66">
                  <c:v>1720.7943459999999</c:v>
                </c:pt>
                <c:pt idx="67">
                  <c:v>1858.0431530000001</c:v>
                </c:pt>
                <c:pt idx="68">
                  <c:v>2006.193417</c:v>
                </c:pt>
                <c:pt idx="69">
                  <c:v>2166.3171339999999</c:v>
                </c:pt>
                <c:pt idx="70">
                  <c:v>2339.1294050000001</c:v>
                </c:pt>
                <c:pt idx="71">
                  <c:v>2525.7022229999998</c:v>
                </c:pt>
                <c:pt idx="72">
                  <c:v>2727.28647</c:v>
                </c:pt>
                <c:pt idx="73">
                  <c:v>2944.7761289999999</c:v>
                </c:pt>
                <c:pt idx="74">
                  <c:v>3179.7791940000002</c:v>
                </c:pt>
                <c:pt idx="75">
                  <c:v>3433.3678770000001</c:v>
                </c:pt>
                <c:pt idx="76">
                  <c:v>3707.3297120000002</c:v>
                </c:pt>
                <c:pt idx="77">
                  <c:v>4003.0940249999999</c:v>
                </c:pt>
              </c:numCache>
            </c:numRef>
          </c:xVal>
          <c:yVal>
            <c:numRef>
              <c:f>Sheet1!$I$2:$I$79</c:f>
              <c:numCache>
                <c:formatCode>General</c:formatCode>
                <c:ptCount val="78"/>
                <c:pt idx="0">
                  <c:v>2.0446400000000001E-4</c:v>
                </c:pt>
                <c:pt idx="1">
                  <c:v>2.27331E-4</c:v>
                </c:pt>
                <c:pt idx="2">
                  <c:v>2.38963E-4</c:v>
                </c:pt>
                <c:pt idx="3">
                  <c:v>2.3615299999999999E-4</c:v>
                </c:pt>
                <c:pt idx="4">
                  <c:v>2.2397399999999999E-4</c:v>
                </c:pt>
                <c:pt idx="5">
                  <c:v>1.9629399999999999E-4</c:v>
                </c:pt>
                <c:pt idx="6">
                  <c:v>1.6456000000000001E-4</c:v>
                </c:pt>
                <c:pt idx="7">
                  <c:v>1.3592300000000001E-4</c:v>
                </c:pt>
                <c:pt idx="8">
                  <c:v>1.17187E-4</c:v>
                </c:pt>
                <c:pt idx="9">
                  <c:v>1.16419E-4</c:v>
                </c:pt>
                <c:pt idx="10">
                  <c:v>1.3638999999999999E-4</c:v>
                </c:pt>
                <c:pt idx="11">
                  <c:v>1.7393399999999999E-4</c:v>
                </c:pt>
                <c:pt idx="12">
                  <c:v>2.2540599999999999E-4</c:v>
                </c:pt>
                <c:pt idx="13">
                  <c:v>2.7933800000000001E-4</c:v>
                </c:pt>
                <c:pt idx="14">
                  <c:v>3.2820100000000002E-4</c:v>
                </c:pt>
                <c:pt idx="15">
                  <c:v>3.65115E-4</c:v>
                </c:pt>
                <c:pt idx="16">
                  <c:v>3.8674299999999999E-4</c:v>
                </c:pt>
                <c:pt idx="17">
                  <c:v>3.9626499999999997E-4</c:v>
                </c:pt>
                <c:pt idx="18">
                  <c:v>3.9606899999999998E-4</c:v>
                </c:pt>
                <c:pt idx="19">
                  <c:v>3.91977E-4</c:v>
                </c:pt>
                <c:pt idx="20">
                  <c:v>3.9020400000000001E-4</c:v>
                </c:pt>
                <c:pt idx="21">
                  <c:v>3.9185000000000001E-4</c:v>
                </c:pt>
                <c:pt idx="22">
                  <c:v>4.0045599999999999E-4</c:v>
                </c:pt>
                <c:pt idx="23">
                  <c:v>4.1359900000000001E-4</c:v>
                </c:pt>
                <c:pt idx="24">
                  <c:v>4.32972E-4</c:v>
                </c:pt>
                <c:pt idx="25">
                  <c:v>4.6119999999999999E-4</c:v>
                </c:pt>
                <c:pt idx="26">
                  <c:v>4.9819199999999995E-4</c:v>
                </c:pt>
                <c:pt idx="27">
                  <c:v>5.3914000000000002E-4</c:v>
                </c:pt>
                <c:pt idx="28">
                  <c:v>5.6999100000000005E-4</c:v>
                </c:pt>
                <c:pt idx="29">
                  <c:v>5.87719E-4</c:v>
                </c:pt>
                <c:pt idx="30">
                  <c:v>6.0407400000000002E-4</c:v>
                </c:pt>
                <c:pt idx="31">
                  <c:v>6.2206700000000002E-4</c:v>
                </c:pt>
                <c:pt idx="32">
                  <c:v>6.1634299999999999E-4</c:v>
                </c:pt>
                <c:pt idx="33">
                  <c:v>5.51926E-4</c:v>
                </c:pt>
                <c:pt idx="34">
                  <c:v>4.2442899999999998E-4</c:v>
                </c:pt>
                <c:pt idx="35">
                  <c:v>3.0506100000000003E-4</c:v>
                </c:pt>
                <c:pt idx="36">
                  <c:v>3.3119999999999997E-4</c:v>
                </c:pt>
                <c:pt idx="37">
                  <c:v>5.8603099999999999E-4</c:v>
                </c:pt>
                <c:pt idx="38">
                  <c:v>1.0178030000000001E-3</c:v>
                </c:pt>
                <c:pt idx="39">
                  <c:v>1.4562620000000001E-3</c:v>
                </c:pt>
                <c:pt idx="40">
                  <c:v>1.698822E-3</c:v>
                </c:pt>
                <c:pt idx="41">
                  <c:v>1.652092E-3</c:v>
                </c:pt>
                <c:pt idx="42">
                  <c:v>1.3993090000000001E-3</c:v>
                </c:pt>
                <c:pt idx="43">
                  <c:v>1.0929830000000001E-3</c:v>
                </c:pt>
                <c:pt idx="44">
                  <c:v>9.6909100000000005E-4</c:v>
                </c:pt>
                <c:pt idx="45">
                  <c:v>1.0377229999999999E-3</c:v>
                </c:pt>
                <c:pt idx="46">
                  <c:v>1.0389380000000001E-3</c:v>
                </c:pt>
                <c:pt idx="47">
                  <c:v>9.0148400000000003E-4</c:v>
                </c:pt>
                <c:pt idx="48">
                  <c:v>6.8779099999999999E-4</c:v>
                </c:pt>
                <c:pt idx="49">
                  <c:v>6.1433400000000002E-4</c:v>
                </c:pt>
                <c:pt idx="50">
                  <c:v>6.8333599999999999E-4</c:v>
                </c:pt>
                <c:pt idx="51">
                  <c:v>6.4254100000000005E-4</c:v>
                </c:pt>
                <c:pt idx="52">
                  <c:v>4.8523000000000001E-4</c:v>
                </c:pt>
                <c:pt idx="53">
                  <c:v>4.3037700000000002E-4</c:v>
                </c:pt>
                <c:pt idx="54">
                  <c:v>4.7145299999999999E-4</c:v>
                </c:pt>
                <c:pt idx="55">
                  <c:v>3.7547200000000001E-4</c:v>
                </c:pt>
                <c:pt idx="56">
                  <c:v>3.3446799999999998E-4</c:v>
                </c:pt>
                <c:pt idx="57">
                  <c:v>3.8937200000000003E-4</c:v>
                </c:pt>
                <c:pt idx="58">
                  <c:v>3.6091500000000001E-4</c:v>
                </c:pt>
                <c:pt idx="59">
                  <c:v>2.5841599999999997E-4</c:v>
                </c:pt>
                <c:pt idx="60">
                  <c:v>2.3421E-4</c:v>
                </c:pt>
                <c:pt idx="61">
                  <c:v>2.7379200000000002E-4</c:v>
                </c:pt>
                <c:pt idx="62">
                  <c:v>2.0322800000000001E-4</c:v>
                </c:pt>
                <c:pt idx="63">
                  <c:v>1.8260600000000001E-4</c:v>
                </c:pt>
                <c:pt idx="64">
                  <c:v>2.1669500000000001E-4</c:v>
                </c:pt>
                <c:pt idx="65">
                  <c:v>1.57598E-4</c:v>
                </c:pt>
                <c:pt idx="66">
                  <c:v>1.4238E-4</c:v>
                </c:pt>
                <c:pt idx="67">
                  <c:v>1.7130199999999999E-4</c:v>
                </c:pt>
                <c:pt idx="68">
                  <c:v>1.2334100000000001E-4</c:v>
                </c:pt>
                <c:pt idx="69">
                  <c:v>1.09771E-4</c:v>
                </c:pt>
                <c:pt idx="70">
                  <c:v>1.0351100000000001E-4</c:v>
                </c:pt>
                <c:pt idx="71" formatCode="0.00E+00">
                  <c:v>9.7099E-5</c:v>
                </c:pt>
                <c:pt idx="72">
                  <c:v>1.1702800000000001E-4</c:v>
                </c:pt>
                <c:pt idx="73" formatCode="0.00E+00">
                  <c:v>8.2310099999999997E-5</c:v>
                </c:pt>
                <c:pt idx="74" formatCode="0.00E+00">
                  <c:v>7.5338200000000003E-5</c:v>
                </c:pt>
                <c:pt idx="75" formatCode="0.00E+00">
                  <c:v>9.2067300000000005E-5</c:v>
                </c:pt>
                <c:pt idx="76" formatCode="0.00E+00">
                  <c:v>6.4741799999999997E-5</c:v>
                </c:pt>
                <c:pt idx="77" formatCode="0.00E+00">
                  <c:v>7.7428299999999999E-5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7F7-490B-A71F-544D29FF89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3891728"/>
        <c:axId val="1"/>
      </c:scatterChart>
      <c:valAx>
        <c:axId val="323891728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Pore width (Angstroms)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Incremental volume (cm3/g)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3891728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19</xdr:row>
      <xdr:rowOff>47625</xdr:rowOff>
    </xdr:from>
    <xdr:to>
      <xdr:col>10</xdr:col>
      <xdr:colOff>180975</xdr:colOff>
      <xdr:row>36</xdr:row>
      <xdr:rowOff>47625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114300</xdr:colOff>
      <xdr:row>9</xdr:row>
      <xdr:rowOff>47625</xdr:rowOff>
    </xdr:from>
    <xdr:to>
      <xdr:col>17</xdr:col>
      <xdr:colOff>590550</xdr:colOff>
      <xdr:row>25</xdr:row>
      <xdr:rowOff>114300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9"/>
  <sheetViews>
    <sheetView tabSelected="1" workbookViewId="0">
      <selection activeCell="N5" sqref="N5"/>
    </sheetView>
  </sheetViews>
  <sheetFormatPr defaultRowHeight="15" x14ac:dyDescent="0.25"/>
  <cols>
    <col min="13" max="13" width="13.5703125" bestFit="1" customWidth="1"/>
  </cols>
  <sheetData>
    <row r="1" spans="1:15" x14ac:dyDescent="0.25">
      <c r="A1" t="s">
        <v>0</v>
      </c>
      <c r="B1" t="s">
        <v>1</v>
      </c>
      <c r="C1" t="s">
        <v>2</v>
      </c>
      <c r="G1" t="s">
        <v>3</v>
      </c>
      <c r="H1" t="s">
        <v>4</v>
      </c>
      <c r="I1" t="s">
        <v>5</v>
      </c>
      <c r="M1" t="s">
        <v>6</v>
      </c>
      <c r="N1">
        <v>0.75060000000000004</v>
      </c>
      <c r="O1" t="s">
        <v>7</v>
      </c>
    </row>
    <row r="2" spans="1:15" x14ac:dyDescent="0.25">
      <c r="G2">
        <v>10.90128266</v>
      </c>
      <c r="H2">
        <v>9.1716200000000001E-4</v>
      </c>
      <c r="I2">
        <v>2.0446400000000001E-4</v>
      </c>
      <c r="M2" t="s">
        <v>8</v>
      </c>
      <c r="N2">
        <v>0.48167399999999999</v>
      </c>
    </row>
    <row r="3" spans="1:15" x14ac:dyDescent="0.25">
      <c r="A3">
        <v>9.7236382755463047E-4</v>
      </c>
      <c r="B3">
        <v>0.72627019882202148</v>
      </c>
      <c r="C3">
        <v>1.3920743556981283</v>
      </c>
      <c r="G3">
        <v>11.79483044</v>
      </c>
      <c r="H3">
        <v>1.1444929999999999E-3</v>
      </c>
      <c r="I3">
        <v>2.27331E-4</v>
      </c>
      <c r="M3" t="s">
        <v>9</v>
      </c>
      <c r="N3">
        <v>2.67</v>
      </c>
      <c r="O3" t="s">
        <v>10</v>
      </c>
    </row>
    <row r="4" spans="1:15" x14ac:dyDescent="0.25">
      <c r="A4">
        <v>5.0871827935625403E-3</v>
      </c>
      <c r="B4">
        <v>3.8018286228179932</v>
      </c>
      <c r="C4">
        <v>2.1564096911297832</v>
      </c>
      <c r="G4">
        <v>12.68837821</v>
      </c>
      <c r="H4">
        <v>1.3834559999999999E-3</v>
      </c>
      <c r="I4">
        <v>2.38963E-4</v>
      </c>
      <c r="M4" t="s">
        <v>11</v>
      </c>
      <c r="N4">
        <f>N2/(1-N2)/N3</f>
        <v>0.34804784477531747</v>
      </c>
      <c r="O4" t="s">
        <v>12</v>
      </c>
    </row>
    <row r="5" spans="1:15" x14ac:dyDescent="0.25">
      <c r="A5">
        <v>1.048589883058422E-2</v>
      </c>
      <c r="B5">
        <v>7.8380551338195801</v>
      </c>
      <c r="C5">
        <v>2.4350098734942214</v>
      </c>
      <c r="G5">
        <v>13.581925979999999</v>
      </c>
      <c r="H5">
        <v>1.6196089999999999E-3</v>
      </c>
      <c r="I5">
        <v>2.3615299999999999E-4</v>
      </c>
      <c r="M5" t="s">
        <v>13</v>
      </c>
      <c r="N5">
        <f>100*EXP(LN(H10/H9)*((20-G9)/(G10-G9))+LN(H9))/N4</f>
        <v>0.70572139208304219</v>
      </c>
    </row>
    <row r="6" spans="1:15" x14ac:dyDescent="0.25">
      <c r="A6">
        <v>2.9707364293938089E-2</v>
      </c>
      <c r="B6">
        <v>22.210329055786133</v>
      </c>
      <c r="C6">
        <v>2.7936485525756631</v>
      </c>
      <c r="G6">
        <v>14.83289338</v>
      </c>
      <c r="H6">
        <v>1.843583E-3</v>
      </c>
      <c r="I6">
        <v>2.2397399999999999E-4</v>
      </c>
    </row>
    <row r="7" spans="1:15" x14ac:dyDescent="0.25">
      <c r="A7">
        <v>6.3271279867452679E-2</v>
      </c>
      <c r="B7">
        <v>47.308322906494141</v>
      </c>
      <c r="C7">
        <v>3.1110027949069061</v>
      </c>
      <c r="G7">
        <v>15.905150539999999</v>
      </c>
      <c r="H7">
        <v>2.0398769999999998E-3</v>
      </c>
      <c r="I7">
        <v>1.9629399999999999E-4</v>
      </c>
    </row>
    <row r="8" spans="1:15" x14ac:dyDescent="0.25">
      <c r="A8">
        <v>7.9276547188139229E-2</v>
      </c>
      <c r="B8">
        <v>59.271572113037109</v>
      </c>
      <c r="C8">
        <v>3.2327809239870047</v>
      </c>
      <c r="G8">
        <v>17.156117080000001</v>
      </c>
      <c r="H8">
        <v>2.2044370000000001E-3</v>
      </c>
      <c r="I8">
        <v>1.6456000000000001E-4</v>
      </c>
    </row>
    <row r="9" spans="1:15" x14ac:dyDescent="0.25">
      <c r="A9">
        <v>9.9630586689980344E-2</v>
      </c>
      <c r="B9">
        <v>74.507698059082031</v>
      </c>
      <c r="C9">
        <v>3.3700585937500001</v>
      </c>
      <c r="G9">
        <v>18.585792999999999</v>
      </c>
      <c r="H9">
        <v>2.3403600000000001E-3</v>
      </c>
      <c r="I9">
        <v>1.3592300000000001E-4</v>
      </c>
    </row>
    <row r="10" spans="1:15" x14ac:dyDescent="0.25">
      <c r="A10">
        <v>0.1196106241277148</v>
      </c>
      <c r="B10">
        <v>89.447341918945313</v>
      </c>
      <c r="C10">
        <v>3.4962818346796807</v>
      </c>
      <c r="G10">
        <v>20.01546978</v>
      </c>
      <c r="H10">
        <v>2.457547E-3</v>
      </c>
      <c r="I10">
        <v>1.17187E-4</v>
      </c>
    </row>
    <row r="11" spans="1:15" x14ac:dyDescent="0.25">
      <c r="A11">
        <v>0.13956717422078399</v>
      </c>
      <c r="B11">
        <v>104.38069152832031</v>
      </c>
      <c r="C11">
        <v>3.6212056695288348</v>
      </c>
      <c r="G11">
        <v>21.623856799999999</v>
      </c>
      <c r="H11">
        <v>2.573966E-3</v>
      </c>
      <c r="I11">
        <v>1.16419E-4</v>
      </c>
    </row>
    <row r="12" spans="1:15" x14ac:dyDescent="0.25">
      <c r="A12">
        <v>0.15957151849134318</v>
      </c>
      <c r="B12">
        <v>119.34516906738281</v>
      </c>
      <c r="C12">
        <v>3.7380269504099246</v>
      </c>
      <c r="G12">
        <v>23.410952340000001</v>
      </c>
      <c r="H12">
        <v>2.7103560000000001E-3</v>
      </c>
      <c r="I12">
        <v>1.3638999999999999E-4</v>
      </c>
    </row>
    <row r="13" spans="1:15" x14ac:dyDescent="0.25">
      <c r="A13">
        <v>0.17964927167937786</v>
      </c>
      <c r="B13">
        <v>134.37181091308594</v>
      </c>
      <c r="C13">
        <v>3.8495376662229237</v>
      </c>
      <c r="G13">
        <v>25.198047890000002</v>
      </c>
      <c r="H13">
        <v>2.8842899999999999E-3</v>
      </c>
      <c r="I13">
        <v>1.7393399999999999E-4</v>
      </c>
    </row>
    <row r="14" spans="1:15" x14ac:dyDescent="0.25">
      <c r="A14">
        <v>0.19976716061511893</v>
      </c>
      <c r="B14">
        <v>149.44674682617188</v>
      </c>
      <c r="C14">
        <v>3.9653344129107313</v>
      </c>
      <c r="G14">
        <v>27.342562210000001</v>
      </c>
      <c r="H14">
        <v>3.1096959999999999E-3</v>
      </c>
      <c r="I14">
        <v>2.2540599999999999E-4</v>
      </c>
    </row>
    <row r="15" spans="1:15" x14ac:dyDescent="0.25">
      <c r="A15">
        <v>0.24963385417469885</v>
      </c>
      <c r="B15">
        <v>186.72811889648438</v>
      </c>
      <c r="C15">
        <v>4.2252889206101294</v>
      </c>
      <c r="G15">
        <v>29.487076519999999</v>
      </c>
      <c r="H15">
        <v>3.389034E-3</v>
      </c>
      <c r="I15">
        <v>2.7933800000000001E-4</v>
      </c>
    </row>
    <row r="16" spans="1:15" x14ac:dyDescent="0.25">
      <c r="A16">
        <v>0.3013394068352232</v>
      </c>
      <c r="B16">
        <v>225.40336608886719</v>
      </c>
      <c r="C16">
        <v>4.5058688694712012</v>
      </c>
      <c r="G16">
        <v>31.810301070000001</v>
      </c>
      <c r="H16">
        <v>3.7172350000000002E-3</v>
      </c>
      <c r="I16">
        <v>3.2820100000000002E-4</v>
      </c>
    </row>
    <row r="17" spans="1:9" x14ac:dyDescent="0.25">
      <c r="A17">
        <v>0.35122439324110227</v>
      </c>
      <c r="B17">
        <v>262.75308227539063</v>
      </c>
      <c r="C17">
        <v>4.7872905027052859</v>
      </c>
      <c r="G17">
        <v>34.312235860000001</v>
      </c>
      <c r="H17">
        <v>4.0823500000000002E-3</v>
      </c>
      <c r="I17">
        <v>3.65115E-4</v>
      </c>
    </row>
    <row r="18" spans="1:9" x14ac:dyDescent="0.25">
      <c r="A18">
        <v>0.40028347729538033</v>
      </c>
      <c r="B18">
        <v>299.43099975585938</v>
      </c>
      <c r="C18">
        <v>5.0771691505092509</v>
      </c>
      <c r="G18">
        <v>36.992879180000003</v>
      </c>
      <c r="H18">
        <v>4.4690930000000004E-3</v>
      </c>
      <c r="I18">
        <v>3.8674299999999999E-4</v>
      </c>
    </row>
    <row r="19" spans="1:9" x14ac:dyDescent="0.25">
      <c r="A19">
        <v>0.45064480610210411</v>
      </c>
      <c r="B19">
        <v>337.13143920898438</v>
      </c>
      <c r="C19">
        <v>5.3902040426948377</v>
      </c>
      <c r="G19">
        <v>40.03093956</v>
      </c>
      <c r="H19">
        <v>4.8653580000000002E-3</v>
      </c>
      <c r="I19">
        <v>3.9626499999999997E-4</v>
      </c>
    </row>
    <row r="20" spans="1:9" x14ac:dyDescent="0.25">
      <c r="A20">
        <v>0.50068420437819017</v>
      </c>
      <c r="B20">
        <v>374.61972045898438</v>
      </c>
      <c r="C20">
        <v>5.6868831920084251</v>
      </c>
      <c r="G20">
        <v>43.247713589999996</v>
      </c>
      <c r="H20">
        <v>5.2614269999999999E-3</v>
      </c>
      <c r="I20">
        <v>3.9606899999999998E-4</v>
      </c>
    </row>
    <row r="21" spans="1:9" x14ac:dyDescent="0.25">
      <c r="A21">
        <v>0.55067955459189444</v>
      </c>
      <c r="B21">
        <v>411.99737548828125</v>
      </c>
      <c r="C21">
        <v>5.9917380616728888</v>
      </c>
      <c r="G21">
        <v>46.643194450000003</v>
      </c>
      <c r="H21">
        <v>5.6534039999999999E-3</v>
      </c>
      <c r="I21">
        <v>3.91977E-4</v>
      </c>
    </row>
    <row r="22" spans="1:9" x14ac:dyDescent="0.25">
      <c r="A22">
        <v>0.6004385670810547</v>
      </c>
      <c r="B22">
        <v>449.24993896484375</v>
      </c>
      <c r="C22">
        <v>6.3177454668491135</v>
      </c>
      <c r="G22">
        <v>50.396095780000003</v>
      </c>
      <c r="H22">
        <v>6.0436090000000001E-3</v>
      </c>
      <c r="I22">
        <v>3.9020400000000001E-4</v>
      </c>
    </row>
    <row r="23" spans="1:9" x14ac:dyDescent="0.25">
      <c r="A23">
        <v>0.66098191284027319</v>
      </c>
      <c r="B23">
        <v>494.57431030273438</v>
      </c>
      <c r="C23">
        <v>6.7713182708732171</v>
      </c>
      <c r="G23">
        <v>54.327703939999999</v>
      </c>
      <c r="H23">
        <v>6.4354590000000001E-3</v>
      </c>
      <c r="I23">
        <v>3.9185000000000001E-4</v>
      </c>
    </row>
    <row r="24" spans="1:9" x14ac:dyDescent="0.25">
      <c r="A24">
        <v>0.71915795339692512</v>
      </c>
      <c r="B24">
        <v>538.12841796875</v>
      </c>
      <c r="C24">
        <v>7.3019039112374617</v>
      </c>
      <c r="G24">
        <v>58.795442809999997</v>
      </c>
      <c r="H24">
        <v>6.8359149999999997E-3</v>
      </c>
      <c r="I24">
        <v>4.0045599999999999E-4</v>
      </c>
    </row>
    <row r="25" spans="1:9" x14ac:dyDescent="0.25">
      <c r="A25">
        <v>0.77756376109930536</v>
      </c>
      <c r="B25">
        <v>581.7799072265625</v>
      </c>
      <c r="C25">
        <v>8.0240294818022662</v>
      </c>
      <c r="G25">
        <v>63.441891910000002</v>
      </c>
      <c r="H25">
        <v>7.2495140000000003E-3</v>
      </c>
      <c r="I25">
        <v>4.1359900000000001E-4</v>
      </c>
    </row>
    <row r="26" spans="1:9" x14ac:dyDescent="0.25">
      <c r="A26">
        <v>0.83293986794473385</v>
      </c>
      <c r="B26">
        <v>623.274658203125</v>
      </c>
      <c r="C26">
        <v>9.0068720895015968</v>
      </c>
      <c r="G26">
        <v>68.445758080000004</v>
      </c>
      <c r="H26">
        <v>7.682487E-3</v>
      </c>
      <c r="I26">
        <v>4.32972E-4</v>
      </c>
    </row>
    <row r="27" spans="1:9" x14ac:dyDescent="0.25">
      <c r="A27">
        <v>0.88501211884839381</v>
      </c>
      <c r="B27">
        <v>662.30419921875</v>
      </c>
      <c r="C27">
        <v>10.457837670131468</v>
      </c>
      <c r="G27">
        <v>73.985758360000005</v>
      </c>
      <c r="H27">
        <v>8.1436870000000001E-3</v>
      </c>
      <c r="I27">
        <v>4.6119999999999999E-4</v>
      </c>
    </row>
    <row r="28" spans="1:9" x14ac:dyDescent="0.25">
      <c r="A28">
        <v>0.93075924185855929</v>
      </c>
      <c r="B28">
        <v>696.4207763671875</v>
      </c>
      <c r="C28">
        <v>12.785558506711663</v>
      </c>
      <c r="G28">
        <v>79.883172299999998</v>
      </c>
      <c r="H28">
        <v>8.6418789999999999E-3</v>
      </c>
      <c r="I28">
        <v>4.9819199999999995E-4</v>
      </c>
    </row>
    <row r="29" spans="1:9" x14ac:dyDescent="0.25">
      <c r="A29">
        <v>0.99709549860607261</v>
      </c>
      <c r="B29">
        <v>746.07177734375</v>
      </c>
      <c r="C29">
        <v>23.301772950815543</v>
      </c>
      <c r="G29">
        <v>86.316713539999995</v>
      </c>
      <c r="H29">
        <v>9.1810190000000003E-3</v>
      </c>
      <c r="I29">
        <v>5.3914000000000002E-4</v>
      </c>
    </row>
    <row r="30" spans="1:9" x14ac:dyDescent="0.25">
      <c r="A30">
        <v>0.98849659554596681</v>
      </c>
      <c r="B30">
        <v>739.66351318359375</v>
      </c>
      <c r="C30">
        <v>23.689346577844649</v>
      </c>
      <c r="G30">
        <v>93.107675259999994</v>
      </c>
      <c r="H30">
        <v>9.7510099999999992E-3</v>
      </c>
      <c r="I30">
        <v>5.6999100000000005E-4</v>
      </c>
    </row>
    <row r="31" spans="1:9" x14ac:dyDescent="0.25">
      <c r="A31">
        <v>0.97721857981791571</v>
      </c>
      <c r="B31">
        <v>731.3114013671875</v>
      </c>
      <c r="C31">
        <v>21.568378329795845</v>
      </c>
      <c r="G31">
        <v>100.61347790000001</v>
      </c>
      <c r="H31">
        <v>1.0338730000000001E-2</v>
      </c>
      <c r="I31">
        <v>5.87719E-4</v>
      </c>
    </row>
    <row r="32" spans="1:9" x14ac:dyDescent="0.25">
      <c r="A32">
        <v>0.94316973579104724</v>
      </c>
      <c r="B32">
        <v>705.7410888671875</v>
      </c>
      <c r="C32">
        <v>16.655521353960044</v>
      </c>
      <c r="G32">
        <v>108.6554079</v>
      </c>
      <c r="H32">
        <v>1.0942804E-2</v>
      </c>
      <c r="I32">
        <v>6.0407400000000002E-4</v>
      </c>
    </row>
    <row r="33" spans="1:9" x14ac:dyDescent="0.25">
      <c r="A33">
        <v>0.9197630135400674</v>
      </c>
      <c r="B33">
        <v>688.19970703125</v>
      </c>
      <c r="C33">
        <v>14.895981997152418</v>
      </c>
      <c r="G33">
        <v>117.2334651</v>
      </c>
      <c r="H33">
        <v>1.156487E-2</v>
      </c>
      <c r="I33">
        <v>6.2206700000000002E-4</v>
      </c>
    </row>
    <row r="34" spans="1:9" x14ac:dyDescent="0.25">
      <c r="A34">
        <v>0.89198128118561737</v>
      </c>
      <c r="B34">
        <v>667.3665771484375</v>
      </c>
      <c r="C34">
        <v>13.465256459061566</v>
      </c>
      <c r="G34">
        <v>126.5263702</v>
      </c>
      <c r="H34">
        <v>1.2181213999999999E-2</v>
      </c>
      <c r="I34">
        <v>6.1634299999999999E-4</v>
      </c>
    </row>
    <row r="35" spans="1:9" x14ac:dyDescent="0.25">
      <c r="A35">
        <v>0.8642248874781856</v>
      </c>
      <c r="B35">
        <v>646.55462646484375</v>
      </c>
      <c r="C35">
        <v>12.432535704254782</v>
      </c>
      <c r="G35">
        <v>136.7128093</v>
      </c>
      <c r="H35">
        <v>1.273314E-2</v>
      </c>
      <c r="I35">
        <v>5.51926E-4</v>
      </c>
    </row>
    <row r="36" spans="1:9" x14ac:dyDescent="0.25">
      <c r="A36">
        <v>0.8367773695397116</v>
      </c>
      <c r="B36">
        <v>626.05584716796875</v>
      </c>
      <c r="C36">
        <v>11.659565365985154</v>
      </c>
      <c r="G36">
        <v>147.61408940000001</v>
      </c>
      <c r="H36">
        <v>1.3157568999999999E-2</v>
      </c>
      <c r="I36">
        <v>4.2442899999999998E-4</v>
      </c>
    </row>
    <row r="37" spans="1:9" x14ac:dyDescent="0.25">
      <c r="A37">
        <v>0.8107237671922447</v>
      </c>
      <c r="B37">
        <v>606.50787353515625</v>
      </c>
      <c r="C37">
        <v>11.053326666316204</v>
      </c>
      <c r="G37">
        <v>159.40891730000001</v>
      </c>
      <c r="H37">
        <v>1.346263E-2</v>
      </c>
      <c r="I37">
        <v>3.0506100000000003E-4</v>
      </c>
    </row>
    <row r="38" spans="1:9" x14ac:dyDescent="0.25">
      <c r="A38">
        <v>0.78482574391010673</v>
      </c>
      <c r="B38">
        <v>587.16131591796875</v>
      </c>
      <c r="C38">
        <v>10.538009263125913</v>
      </c>
      <c r="G38">
        <v>172.0973066</v>
      </c>
      <c r="H38">
        <v>1.379383E-2</v>
      </c>
      <c r="I38">
        <v>3.3119999999999997E-4</v>
      </c>
    </row>
    <row r="39" spans="1:9" x14ac:dyDescent="0.25">
      <c r="A39">
        <v>0.61190164819366444</v>
      </c>
      <c r="B39">
        <v>457.7342529296875</v>
      </c>
      <c r="C39">
        <v>8.2855956875300443</v>
      </c>
      <c r="G39">
        <v>185.8579369</v>
      </c>
      <c r="H39">
        <v>1.4379861000000001E-2</v>
      </c>
      <c r="I39">
        <v>5.8603099999999999E-4</v>
      </c>
    </row>
    <row r="40" spans="1:9" x14ac:dyDescent="0.25">
      <c r="A40">
        <v>0.47506846509677314</v>
      </c>
      <c r="B40">
        <v>355.38058471679688</v>
      </c>
      <c r="C40">
        <v>6.0877686895960341</v>
      </c>
      <c r="G40">
        <v>200.6908354</v>
      </c>
      <c r="H40">
        <v>1.5397664E-2</v>
      </c>
      <c r="I40">
        <v>1.0178030000000001E-3</v>
      </c>
    </row>
    <row r="41" spans="1:9" x14ac:dyDescent="0.25">
      <c r="A41">
        <v>0.43525354952362294</v>
      </c>
      <c r="B41">
        <v>325.59970092773438</v>
      </c>
      <c r="C41">
        <v>5.4370005674732642</v>
      </c>
      <c r="G41">
        <v>216.59597479999999</v>
      </c>
      <c r="H41">
        <v>1.6853926000000002E-2</v>
      </c>
      <c r="I41">
        <v>1.4562620000000001E-3</v>
      </c>
    </row>
    <row r="42" spans="1:9" x14ac:dyDescent="0.25">
      <c r="A42">
        <v>0.38321823654700993</v>
      </c>
      <c r="B42">
        <v>286.62939453125</v>
      </c>
      <c r="C42">
        <v>5.0706283940842765</v>
      </c>
      <c r="G42">
        <v>233.9307962</v>
      </c>
      <c r="H42">
        <v>1.8552748000000001E-2</v>
      </c>
      <c r="I42">
        <v>1.698822E-3</v>
      </c>
    </row>
    <row r="43" spans="1:9" x14ac:dyDescent="0.25">
      <c r="A43">
        <v>0.33234225534737766</v>
      </c>
      <c r="B43">
        <v>248.56695556640625</v>
      </c>
      <c r="C43">
        <v>4.7677926356022198</v>
      </c>
      <c r="G43">
        <v>252.51660620000001</v>
      </c>
      <c r="H43">
        <v>2.0204838999999999E-2</v>
      </c>
      <c r="I43">
        <v>1.652092E-3</v>
      </c>
    </row>
    <row r="44" spans="1:9" x14ac:dyDescent="0.25">
      <c r="A44">
        <v>0.28226092877165926</v>
      </c>
      <c r="B44">
        <v>211.09904479980469</v>
      </c>
      <c r="C44">
        <v>4.4841218284031577</v>
      </c>
      <c r="G44">
        <v>272.71079129999998</v>
      </c>
      <c r="H44">
        <v>2.1604148E-2</v>
      </c>
      <c r="I44">
        <v>1.3993090000000001E-3</v>
      </c>
    </row>
    <row r="45" spans="1:9" x14ac:dyDescent="0.25">
      <c r="A45">
        <v>0.23202987802773156</v>
      </c>
      <c r="B45">
        <v>173.53646850585938</v>
      </c>
      <c r="C45">
        <v>4.2111337216360116</v>
      </c>
      <c r="G45">
        <v>294.51335160000002</v>
      </c>
      <c r="H45">
        <v>2.2697130999999999E-2</v>
      </c>
      <c r="I45">
        <v>1.0929830000000001E-3</v>
      </c>
    </row>
    <row r="46" spans="1:9" x14ac:dyDescent="0.25">
      <c r="A46">
        <v>0.18397543636478048</v>
      </c>
      <c r="B46">
        <v>137.58206176757813</v>
      </c>
      <c r="C46">
        <v>3.9507470574641648</v>
      </c>
      <c r="G46">
        <v>317.92428690000003</v>
      </c>
      <c r="H46">
        <v>2.3666222000000001E-2</v>
      </c>
      <c r="I46">
        <v>9.6909100000000005E-4</v>
      </c>
    </row>
    <row r="47" spans="1:9" x14ac:dyDescent="0.25">
      <c r="A47">
        <v>0.13878395466988666</v>
      </c>
      <c r="B47">
        <v>103.77394866943359</v>
      </c>
      <c r="C47">
        <v>3.7032202283734805</v>
      </c>
      <c r="G47">
        <v>343.30106540000003</v>
      </c>
      <c r="H47">
        <v>2.4703943999999999E-2</v>
      </c>
      <c r="I47">
        <v>1.0377229999999999E-3</v>
      </c>
    </row>
    <row r="48" spans="1:9" x14ac:dyDescent="0.25">
      <c r="G48">
        <v>370.64360549999998</v>
      </c>
      <c r="H48">
        <v>2.5742882000000002E-2</v>
      </c>
      <c r="I48">
        <v>1.0389380000000001E-3</v>
      </c>
    </row>
    <row r="49" spans="7:9" x14ac:dyDescent="0.25">
      <c r="G49">
        <v>400.30940249999998</v>
      </c>
      <c r="H49">
        <v>2.6644365999999999E-2</v>
      </c>
      <c r="I49">
        <v>9.0148400000000003E-4</v>
      </c>
    </row>
    <row r="50" spans="7:9" x14ac:dyDescent="0.25">
      <c r="G50">
        <v>432.29840180000002</v>
      </c>
      <c r="H50">
        <v>2.7332156999999999E-2</v>
      </c>
      <c r="I50">
        <v>6.8779099999999999E-4</v>
      </c>
    </row>
    <row r="51" spans="7:9" x14ac:dyDescent="0.25">
      <c r="G51">
        <v>466.78937860000002</v>
      </c>
      <c r="H51">
        <v>2.7946491E-2</v>
      </c>
      <c r="I51">
        <v>6.1433400000000002E-4</v>
      </c>
    </row>
    <row r="52" spans="7:9" x14ac:dyDescent="0.25">
      <c r="G52">
        <v>503.96094419999997</v>
      </c>
      <c r="H52">
        <v>2.8629827E-2</v>
      </c>
      <c r="I52">
        <v>6.8333599999999999E-4</v>
      </c>
    </row>
    <row r="53" spans="7:9" x14ac:dyDescent="0.25">
      <c r="G53">
        <v>544.17059400000005</v>
      </c>
      <c r="H53">
        <v>2.9272368E-2</v>
      </c>
      <c r="I53">
        <v>6.4254100000000005E-4</v>
      </c>
    </row>
    <row r="54" spans="7:9" x14ac:dyDescent="0.25">
      <c r="G54">
        <v>587.59699390000003</v>
      </c>
      <c r="H54">
        <v>2.9757598E-2</v>
      </c>
      <c r="I54">
        <v>4.8523000000000001E-4</v>
      </c>
    </row>
    <row r="55" spans="7:9" x14ac:dyDescent="0.25">
      <c r="G55">
        <v>634.41891910000004</v>
      </c>
      <c r="H55">
        <v>3.0187974999999999E-2</v>
      </c>
      <c r="I55">
        <v>4.3037700000000002E-4</v>
      </c>
    </row>
    <row r="56" spans="7:9" x14ac:dyDescent="0.25">
      <c r="G56">
        <v>684.99370120000003</v>
      </c>
      <c r="H56">
        <v>3.0659427999999999E-2</v>
      </c>
      <c r="I56">
        <v>4.7145299999999999E-4</v>
      </c>
    </row>
    <row r="57" spans="7:9" x14ac:dyDescent="0.25">
      <c r="G57">
        <v>739.67883589999997</v>
      </c>
      <c r="H57">
        <v>3.1034900000000001E-2</v>
      </c>
      <c r="I57">
        <v>3.7547200000000001E-4</v>
      </c>
    </row>
    <row r="58" spans="7:9" x14ac:dyDescent="0.25">
      <c r="G58">
        <v>798.65298889999997</v>
      </c>
      <c r="H58">
        <v>3.1369369000000001E-2</v>
      </c>
      <c r="I58">
        <v>3.3446799999999998E-4</v>
      </c>
    </row>
    <row r="59" spans="7:9" x14ac:dyDescent="0.25">
      <c r="G59">
        <v>862.45232180000005</v>
      </c>
      <c r="H59">
        <v>3.1758741E-2</v>
      </c>
      <c r="I59">
        <v>3.8937200000000003E-4</v>
      </c>
    </row>
    <row r="60" spans="7:9" x14ac:dyDescent="0.25">
      <c r="G60">
        <v>931.25544579999996</v>
      </c>
      <c r="H60">
        <v>3.2119656000000003E-2</v>
      </c>
      <c r="I60">
        <v>3.6091500000000001E-4</v>
      </c>
    </row>
    <row r="61" spans="7:9" x14ac:dyDescent="0.25">
      <c r="G61">
        <v>1005.598686</v>
      </c>
      <c r="H61">
        <v>3.2378072000000001E-2</v>
      </c>
      <c r="I61">
        <v>2.5841599999999997E-4</v>
      </c>
    </row>
    <row r="62" spans="7:9" x14ac:dyDescent="0.25">
      <c r="G62">
        <v>1085.660545</v>
      </c>
      <c r="H62">
        <v>3.2612281999999999E-2</v>
      </c>
      <c r="I62">
        <v>2.3421E-4</v>
      </c>
    </row>
    <row r="63" spans="7:9" x14ac:dyDescent="0.25">
      <c r="G63">
        <v>1172.3346790000001</v>
      </c>
      <c r="H63">
        <v>3.2886074000000001E-2</v>
      </c>
      <c r="I63">
        <v>2.7379200000000002E-4</v>
      </c>
    </row>
    <row r="64" spans="7:9" x14ac:dyDescent="0.25">
      <c r="G64">
        <v>1265.7997539999999</v>
      </c>
      <c r="H64">
        <v>3.3089302000000001E-2</v>
      </c>
      <c r="I64">
        <v>2.0322800000000001E-4</v>
      </c>
    </row>
    <row r="65" spans="7:9" x14ac:dyDescent="0.25">
      <c r="G65">
        <v>1366.7706519999999</v>
      </c>
      <c r="H65">
        <v>3.3271908000000003E-2</v>
      </c>
      <c r="I65">
        <v>1.8260600000000001E-4</v>
      </c>
    </row>
    <row r="66" spans="7:9" x14ac:dyDescent="0.25">
      <c r="G66">
        <v>1475.962256</v>
      </c>
      <c r="H66">
        <v>3.3488602999999999E-2</v>
      </c>
      <c r="I66">
        <v>2.1669500000000001E-4</v>
      </c>
    </row>
    <row r="67" spans="7:9" x14ac:dyDescent="0.25">
      <c r="G67">
        <v>1593.5531209999999</v>
      </c>
      <c r="H67">
        <v>3.3646201000000001E-2</v>
      </c>
      <c r="I67">
        <v>1.57598E-4</v>
      </c>
    </row>
    <row r="68" spans="7:9" x14ac:dyDescent="0.25">
      <c r="G68">
        <v>1720.7943459999999</v>
      </c>
      <c r="H68">
        <v>3.3788580999999998E-2</v>
      </c>
      <c r="I68">
        <v>1.4238E-4</v>
      </c>
    </row>
    <row r="69" spans="7:9" x14ac:dyDescent="0.25">
      <c r="G69">
        <v>1858.0431530000001</v>
      </c>
      <c r="H69">
        <v>3.3959883000000003E-2</v>
      </c>
      <c r="I69">
        <v>1.7130199999999999E-4</v>
      </c>
    </row>
    <row r="70" spans="7:9" x14ac:dyDescent="0.25">
      <c r="G70">
        <v>2006.193417</v>
      </c>
      <c r="H70">
        <v>3.4083223000000003E-2</v>
      </c>
      <c r="I70">
        <v>1.2334100000000001E-4</v>
      </c>
    </row>
    <row r="71" spans="7:9" x14ac:dyDescent="0.25">
      <c r="G71">
        <v>2166.3171339999999</v>
      </c>
      <c r="H71">
        <v>3.4192993999999997E-2</v>
      </c>
      <c r="I71">
        <v>1.09771E-4</v>
      </c>
    </row>
    <row r="72" spans="7:9" x14ac:dyDescent="0.25">
      <c r="G72">
        <v>2339.1294050000001</v>
      </c>
      <c r="H72">
        <v>3.4296504999999998E-2</v>
      </c>
      <c r="I72">
        <v>1.0351100000000001E-4</v>
      </c>
    </row>
    <row r="73" spans="7:9" x14ac:dyDescent="0.25">
      <c r="G73">
        <v>2525.7022229999998</v>
      </c>
      <c r="H73">
        <v>3.4393605000000001E-2</v>
      </c>
      <c r="I73" s="1">
        <v>9.7099E-5</v>
      </c>
    </row>
    <row r="74" spans="7:9" x14ac:dyDescent="0.25">
      <c r="G74">
        <v>2727.28647</v>
      </c>
      <c r="H74">
        <v>3.4510632999999999E-2</v>
      </c>
      <c r="I74">
        <v>1.1702800000000001E-4</v>
      </c>
    </row>
    <row r="75" spans="7:9" x14ac:dyDescent="0.25">
      <c r="G75">
        <v>2944.7761289999999</v>
      </c>
      <c r="H75">
        <v>3.4592943000000001E-2</v>
      </c>
      <c r="I75" s="1">
        <v>8.2310099999999997E-5</v>
      </c>
    </row>
    <row r="76" spans="7:9" x14ac:dyDescent="0.25">
      <c r="G76">
        <v>3179.7791940000002</v>
      </c>
      <c r="H76">
        <v>3.4668281000000002E-2</v>
      </c>
      <c r="I76" s="1">
        <v>7.5338200000000003E-5</v>
      </c>
    </row>
    <row r="77" spans="7:9" x14ac:dyDescent="0.25">
      <c r="G77">
        <v>3433.3678770000001</v>
      </c>
      <c r="H77">
        <v>3.4760349000000003E-2</v>
      </c>
      <c r="I77" s="1">
        <v>9.2067300000000005E-5</v>
      </c>
    </row>
    <row r="78" spans="7:9" x14ac:dyDescent="0.25">
      <c r="G78">
        <v>3707.3297120000002</v>
      </c>
      <c r="H78">
        <v>3.4825091000000002E-2</v>
      </c>
      <c r="I78" s="1">
        <v>6.4741799999999997E-5</v>
      </c>
    </row>
    <row r="79" spans="7:9" x14ac:dyDescent="0.25">
      <c r="G79">
        <v>4003.0940249999999</v>
      </c>
      <c r="H79">
        <v>3.4902519E-2</v>
      </c>
      <c r="I79" s="1">
        <v>7.7428299999999999E-5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Cockrell School of Engineering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Hugh Daigle</dc:creator>
  <cp:lastModifiedBy>Hugh Daigle</cp:lastModifiedBy>
  <dcterms:created xsi:type="dcterms:W3CDTF">2019-09-05T20:41:02Z</dcterms:created>
  <dcterms:modified xsi:type="dcterms:W3CDTF">2019-09-06T14:31:36Z</dcterms:modified>
</cp:coreProperties>
</file>