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cd238\Documents\IODP372\gas sorption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 s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<sst xmlns="http://schemas.openxmlformats.org/spreadsheetml/2006/main" count="14" uniqueCount="14">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</sst>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Sheet1!$A$3:$A$27</c:f>
              <c:numCache>
                <c:formatCode>General</c:formatCode>
                <c:ptCount val="25"/>
                <c:pt idx="0">
                  <c:v>9.71972664815171E-4</c:v>
                </c:pt>
                <c:pt idx="1">
                  <c:v>4.9290471316263199E-3</c:v>
                </c:pt>
                <c:pt idx="2">
                  <c:v>1.0539940850931106E-2</c:v>
                </c:pt>
                <c:pt idx="3">
                  <c:v>3.2000316720074681E-2</c:v>
                </c:pt>
                <c:pt idx="4">
                  <c:v>6.1565977537446387E-2</c:v>
                </c:pt>
                <c:pt idx="5">
                  <c:v>7.9173383479398202E-2</c:v>
                </c:pt>
                <c:pt idx="6">
                  <c:v>0.10003692626953126</c:v>
                </c:pt>
                <c:pt idx="7">
                  <c:v>0.1200213623046875</c:v>
                </c:pt>
                <c:pt idx="8">
                  <c:v>0.1401376484580541</c:v>
                </c:pt>
                <c:pt idx="9">
                  <c:v>0.1602533757465488</c:v>
                </c:pt>
                <c:pt idx="10">
                  <c:v>0.18069193686025886</c:v>
                </c:pt>
                <c:pt idx="11">
                  <c:v>0.20054477754774633</c:v>
                </c:pt>
                <c:pt idx="12">
                  <c:v>0.24910764813605554</c:v>
                </c:pt>
                <c:pt idx="13">
                  <c:v>0.30180582178971965</c:v>
                </c:pt>
                <c:pt idx="14">
                  <c:v>0.35036787270747244</c:v>
                </c:pt>
                <c:pt idx="15">
                  <c:v>0.40051374852193833</c:v>
                </c:pt>
                <c:pt idx="16">
                  <c:v>0.44993336812086565</c:v>
                </c:pt>
                <c:pt idx="17">
                  <c:v>0.5006685233736633</c:v>
                </c:pt>
                <c:pt idx="18">
                  <c:v>0.54957006568632705</c:v>
                </c:pt>
                <c:pt idx="19">
                  <c:v>0.59894885792651686</c:v>
                </c:pt>
                <c:pt idx="20">
                  <c:v>0.7044396579808927</c:v>
                </c:pt>
                <c:pt idx="21">
                  <c:v>0.80382774070117435</c:v>
                </c:pt>
                <c:pt idx="22">
                  <c:v>0.8857243513822064</c:v>
                </c:pt>
                <c:pt idx="23">
                  <c:v>0.93674414152937613</c:v>
                </c:pt>
                <c:pt idx="24">
                  <c:v>0.99366736002753719</c:v>
                </c:pt>
              </c:numCache>
            </c:numRef>
          </c:xVal>
          <c:yVal>
            <c:numRef>
              <c:f>Sheet1!$C$3:$C$27</c:f>
              <c:numCache>
                <c:formatCode>General</c:formatCode>
                <c:ptCount val="25"/>
                <c:pt idx="0">
                  <c:v>1.987539815465404</c:v>
                </c:pt>
                <c:pt idx="1">
                  <c:v>2.947471654172118</c:v>
                </c:pt>
                <c:pt idx="2">
                  <c:v>3.3197697003410576</c:v>
                </c:pt>
                <c:pt idx="3">
                  <c:v>3.7742636132897309</c:v>
                </c:pt>
                <c:pt idx="4">
                  <c:v>4.105393228547384</c:v>
                </c:pt>
                <c:pt idx="5">
                  <c:v>4.2679952594523707</c:v>
                </c:pt>
                <c:pt idx="6">
                  <c:v>4.4318917622748595</c:v>
                </c:pt>
                <c:pt idx="7">
                  <c:v>4.5786130972381818</c:v>
                </c:pt>
                <c:pt idx="8">
                  <c:v>4.7239916697116771</c:v>
                </c:pt>
                <c:pt idx="9">
                  <c:v>4.8574791305151086</c:v>
                </c:pt>
                <c:pt idx="10">
                  <c:v>4.9876981608375068</c:v>
                </c:pt>
                <c:pt idx="11">
                  <c:v>5.1160639401207391</c:v>
                </c:pt>
                <c:pt idx="12">
                  <c:v>5.4132156769991742</c:v>
                </c:pt>
                <c:pt idx="13">
                  <c:v>5.7395532684465369</c:v>
                </c:pt>
                <c:pt idx="14">
                  <c:v>6.0601241439031348</c:v>
                </c:pt>
                <c:pt idx="15">
                  <c:v>6.3862896953643471</c:v>
                </c:pt>
                <c:pt idx="16">
                  <c:v>6.7103726337113869</c:v>
                </c:pt>
                <c:pt idx="17">
                  <c:v>7.0379811285983074</c:v>
                </c:pt>
                <c:pt idx="18">
                  <c:v>7.3638122700218753</c:v>
                </c:pt>
                <c:pt idx="19">
                  <c:v>7.7029538631398724</c:v>
                </c:pt>
                <c:pt idx="20">
                  <c:v>8.5481719022339746</c:v>
                </c:pt>
                <c:pt idx="21">
                  <c:v>9.7405141210497828</c:v>
                </c:pt>
                <c:pt idx="22">
                  <c:v>11.543760844712544</c:v>
                </c:pt>
                <c:pt idx="23">
                  <c:v>13.965828697574576</c:v>
                </c:pt>
                <c:pt idx="24">
                  <c:v>25.117212131828058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Sheet1!$A$27:$A$53</c:f>
              <c:numCache>
                <c:formatCode>General</c:formatCode>
                <c:ptCount val="27"/>
                <c:pt idx="0">
                  <c:v>0.99366736002753719</c:v>
                </c:pt>
                <c:pt idx="1">
                  <c:v>0.98308437439482421</c:v>
                </c:pt>
                <c:pt idx="2">
                  <c:v>0.97655690731020328</c:v>
                </c:pt>
                <c:pt idx="3">
                  <c:v>0.955407580908751</c:v>
                </c:pt>
                <c:pt idx="4">
                  <c:v>0.92155459173463872</c:v>
                </c:pt>
                <c:pt idx="5">
                  <c:v>0.89709835335714205</c:v>
                </c:pt>
                <c:pt idx="6">
                  <c:v>0.86929624707039832</c:v>
                </c:pt>
                <c:pt idx="7">
                  <c:v>0.84174529595754888</c:v>
                </c:pt>
                <c:pt idx="8">
                  <c:v>0.81461087069937965</c:v>
                </c:pt>
                <c:pt idx="9">
                  <c:v>0.78770609345506948</c:v>
                </c:pt>
                <c:pt idx="10">
                  <c:v>0.48431217088640938</c:v>
                </c:pt>
                <c:pt idx="11">
                  <c:v>0.44367713573874629</c:v>
                </c:pt>
                <c:pt idx="12">
                  <c:v>0.38672585277155636</c:v>
                </c:pt>
                <c:pt idx="13">
                  <c:v>0.33476118295454432</c:v>
                </c:pt>
                <c:pt idx="14">
                  <c:v>0.28455291475719668</c:v>
                </c:pt>
                <c:pt idx="15">
                  <c:v>0.23413250527764773</c:v>
                </c:pt>
                <c:pt idx="16">
                  <c:v>0.18589913636368072</c:v>
                </c:pt>
                <c:pt idx="17">
                  <c:v>0.14172572710205125</c:v>
                </c:pt>
              </c:numCache>
            </c:numRef>
          </c:xVal>
          <c:yVal>
            <c:numRef>
              <c:f>Sheet1!$C$27:$C$53</c:f>
              <c:numCache>
                <c:formatCode>General</c:formatCode>
                <c:ptCount val="27"/>
                <c:pt idx="0">
                  <c:v>25.117212131828058</c:v>
                </c:pt>
                <c:pt idx="1">
                  <c:v>23.578820443916072</c:v>
                </c:pt>
                <c:pt idx="2">
                  <c:v>22.12953566380537</c:v>
                </c:pt>
                <c:pt idx="3">
                  <c:v>18.600280784019667</c:v>
                </c:pt>
                <c:pt idx="4">
                  <c:v>15.687790523508291</c:v>
                </c:pt>
                <c:pt idx="5">
                  <c:v>14.50291431657732</c:v>
                </c:pt>
                <c:pt idx="6">
                  <c:v>13.507130208094173</c:v>
                </c:pt>
                <c:pt idx="7">
                  <c:v>12.73479293893473</c:v>
                </c:pt>
                <c:pt idx="8">
                  <c:v>12.109344861726209</c:v>
                </c:pt>
                <c:pt idx="9">
                  <c:v>11.622286014576744</c:v>
                </c:pt>
                <c:pt idx="10">
                  <c:v>7.9041768962365078</c:v>
                </c:pt>
                <c:pt idx="11">
                  <c:v>6.9534465877304159</c:v>
                </c:pt>
                <c:pt idx="12">
                  <c:v>6.4673533813895165</c:v>
                </c:pt>
                <c:pt idx="13">
                  <c:v>6.1132297251420216</c:v>
                </c:pt>
                <c:pt idx="14">
                  <c:v>5.7924153784735939</c:v>
                </c:pt>
                <c:pt idx="15">
                  <c:v>5.4841119148777917</c:v>
                </c:pt>
                <c:pt idx="16">
                  <c:v>5.1838736051016197</c:v>
                </c:pt>
                <c:pt idx="17">
                  <c:v>4.9010043911350003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DFT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Sheet1!$G$2:$G$79</c:f>
              <c:numCache>
                <c:formatCode>General</c:formatCode>
                <c:ptCount val="78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  <c:pt idx="37">
                  <c:v>185.8579369</c:v>
                </c:pt>
                <c:pt idx="38">
                  <c:v>200.6908354</c:v>
                </c:pt>
                <c:pt idx="39">
                  <c:v>216.59597479999999</c:v>
                </c:pt>
                <c:pt idx="40">
                  <c:v>233.9307962</c:v>
                </c:pt>
              </c:numCache>
            </c:numRef>
          </c:xVal>
          <c:yVal>
            <c:numRef>
              <c:f>Sheet1!$I$2:$I$79</c:f>
              <c:numCache>
                <c:formatCode>General</c:formatCode>
                <c:ptCount val="78"/>
                <c:pt idx="0">
                  <c:v>4.5095600000000002E-4</c:v>
                </c:pt>
                <c:pt idx="1">
                  <c:v>5.1291300000000004E-4</c:v>
                </c:pt>
                <c:pt idx="2">
                  <c:v>5.2122699999999998E-4</c:v>
                </c:pt>
                <c:pt idx="3">
                  <c:v>4.6641400000000001E-4</c:v>
                </c:pt>
                <c:pt idx="4">
                  <c:v>3.6972200000000001E-4</c:v>
                </c:pt>
                <c:pt idx="5">
                  <c:v>2.4251899999999999E-4</c:v>
                </c:pt>
                <c:pt idx="6">
                  <c:v>1.2662099999999999E-4</c:v>
                </c:pt>
                <c:pt idx="7">
                  <c:v>4.9555699999999997E-5</c:v>
                </c:pt>
                <c:pt idx="8">
                  <c:v>2.9136400000000001E-5</c:v>
                </c:pt>
                <c:pt idx="9">
                  <c:v>7.01696E-5</c:v>
                </c:pt>
                <c:pt idx="10">
                  <c:v>1.58765E-4</c:v>
                </c:pt>
                <c:pt idx="11">
                  <c:v>2.6548499999999998E-4</c:v>
                </c:pt>
                <c:pt idx="12">
                  <c:v>3.64557E-4</c:v>
                </c:pt>
                <c:pt idx="13">
                  <c:v>4.3123599999999999E-4</c:v>
                </c:pt>
                <c:pt idx="14">
                  <c:v>4.6492300000000001E-4</c:v>
                </c:pt>
                <c:pt idx="15">
                  <c:v>4.6917999999999998E-4</c:v>
                </c:pt>
                <c:pt idx="16">
                  <c:v>4.5126600000000003E-4</c:v>
                </c:pt>
                <c:pt idx="17">
                  <c:v>4.3324699999999999E-4</c:v>
                </c:pt>
                <c:pt idx="18">
                  <c:v>4.2548500000000002E-4</c:v>
                </c:pt>
                <c:pt idx="19">
                  <c:v>4.2690600000000001E-4</c:v>
                </c:pt>
                <c:pt idx="20">
                  <c:v>4.3191799999999999E-4</c:v>
                </c:pt>
                <c:pt idx="21">
                  <c:v>4.3363499999999998E-4</c:v>
                </c:pt>
                <c:pt idx="22">
                  <c:v>4.3173899999999999E-4</c:v>
                </c:pt>
                <c:pt idx="23">
                  <c:v>4.2337100000000002E-4</c:v>
                </c:pt>
                <c:pt idx="24">
                  <c:v>4.2144699999999998E-4</c:v>
                </c:pt>
                <c:pt idx="25">
                  <c:v>4.3729400000000002E-4</c:v>
                </c:pt>
                <c:pt idx="26">
                  <c:v>4.7476199999999999E-4</c:v>
                </c:pt>
                <c:pt idx="27">
                  <c:v>5.017E-4</c:v>
                </c:pt>
                <c:pt idx="28">
                  <c:v>4.4989500000000001E-4</c:v>
                </c:pt>
                <c:pt idx="29">
                  <c:v>3.5267000000000002E-4</c:v>
                </c:pt>
                <c:pt idx="30">
                  <c:v>3.3463299999999998E-4</c:v>
                </c:pt>
                <c:pt idx="31">
                  <c:v>4.2504400000000002E-4</c:v>
                </c:pt>
                <c:pt idx="32">
                  <c:v>5.7709299999999999E-4</c:v>
                </c:pt>
                <c:pt idx="33">
                  <c:v>7.3582699999999999E-4</c:v>
                </c:pt>
                <c:pt idx="34">
                  <c:v>8.4074599999999996E-4</c:v>
                </c:pt>
                <c:pt idx="35">
                  <c:v>8.3144299999999996E-4</c:v>
                </c:pt>
                <c:pt idx="36">
                  <c:v>7.5476999999999999E-4</c:v>
                </c:pt>
                <c:pt idx="37">
                  <c:v>6.80658E-4</c:v>
                </c:pt>
                <c:pt idx="38">
                  <c:v>6.0981399999999997E-4</c:v>
                </c:pt>
                <c:pt idx="39">
                  <c:v>4.9534199999999996E-4</c:v>
                </c:pt>
                <c:pt idx="40">
                  <c:v>4.8733799999999997E-4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19</xdr:row>
      <xdr:rowOff>47625</xdr:rowOff>
    </xdr:from>
    <xdr:to>
      <xdr:col>10</xdr:col>
      <xdr:colOff>180975</xdr:colOff>
      <xdr:row>36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workbookViewId="0">
      <selection activeCell="N2" sqref="N2"/>
    </sheetView>
  </sheetViews>
  <sheetFormatPr defaultRowHeight="15" x14ac:dyDescent="0.25"/>
  <cols>
    <col min="13" max="13" width="13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1.3731</v>
      </c>
      <c r="O1" t="s">
        <v>7</v>
      </c>
    </row>
    <row r="2" spans="1:15" x14ac:dyDescent="0.25">
      <c r="G2">
        <v>10.90128266</v>
      </c>
      <c r="H2">
        <v>1.4507599999999999E-3</v>
      </c>
      <c r="I2">
        <v>4.5095600000000002E-4</v>
      </c>
      <c r="M2" t="s">
        <v>8</v>
      </c>
      <c r="N2">
        <v>0.44559799999999999</v>
      </c>
    </row>
    <row r="3" spans="1:15" x14ac:dyDescent="0.25">
      <c r="A3">
        <v>9.71972664815171E-4</v>
      </c>
      <c r="B3">
        <v>0.72914999723434448</v>
      </c>
      <c r="C3">
        <v>1.987539815465404</v>
      </c>
      <c r="G3">
        <v>11.79483044</v>
      </c>
      <c r="H3">
        <v>1.963673E-3</v>
      </c>
      <c r="I3">
        <v>5.1291300000000004E-4</v>
      </c>
      <c r="M3" t="s">
        <v>9</v>
      </c>
      <c r="N3">
        <v>2.71</v>
      </c>
      <c r="O3" t="s">
        <v>10</v>
      </c>
    </row>
    <row r="4" spans="1:15" x14ac:dyDescent="0.25">
      <c r="A4">
        <v>4.9290471316263199E-3</v>
      </c>
      <c r="B4">
        <v>3.701911449432373</v>
      </c>
      <c r="C4">
        <v>2.947471654172118</v>
      </c>
      <c r="G4">
        <v>12.68837821</v>
      </c>
      <c r="H4">
        <v>2.4849009999999999E-3</v>
      </c>
      <c r="I4">
        <v>5.2122699999999998E-4</v>
      </c>
      <c r="M4" t="s">
        <v>11</v>
      </c>
      <c r="N4">
        <f>N2/(1-N2)/N3</f>
        <v>0.2965849803447006</v>
      </c>
      <c r="O4" t="s">
        <v>12</v>
      </c>
    </row>
    <row r="5" spans="1:15" x14ac:dyDescent="0.25">
      <c r="A5">
        <v>1.0539940850931106E-2</v>
      </c>
      <c r="B5">
        <v>7.9201955795288086</v>
      </c>
      <c r="C5">
        <v>3.3197697003410576</v>
      </c>
      <c r="G5">
        <v>13.581925979999999</v>
      </c>
      <c r="H5">
        <v>2.9513149999999999E-3</v>
      </c>
      <c r="I5">
        <v>4.6641400000000001E-4</v>
      </c>
      <c r="M5" t="s">
        <v>13</v>
      </c>
      <c r="N5">
        <f>100*EXP(LN(H10/H9)*((20-G9)/(G10-G9))+LN(H9))/N4</f>
        <v>1.2706484727103904</v>
      </c>
    </row>
    <row r="6" spans="1:15" x14ac:dyDescent="0.25">
      <c r="A6">
        <v>3.2000316720074681E-2</v>
      </c>
      <c r="B6">
        <v>24.047374725341797</v>
      </c>
      <c r="C6">
        <v>3.7742636132897309</v>
      </c>
      <c r="G6">
        <v>14.83289338</v>
      </c>
      <c r="H6">
        <v>3.3210370000000002E-3</v>
      </c>
      <c r="I6">
        <v>3.6972200000000001E-4</v>
      </c>
    </row>
    <row r="7" spans="1:15" x14ac:dyDescent="0.25">
      <c r="A7">
        <v>6.1565977537446387E-2</v>
      </c>
      <c r="B7">
        <v>46.262165069580078</v>
      </c>
      <c r="C7">
        <v>4.105393228547384</v>
      </c>
      <c r="G7">
        <v>15.905150539999999</v>
      </c>
      <c r="H7">
        <v>3.5635559999999998E-3</v>
      </c>
      <c r="I7">
        <v>2.4251899999999999E-4</v>
      </c>
    </row>
    <row r="8" spans="1:15" x14ac:dyDescent="0.25">
      <c r="A8">
        <v>7.9173383479398202E-2</v>
      </c>
      <c r="B8">
        <v>59.494888305664063</v>
      </c>
      <c r="C8">
        <v>4.2679952594523707</v>
      </c>
      <c r="G8">
        <v>17.156117080000001</v>
      </c>
      <c r="H8">
        <v>3.6901770000000002E-3</v>
      </c>
      <c r="I8">
        <v>1.2662099999999999E-4</v>
      </c>
    </row>
    <row r="9" spans="1:15" x14ac:dyDescent="0.25">
      <c r="A9">
        <v>0.10003692626953126</v>
      </c>
      <c r="B9">
        <v>75.170333862304688</v>
      </c>
      <c r="C9">
        <v>4.4318917622748595</v>
      </c>
      <c r="G9">
        <v>18.585792999999999</v>
      </c>
      <c r="H9">
        <v>3.7397329999999999E-3</v>
      </c>
      <c r="I9">
        <v>4.9555699999999997E-5</v>
      </c>
    </row>
    <row r="10" spans="1:15" x14ac:dyDescent="0.25">
      <c r="A10">
        <v>0.1200213623046875</v>
      </c>
      <c r="B10">
        <v>90.18450927734375</v>
      </c>
      <c r="C10">
        <v>4.5786130972381818</v>
      </c>
      <c r="G10">
        <v>20.01546978</v>
      </c>
      <c r="H10">
        <v>3.7688690000000002E-3</v>
      </c>
      <c r="I10">
        <v>2.9136400000000001E-5</v>
      </c>
    </row>
    <row r="11" spans="1:15" x14ac:dyDescent="0.25">
      <c r="A11">
        <v>0.1401376484580541</v>
      </c>
      <c r="B11">
        <v>105.29249572753906</v>
      </c>
      <c r="C11">
        <v>4.7239916697116771</v>
      </c>
      <c r="G11">
        <v>21.623856799999999</v>
      </c>
      <c r="H11">
        <v>3.8390389999999998E-3</v>
      </c>
      <c r="I11">
        <v>7.01696E-5</v>
      </c>
    </row>
    <row r="12" spans="1:15" x14ac:dyDescent="0.25">
      <c r="A12">
        <v>0.1602533757465488</v>
      </c>
      <c r="B12">
        <v>120.40828704833984</v>
      </c>
      <c r="C12">
        <v>4.8574791305151086</v>
      </c>
      <c r="G12">
        <v>23.410952340000001</v>
      </c>
      <c r="H12">
        <v>3.9978039999999998E-3</v>
      </c>
      <c r="I12">
        <v>1.58765E-4</v>
      </c>
    </row>
    <row r="13" spans="1:15" x14ac:dyDescent="0.25">
      <c r="A13">
        <v>0.18069193686025886</v>
      </c>
      <c r="B13">
        <v>135.76329040527344</v>
      </c>
      <c r="C13">
        <v>4.9876981608375068</v>
      </c>
      <c r="G13">
        <v>25.198047890000002</v>
      </c>
      <c r="H13">
        <v>4.263289E-3</v>
      </c>
      <c r="I13">
        <v>2.6548499999999998E-4</v>
      </c>
    </row>
    <row r="14" spans="1:15" x14ac:dyDescent="0.25">
      <c r="A14">
        <v>0.20054477754774633</v>
      </c>
      <c r="B14">
        <v>150.67086791992188</v>
      </c>
      <c r="C14">
        <v>5.1160639401207391</v>
      </c>
      <c r="G14">
        <v>27.342562210000001</v>
      </c>
      <c r="H14">
        <v>4.627847E-3</v>
      </c>
      <c r="I14">
        <v>3.64557E-4</v>
      </c>
    </row>
    <row r="15" spans="1:15" x14ac:dyDescent="0.25">
      <c r="A15">
        <v>0.24910764813605554</v>
      </c>
      <c r="B15">
        <v>187.15498352050781</v>
      </c>
      <c r="C15">
        <v>5.4132156769991742</v>
      </c>
      <c r="G15">
        <v>29.487076519999999</v>
      </c>
      <c r="H15">
        <v>5.0590820000000003E-3</v>
      </c>
      <c r="I15">
        <v>4.3123599999999999E-4</v>
      </c>
    </row>
    <row r="16" spans="1:15" x14ac:dyDescent="0.25">
      <c r="A16">
        <v>0.30180582178971965</v>
      </c>
      <c r="B16">
        <v>226.75129699707031</v>
      </c>
      <c r="C16">
        <v>5.7395532684465369</v>
      </c>
      <c r="G16">
        <v>31.810301070000001</v>
      </c>
      <c r="H16">
        <v>5.5240059999999997E-3</v>
      </c>
      <c r="I16">
        <v>4.6492300000000001E-4</v>
      </c>
    </row>
    <row r="17" spans="1:9" x14ac:dyDescent="0.25">
      <c r="A17">
        <v>0.35036787270747244</v>
      </c>
      <c r="B17">
        <v>263.2310791015625</v>
      </c>
      <c r="C17">
        <v>6.0601241439031348</v>
      </c>
      <c r="G17">
        <v>34.312235860000001</v>
      </c>
      <c r="H17">
        <v>5.9931860000000002E-3</v>
      </c>
      <c r="I17">
        <v>4.6917999999999998E-4</v>
      </c>
    </row>
    <row r="18" spans="1:9" x14ac:dyDescent="0.25">
      <c r="A18">
        <v>0.40051374852193833</v>
      </c>
      <c r="B18">
        <v>300.94479370117188</v>
      </c>
      <c r="C18">
        <v>6.3862896953643471</v>
      </c>
      <c r="G18">
        <v>36.992879180000003</v>
      </c>
      <c r="H18">
        <v>6.4444519999999998E-3</v>
      </c>
      <c r="I18">
        <v>4.5126600000000003E-4</v>
      </c>
    </row>
    <row r="19" spans="1:9" x14ac:dyDescent="0.25">
      <c r="A19">
        <v>0.44993336812086565</v>
      </c>
      <c r="B19">
        <v>338.07955932617188</v>
      </c>
      <c r="C19">
        <v>6.7103726337113869</v>
      </c>
      <c r="G19">
        <v>40.03093956</v>
      </c>
      <c r="H19">
        <v>6.8776990000000001E-3</v>
      </c>
      <c r="I19">
        <v>4.3324699999999999E-4</v>
      </c>
    </row>
    <row r="20" spans="1:9" x14ac:dyDescent="0.25">
      <c r="A20">
        <v>0.5006685233736633</v>
      </c>
      <c r="B20">
        <v>376.17263793945313</v>
      </c>
      <c r="C20">
        <v>7.0379811285983074</v>
      </c>
      <c r="G20">
        <v>43.247713589999996</v>
      </c>
      <c r="H20">
        <v>7.3031839999999999E-3</v>
      </c>
      <c r="I20">
        <v>4.2548500000000002E-4</v>
      </c>
    </row>
    <row r="21" spans="1:9" x14ac:dyDescent="0.25">
      <c r="A21">
        <v>0.54957006568632705</v>
      </c>
      <c r="B21">
        <v>412.91616821289063</v>
      </c>
      <c r="C21">
        <v>7.3638122700218753</v>
      </c>
      <c r="G21">
        <v>46.643194450000003</v>
      </c>
      <c r="H21">
        <v>7.7300900000000002E-3</v>
      </c>
      <c r="I21">
        <v>4.2690600000000001E-4</v>
      </c>
    </row>
    <row r="22" spans="1:9" x14ac:dyDescent="0.25">
      <c r="A22">
        <v>0.59894885792651686</v>
      </c>
      <c r="B22">
        <v>449.989501953125</v>
      </c>
      <c r="C22">
        <v>7.7029538631398724</v>
      </c>
      <c r="G22">
        <v>50.396095780000003</v>
      </c>
      <c r="H22">
        <v>8.1620080000000001E-3</v>
      </c>
      <c r="I22">
        <v>4.3191799999999999E-4</v>
      </c>
    </row>
    <row r="23" spans="1:9" x14ac:dyDescent="0.25">
      <c r="A23">
        <v>0.7044396579808927</v>
      </c>
      <c r="B23">
        <v>529.22344970703125</v>
      </c>
      <c r="C23">
        <v>8.5481719022339746</v>
      </c>
      <c r="G23">
        <v>54.327703939999999</v>
      </c>
      <c r="H23">
        <v>8.5956420000000006E-3</v>
      </c>
      <c r="I23">
        <v>4.3363499999999998E-4</v>
      </c>
    </row>
    <row r="24" spans="1:9" x14ac:dyDescent="0.25">
      <c r="A24">
        <v>0.80382774070117435</v>
      </c>
      <c r="B24">
        <v>603.91827392578125</v>
      </c>
      <c r="C24">
        <v>9.7405141210497828</v>
      </c>
      <c r="G24">
        <v>58.795442809999997</v>
      </c>
      <c r="H24">
        <v>9.0273809999999993E-3</v>
      </c>
      <c r="I24">
        <v>4.3173899999999999E-4</v>
      </c>
    </row>
    <row r="25" spans="1:9" x14ac:dyDescent="0.25">
      <c r="A25">
        <v>0.8857243513822064</v>
      </c>
      <c r="B25">
        <v>665.36090087890625</v>
      </c>
      <c r="C25">
        <v>11.543760844712544</v>
      </c>
      <c r="G25">
        <v>63.441891910000002</v>
      </c>
      <c r="H25">
        <v>9.4507519999999998E-3</v>
      </c>
      <c r="I25">
        <v>4.2337100000000002E-4</v>
      </c>
    </row>
    <row r="26" spans="1:9" x14ac:dyDescent="0.25">
      <c r="A26">
        <v>0.93674414152937613</v>
      </c>
      <c r="B26">
        <v>703.6888427734375</v>
      </c>
      <c r="C26">
        <v>13.965828697574576</v>
      </c>
      <c r="G26">
        <v>68.445758080000004</v>
      </c>
      <c r="H26">
        <v>9.8721999999999994E-3</v>
      </c>
      <c r="I26">
        <v>4.2144699999999998E-4</v>
      </c>
    </row>
    <row r="27" spans="1:9" x14ac:dyDescent="0.25">
      <c r="A27">
        <v>0.99366736002753719</v>
      </c>
      <c r="B27">
        <v>746.35687255859375</v>
      </c>
      <c r="C27">
        <v>25.117212131828058</v>
      </c>
      <c r="G27">
        <v>73.985758360000005</v>
      </c>
      <c r="H27">
        <v>1.0309494000000001E-2</v>
      </c>
      <c r="I27">
        <v>4.3729400000000002E-4</v>
      </c>
    </row>
    <row r="28" spans="1:9" x14ac:dyDescent="0.25">
      <c r="A28">
        <v>0.98308437439482421</v>
      </c>
      <c r="B28">
        <v>738.35186767578125</v>
      </c>
      <c r="C28">
        <v>23.578820443916072</v>
      </c>
      <c r="G28">
        <v>79.883172299999998</v>
      </c>
      <c r="H28">
        <v>1.0784256000000001E-2</v>
      </c>
      <c r="I28">
        <v>4.7476199999999999E-4</v>
      </c>
    </row>
    <row r="29" spans="1:9" x14ac:dyDescent="0.25">
      <c r="A29">
        <v>0.97655690731020328</v>
      </c>
      <c r="B29">
        <v>733.371826171875</v>
      </c>
      <c r="C29">
        <v>22.12953566380537</v>
      </c>
      <c r="G29">
        <v>86.316713539999995</v>
      </c>
      <c r="H29">
        <v>1.1285956E-2</v>
      </c>
      <c r="I29">
        <v>5.017E-4</v>
      </c>
    </row>
    <row r="30" spans="1:9" x14ac:dyDescent="0.25">
      <c r="A30">
        <v>0.955407580908751</v>
      </c>
      <c r="B30">
        <v>717.4571533203125</v>
      </c>
      <c r="C30">
        <v>18.600280784019667</v>
      </c>
      <c r="G30">
        <v>93.107675259999994</v>
      </c>
      <c r="H30">
        <v>1.1735850000000001E-2</v>
      </c>
      <c r="I30">
        <v>4.4989500000000001E-4</v>
      </c>
    </row>
    <row r="31" spans="1:9" x14ac:dyDescent="0.25">
      <c r="A31">
        <v>0.92155459173463872</v>
      </c>
      <c r="B31">
        <v>692.02911376953125</v>
      </c>
      <c r="C31">
        <v>15.687790523508291</v>
      </c>
      <c r="G31">
        <v>100.61347790000001</v>
      </c>
      <c r="H31">
        <v>1.2088521E-2</v>
      </c>
      <c r="I31">
        <v>3.5267000000000002E-4</v>
      </c>
    </row>
    <row r="32" spans="1:9" x14ac:dyDescent="0.25">
      <c r="A32">
        <v>0.89709835335714205</v>
      </c>
      <c r="B32">
        <v>673.71</v>
      </c>
      <c r="C32">
        <v>14.50291431657732</v>
      </c>
      <c r="G32">
        <v>108.6554079</v>
      </c>
      <c r="H32">
        <v>1.2423152999999999E-2</v>
      </c>
      <c r="I32">
        <v>3.3463299999999998E-4</v>
      </c>
    </row>
    <row r="33" spans="1:9" x14ac:dyDescent="0.25">
      <c r="A33">
        <v>0.86929624707039832</v>
      </c>
      <c r="B33">
        <v>652.8515625</v>
      </c>
      <c r="C33">
        <v>13.507130208094173</v>
      </c>
      <c r="G33">
        <v>117.2334651</v>
      </c>
      <c r="H33">
        <v>1.2848197E-2</v>
      </c>
      <c r="I33">
        <v>4.2504400000000002E-4</v>
      </c>
    </row>
    <row r="34" spans="1:9" x14ac:dyDescent="0.25">
      <c r="A34">
        <v>0.84174529595754888</v>
      </c>
      <c r="B34">
        <v>632.13330078125</v>
      </c>
      <c r="C34">
        <v>12.73479293893473</v>
      </c>
      <c r="G34">
        <v>126.5263702</v>
      </c>
      <c r="H34">
        <v>1.3425291000000001E-2</v>
      </c>
      <c r="I34">
        <v>5.7709299999999999E-4</v>
      </c>
    </row>
    <row r="35" spans="1:9" x14ac:dyDescent="0.25">
      <c r="A35">
        <v>0.81461087069937965</v>
      </c>
      <c r="B35">
        <v>611.73681640625</v>
      </c>
      <c r="C35">
        <v>12.109344861726209</v>
      </c>
      <c r="G35">
        <v>136.7128093</v>
      </c>
      <c r="H35">
        <v>1.4161117000000001E-2</v>
      </c>
      <c r="I35">
        <v>7.3582699999999999E-4</v>
      </c>
    </row>
    <row r="36" spans="1:9" x14ac:dyDescent="0.25">
      <c r="A36">
        <v>0.78770609345506948</v>
      </c>
      <c r="B36">
        <v>591.51116943359375</v>
      </c>
      <c r="C36">
        <v>11.622286014576744</v>
      </c>
      <c r="G36">
        <v>147.61408940000001</v>
      </c>
      <c r="H36">
        <v>1.5001864E-2</v>
      </c>
      <c r="I36">
        <v>8.4074599999999996E-4</v>
      </c>
    </row>
    <row r="37" spans="1:9" x14ac:dyDescent="0.25">
      <c r="A37">
        <v>0.48431217088640938</v>
      </c>
      <c r="B37">
        <v>363.62503051757813</v>
      </c>
      <c r="C37">
        <v>7.9041768962365078</v>
      </c>
      <c r="G37">
        <v>159.40891730000001</v>
      </c>
      <c r="H37">
        <v>1.5833307000000001E-2</v>
      </c>
      <c r="I37">
        <v>8.3144299999999996E-4</v>
      </c>
    </row>
    <row r="38" spans="1:9" x14ac:dyDescent="0.25">
      <c r="A38">
        <v>0.44367713573874629</v>
      </c>
      <c r="B38">
        <v>333.12957763671875</v>
      </c>
      <c r="C38">
        <v>6.9534465877304159</v>
      </c>
      <c r="G38">
        <v>172.0973066</v>
      </c>
      <c r="H38">
        <v>1.6588077E-2</v>
      </c>
      <c r="I38">
        <v>7.5476999999999999E-4</v>
      </c>
    </row>
    <row r="39" spans="1:9" x14ac:dyDescent="0.25">
      <c r="A39">
        <v>0.38672585277155636</v>
      </c>
      <c r="B39">
        <v>290.3638916015625</v>
      </c>
      <c r="C39">
        <v>6.4673533813895165</v>
      </c>
      <c r="G39">
        <v>185.8579369</v>
      </c>
      <c r="H39">
        <v>1.7268735E-2</v>
      </c>
      <c r="I39">
        <v>6.80658E-4</v>
      </c>
    </row>
    <row r="40" spans="1:9" x14ac:dyDescent="0.25">
      <c r="A40">
        <v>0.33476118295454432</v>
      </c>
      <c r="B40">
        <v>251.33920288085938</v>
      </c>
      <c r="C40">
        <v>6.1132297251420216</v>
      </c>
      <c r="G40">
        <v>200.6908354</v>
      </c>
      <c r="H40">
        <v>1.7878549000000001E-2</v>
      </c>
      <c r="I40">
        <v>6.0981399999999997E-4</v>
      </c>
    </row>
    <row r="41" spans="1:9" x14ac:dyDescent="0.25">
      <c r="A41">
        <v>0.28455291475719668</v>
      </c>
      <c r="B41">
        <v>213.65132141113281</v>
      </c>
      <c r="C41">
        <v>5.7924153784735939</v>
      </c>
      <c r="G41">
        <v>216.59597479999999</v>
      </c>
      <c r="H41">
        <v>1.8373891999999999E-2</v>
      </c>
      <c r="I41">
        <v>4.9534199999999996E-4</v>
      </c>
    </row>
    <row r="42" spans="1:9" x14ac:dyDescent="0.25">
      <c r="A42">
        <v>0.23413250527764773</v>
      </c>
      <c r="B42">
        <v>175.77745056152344</v>
      </c>
      <c r="C42">
        <v>5.4841119148777917</v>
      </c>
      <c r="G42">
        <v>233.9307962</v>
      </c>
      <c r="H42">
        <v>1.886123E-2</v>
      </c>
      <c r="I42">
        <v>4.8733799999999997E-4</v>
      </c>
    </row>
    <row r="43" spans="1:9" x14ac:dyDescent="0.25">
      <c r="A43">
        <v>0.18589913636368072</v>
      </c>
      <c r="B43">
        <v>139.56672668457031</v>
      </c>
      <c r="C43">
        <v>5.1838736051016197</v>
      </c>
    </row>
    <row r="44" spans="1:9" x14ac:dyDescent="0.25">
      <c r="A44">
        <v>0.14172572710205125</v>
      </c>
      <c r="B44">
        <v>106.40517425537109</v>
      </c>
      <c r="C44">
        <v>4.9010043911350003</v>
      </c>
    </row>
    <row r="71" spans="9:9" x14ac:dyDescent="0.25">
      <c r="I71" s="1"/>
    </row>
    <row r="72" spans="9:9" x14ac:dyDescent="0.25">
      <c r="I72" s="1"/>
    </row>
    <row r="73" spans="9:9" x14ac:dyDescent="0.25">
      <c r="I73" s="1"/>
    </row>
    <row r="75" spans="9:9" x14ac:dyDescent="0.25">
      <c r="I75" s="1"/>
    </row>
    <row r="76" spans="9:9" x14ac:dyDescent="0.25">
      <c r="I76" s="1"/>
    </row>
    <row r="77" spans="9:9" x14ac:dyDescent="0.25">
      <c r="I77" s="1"/>
    </row>
    <row r="78" spans="9:9" x14ac:dyDescent="0.25">
      <c r="I78" s="1"/>
    </row>
    <row r="79" spans="9:9" x14ac:dyDescent="0.25">
      <c r="I7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Hugh Daigle</cp:lastModifiedBy>
  <dcterms:created xsi:type="dcterms:W3CDTF">2019-09-05T20:41:02Z</dcterms:created>
  <dcterms:modified xsi:type="dcterms:W3CDTF">2019-09-06T19:02:37Z</dcterms:modified>
</cp:coreProperties>
</file>