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d238\Documents\IODP372\gas sorption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 s="1"/>
</calcChain>
</file>

<file path=xl/sharedStrings.xml><?xml version="1.0" encoding="utf-8"?>
<sst xmlns="http://schemas.openxmlformats.org/spreadsheetml/2006/main" count="14" uniqueCount="14">
  <si>
    <t>Relative Pressure (P/Po)</t>
  </si>
  <si>
    <t>Absolute Pressure (mmHg)</t>
  </si>
  <si>
    <t>Quantity Adsorbed (cm³/g STP)</t>
  </si>
  <si>
    <t>Pore Width (Å)</t>
  </si>
  <si>
    <t>Cumulative Volume (cm³/g)</t>
  </si>
  <si>
    <t>Incremental Volume (cm³/g)</t>
  </si>
  <si>
    <t>Sample mass</t>
  </si>
  <si>
    <t>g</t>
  </si>
  <si>
    <t>Porosity</t>
  </si>
  <si>
    <t>Grain density</t>
  </si>
  <si>
    <t>g/cm3</t>
  </si>
  <si>
    <t>Total PV</t>
  </si>
  <si>
    <t>cm3/g</t>
  </si>
  <si>
    <t>% micropores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</si>
</sst>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3169674412168"/>
          <c:y val="4.3137254901960784E-2"/>
          <c:w val="0.65204185634987721"/>
          <c:h val="0.7356733055426895"/>
        </c:manualLayout>
      </c:layout>
      <c:scatterChart>
        <c:scatterStyle val="lineMarker"/>
        <c:varyColors val="0"/>
        <c:ser>
          <c:idx val="0"/>
          <c:order val="0"/>
          <c:tx>
            <c:v>Adsorption</c:v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Sheet1!$A$3:$A$27</c:f>
              <c:numCache>
                <c:formatCode>General</c:formatCode>
                <c:ptCount val="25"/>
                <c:pt idx="0">
                  <c:v>9.7330952298597864E-4</c:v>
                </c:pt>
                <c:pt idx="1">
                  <c:v>5.1439917062782413E-3</c:v>
                </c:pt>
                <c:pt idx="2">
                  <c:v>1.0162325857454229E-2</c:v>
                </c:pt>
                <c:pt idx="3">
                  <c:v>3.0397429758650396E-2</c:v>
                </c:pt>
                <c:pt idx="4">
                  <c:v>6.2661189272577966E-2</c:v>
                </c:pt>
                <c:pt idx="5">
                  <c:v>7.9220744464832141E-2</c:v>
                </c:pt>
                <c:pt idx="6">
                  <c:v>0.10019362499855394</c:v>
                </c:pt>
                <c:pt idx="7">
                  <c:v>0.12016606205611473</c:v>
                </c:pt>
                <c:pt idx="8">
                  <c:v>0.14017047320015219</c:v>
                </c:pt>
                <c:pt idx="9">
                  <c:v>0.16046270786878641</c:v>
                </c:pt>
                <c:pt idx="10">
                  <c:v>0.18016129158400485</c:v>
                </c:pt>
                <c:pt idx="11">
                  <c:v>0.20062787792146555</c:v>
                </c:pt>
                <c:pt idx="12">
                  <c:v>0.24950937165517706</c:v>
                </c:pt>
                <c:pt idx="13">
                  <c:v>0.30121011214034382</c:v>
                </c:pt>
                <c:pt idx="14">
                  <c:v>0.35142967385101903</c:v>
                </c:pt>
                <c:pt idx="15">
                  <c:v>0.40061008560134753</c:v>
                </c:pt>
                <c:pt idx="16">
                  <c:v>0.45041672855919807</c:v>
                </c:pt>
                <c:pt idx="17">
                  <c:v>0.50048142391326844</c:v>
                </c:pt>
                <c:pt idx="18">
                  <c:v>0.549599728038768</c:v>
                </c:pt>
                <c:pt idx="19">
                  <c:v>0.60047142142524157</c:v>
                </c:pt>
                <c:pt idx="20">
                  <c:v>0.68811352478683108</c:v>
                </c:pt>
                <c:pt idx="21">
                  <c:v>0.773323395060597</c:v>
                </c:pt>
                <c:pt idx="22">
                  <c:v>0.85268201958353029</c:v>
                </c:pt>
                <c:pt idx="23">
                  <c:v>0.92083405355940473</c:v>
                </c:pt>
                <c:pt idx="24">
                  <c:v>0.99187167596527359</c:v>
                </c:pt>
              </c:numCache>
            </c:numRef>
          </c:xVal>
          <c:yVal>
            <c:numRef>
              <c:f>Sheet1!$C$3:$C$27</c:f>
              <c:numCache>
                <c:formatCode>General</c:formatCode>
                <c:ptCount val="25"/>
                <c:pt idx="0">
                  <c:v>1.5864023464859338</c:v>
                </c:pt>
                <c:pt idx="1">
                  <c:v>2.4007760402291347</c:v>
                </c:pt>
                <c:pt idx="2">
                  <c:v>2.6783571181069488</c:v>
                </c:pt>
                <c:pt idx="3">
                  <c:v>3.0571722262673933</c:v>
                </c:pt>
                <c:pt idx="4">
                  <c:v>3.3713616838814726</c:v>
                </c:pt>
                <c:pt idx="5">
                  <c:v>3.5036603044360555</c:v>
                </c:pt>
                <c:pt idx="6">
                  <c:v>3.6506822026749903</c:v>
                </c:pt>
                <c:pt idx="7">
                  <c:v>3.7827018003536752</c:v>
                </c:pt>
                <c:pt idx="8">
                  <c:v>3.901690996620387</c:v>
                </c:pt>
                <c:pt idx="9">
                  <c:v>4.0274059960418311</c:v>
                </c:pt>
                <c:pt idx="10">
                  <c:v>4.1395094776602344</c:v>
                </c:pt>
                <c:pt idx="11">
                  <c:v>4.2530728202541397</c:v>
                </c:pt>
                <c:pt idx="12">
                  <c:v>4.5180828665299479</c:v>
                </c:pt>
                <c:pt idx="13">
                  <c:v>4.7942229390343316</c:v>
                </c:pt>
                <c:pt idx="14">
                  <c:v>5.080522863687575</c:v>
                </c:pt>
                <c:pt idx="15">
                  <c:v>5.3721419145346587</c:v>
                </c:pt>
                <c:pt idx="16">
                  <c:v>5.6669819010962348</c:v>
                </c:pt>
                <c:pt idx="17">
                  <c:v>5.9548683827892521</c:v>
                </c:pt>
                <c:pt idx="18">
                  <c:v>6.2538080827396882</c:v>
                </c:pt>
                <c:pt idx="19">
                  <c:v>6.5747385307480908</c:v>
                </c:pt>
                <c:pt idx="20">
                  <c:v>7.1839210768049959</c:v>
                </c:pt>
                <c:pt idx="21">
                  <c:v>8.0307441140920943</c:v>
                </c:pt>
                <c:pt idx="22">
                  <c:v>9.3353294225911263</c:v>
                </c:pt>
                <c:pt idx="23">
                  <c:v>11.57992550038291</c:v>
                </c:pt>
                <c:pt idx="24">
                  <c:v>22.35254100682193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4-4FA9-B971-310F880FDF62}"/>
            </c:ext>
          </c:extLst>
        </c:ser>
        <c:ser>
          <c:idx val="1"/>
          <c:order val="1"/>
          <c:tx>
            <c:v>Desorption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Sheet1!$A$27:$A$50</c:f>
              <c:numCache>
                <c:formatCode>General</c:formatCode>
                <c:ptCount val="24"/>
                <c:pt idx="0">
                  <c:v>0.99187167596527359</c:v>
                </c:pt>
                <c:pt idx="1">
                  <c:v>0.97954842402806019</c:v>
                </c:pt>
                <c:pt idx="2">
                  <c:v>0.9517200559326463</c:v>
                </c:pt>
                <c:pt idx="3">
                  <c:v>0.9277728862343172</c:v>
                </c:pt>
                <c:pt idx="4">
                  <c:v>0.89784544569527724</c:v>
                </c:pt>
                <c:pt idx="5">
                  <c:v>0.86706695509894083</c:v>
                </c:pt>
                <c:pt idx="6">
                  <c:v>0.83931320298228429</c:v>
                </c:pt>
                <c:pt idx="7">
                  <c:v>0.81228092167267896</c:v>
                </c:pt>
                <c:pt idx="8">
                  <c:v>0.78631923829979222</c:v>
                </c:pt>
                <c:pt idx="9">
                  <c:v>0.61131525147627774</c:v>
                </c:pt>
                <c:pt idx="10">
                  <c:v>0.3732921537641703</c:v>
                </c:pt>
                <c:pt idx="11">
                  <c:v>0.33328080010790079</c:v>
                </c:pt>
                <c:pt idx="12">
                  <c:v>0.283501825056651</c:v>
                </c:pt>
                <c:pt idx="13">
                  <c:v>0.23289885189331769</c:v>
                </c:pt>
                <c:pt idx="14">
                  <c:v>0.18479929447035728</c:v>
                </c:pt>
                <c:pt idx="15">
                  <c:v>0.14026400356000113</c:v>
                </c:pt>
                <c:pt idx="16">
                  <c:v>0.18498551871770255</c:v>
                </c:pt>
                <c:pt idx="17">
                  <c:v>0.14060689371997956</c:v>
                </c:pt>
              </c:numCache>
            </c:numRef>
          </c:xVal>
          <c:yVal>
            <c:numRef>
              <c:f>Sheet1!$C$27:$C$50</c:f>
              <c:numCache>
                <c:formatCode>General</c:formatCode>
                <c:ptCount val="24"/>
                <c:pt idx="0">
                  <c:v>22.35254100682193</c:v>
                </c:pt>
                <c:pt idx="1">
                  <c:v>20.782706991306981</c:v>
                </c:pt>
                <c:pt idx="2">
                  <c:v>16.705764125433653</c:v>
                </c:pt>
                <c:pt idx="3">
                  <c:v>14.75782182604703</c:v>
                </c:pt>
                <c:pt idx="4">
                  <c:v>13.319311652587357</c:v>
                </c:pt>
                <c:pt idx="5">
                  <c:v>12.318553856776782</c:v>
                </c:pt>
                <c:pt idx="6">
                  <c:v>11.632189219206909</c:v>
                </c:pt>
                <c:pt idx="7">
                  <c:v>11.082556981705913</c:v>
                </c:pt>
                <c:pt idx="8">
                  <c:v>10.617923846413332</c:v>
                </c:pt>
                <c:pt idx="9">
                  <c:v>8.6381712373673967</c:v>
                </c:pt>
                <c:pt idx="10">
                  <c:v>5.3954483684290322</c:v>
                </c:pt>
                <c:pt idx="11">
                  <c:v>5.15998211685279</c:v>
                </c:pt>
                <c:pt idx="12">
                  <c:v>4.8757140787133002</c:v>
                </c:pt>
                <c:pt idx="13">
                  <c:v>4.6039907954973387</c:v>
                </c:pt>
                <c:pt idx="14">
                  <c:v>4.3397343064140346</c:v>
                </c:pt>
                <c:pt idx="15">
                  <c:v>4.0928023117547401</c:v>
                </c:pt>
                <c:pt idx="16">
                  <c:v>4.3578542537774583</c:v>
                </c:pt>
                <c:pt idx="17">
                  <c:v>4.1010335216570164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44-4FA9-B971-310F880F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773008"/>
        <c:axId val="1"/>
      </c:scatterChart>
      <c:valAx>
        <c:axId val="30077300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Pressure (P/P0)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adsorbed (cm3/g STP)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7730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50853389089076"/>
          <c:y val="0.90769359983848164"/>
          <c:w val="0.3898312993361705"/>
          <c:h val="6.769230769230771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DFT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Sheet1!$G$2:$G$79</c:f>
              <c:numCache>
                <c:formatCode>General</c:formatCode>
                <c:ptCount val="78"/>
                <c:pt idx="0">
                  <c:v>10.90128266</c:v>
                </c:pt>
                <c:pt idx="1">
                  <c:v>11.79483044</c:v>
                </c:pt>
                <c:pt idx="2">
                  <c:v>12.68837821</c:v>
                </c:pt>
                <c:pt idx="3">
                  <c:v>13.581925979999999</c:v>
                </c:pt>
                <c:pt idx="4">
                  <c:v>14.83289338</c:v>
                </c:pt>
                <c:pt idx="5">
                  <c:v>15.905150539999999</c:v>
                </c:pt>
                <c:pt idx="6">
                  <c:v>17.156117080000001</c:v>
                </c:pt>
                <c:pt idx="7">
                  <c:v>18.585792999999999</c:v>
                </c:pt>
                <c:pt idx="8">
                  <c:v>20.01546978</c:v>
                </c:pt>
                <c:pt idx="9">
                  <c:v>21.623856799999999</c:v>
                </c:pt>
                <c:pt idx="10">
                  <c:v>23.410952340000001</c:v>
                </c:pt>
                <c:pt idx="11">
                  <c:v>25.198047890000002</c:v>
                </c:pt>
                <c:pt idx="12">
                  <c:v>27.342562210000001</c:v>
                </c:pt>
                <c:pt idx="13">
                  <c:v>29.487076519999999</c:v>
                </c:pt>
                <c:pt idx="14">
                  <c:v>31.810301070000001</c:v>
                </c:pt>
                <c:pt idx="15">
                  <c:v>34.312235860000001</c:v>
                </c:pt>
                <c:pt idx="16">
                  <c:v>36.992879180000003</c:v>
                </c:pt>
                <c:pt idx="17">
                  <c:v>40.03093956</c:v>
                </c:pt>
                <c:pt idx="18">
                  <c:v>43.247713589999996</c:v>
                </c:pt>
                <c:pt idx="19">
                  <c:v>46.643194450000003</c:v>
                </c:pt>
                <c:pt idx="20">
                  <c:v>50.396095780000003</c:v>
                </c:pt>
                <c:pt idx="21">
                  <c:v>54.327703939999999</c:v>
                </c:pt>
                <c:pt idx="22">
                  <c:v>58.795442809999997</c:v>
                </c:pt>
                <c:pt idx="23">
                  <c:v>63.441891910000002</c:v>
                </c:pt>
                <c:pt idx="24">
                  <c:v>68.445758080000004</c:v>
                </c:pt>
                <c:pt idx="25">
                  <c:v>73.985758360000005</c:v>
                </c:pt>
                <c:pt idx="26">
                  <c:v>79.883172299999998</c:v>
                </c:pt>
                <c:pt idx="27">
                  <c:v>86.316713539999995</c:v>
                </c:pt>
                <c:pt idx="28">
                  <c:v>93.107675259999994</c:v>
                </c:pt>
                <c:pt idx="29">
                  <c:v>100.61347790000001</c:v>
                </c:pt>
                <c:pt idx="30">
                  <c:v>108.6554079</c:v>
                </c:pt>
                <c:pt idx="31">
                  <c:v>117.2334651</c:v>
                </c:pt>
                <c:pt idx="32">
                  <c:v>126.5263702</c:v>
                </c:pt>
                <c:pt idx="33">
                  <c:v>136.7128093</c:v>
                </c:pt>
                <c:pt idx="34">
                  <c:v>147.61408940000001</c:v>
                </c:pt>
                <c:pt idx="35">
                  <c:v>159.40891730000001</c:v>
                </c:pt>
                <c:pt idx="36">
                  <c:v>172.0973066</c:v>
                </c:pt>
                <c:pt idx="37">
                  <c:v>185.8579369</c:v>
                </c:pt>
              </c:numCache>
            </c:numRef>
          </c:xVal>
          <c:yVal>
            <c:numRef>
              <c:f>Sheet1!$I$2:$I$79</c:f>
              <c:numCache>
                <c:formatCode>General</c:formatCode>
                <c:ptCount val="78"/>
                <c:pt idx="0">
                  <c:v>3.5421200000000002E-4</c:v>
                </c:pt>
                <c:pt idx="1">
                  <c:v>4.2129E-4</c:v>
                </c:pt>
                <c:pt idx="2">
                  <c:v>4.3966699999999998E-4</c:v>
                </c:pt>
                <c:pt idx="3">
                  <c:v>3.9745399999999999E-4</c:v>
                </c:pt>
                <c:pt idx="4">
                  <c:v>3.1330799999999999E-4</c:v>
                </c:pt>
                <c:pt idx="5">
                  <c:v>2.0030699999999999E-4</c:v>
                </c:pt>
                <c:pt idx="6" formatCode="0.00E+00">
                  <c:v>9.7793099999999997E-5</c:v>
                </c:pt>
                <c:pt idx="7" formatCode="0.00E+00">
                  <c:v>3.1483699999999998E-5</c:v>
                </c:pt>
                <c:pt idx="8" formatCode="0.00E+00">
                  <c:v>1.7145700000000001E-5</c:v>
                </c:pt>
                <c:pt idx="9" formatCode="0.00E+00">
                  <c:v>5.80216E-5</c:v>
                </c:pt>
                <c:pt idx="10">
                  <c:v>1.39727E-4</c:v>
                </c:pt>
                <c:pt idx="11">
                  <c:v>2.3353100000000001E-4</c:v>
                </c:pt>
                <c:pt idx="12">
                  <c:v>3.1609699999999999E-4</c:v>
                </c:pt>
                <c:pt idx="13">
                  <c:v>3.6842899999999998E-4</c:v>
                </c:pt>
                <c:pt idx="14">
                  <c:v>3.9627599999999999E-4</c:v>
                </c:pt>
                <c:pt idx="15">
                  <c:v>4.0495100000000002E-4</c:v>
                </c:pt>
                <c:pt idx="16">
                  <c:v>3.9508300000000001E-4</c:v>
                </c:pt>
                <c:pt idx="17">
                  <c:v>3.8434400000000001E-4</c:v>
                </c:pt>
                <c:pt idx="18">
                  <c:v>3.8236500000000002E-4</c:v>
                </c:pt>
                <c:pt idx="19">
                  <c:v>3.8675800000000001E-4</c:v>
                </c:pt>
                <c:pt idx="20">
                  <c:v>3.88076E-4</c:v>
                </c:pt>
                <c:pt idx="21">
                  <c:v>3.8019099999999999E-4</c:v>
                </c:pt>
                <c:pt idx="22">
                  <c:v>3.7257300000000001E-4</c:v>
                </c:pt>
                <c:pt idx="23">
                  <c:v>3.7622300000000002E-4</c:v>
                </c:pt>
                <c:pt idx="24">
                  <c:v>3.9519499999999999E-4</c:v>
                </c:pt>
                <c:pt idx="25">
                  <c:v>3.9914399999999999E-4</c:v>
                </c:pt>
                <c:pt idx="26">
                  <c:v>3.9304100000000001E-4</c:v>
                </c:pt>
                <c:pt idx="27">
                  <c:v>3.8944400000000002E-4</c:v>
                </c:pt>
                <c:pt idx="28">
                  <c:v>3.9079499999999999E-4</c:v>
                </c:pt>
                <c:pt idx="29">
                  <c:v>4.4119E-4</c:v>
                </c:pt>
                <c:pt idx="30">
                  <c:v>5.6992000000000002E-4</c:v>
                </c:pt>
                <c:pt idx="31">
                  <c:v>7.0624299999999995E-4</c:v>
                </c:pt>
                <c:pt idx="32">
                  <c:v>7.4517400000000003E-4</c:v>
                </c:pt>
                <c:pt idx="33">
                  <c:v>6.9331199999999996E-4</c:v>
                </c:pt>
                <c:pt idx="34">
                  <c:v>6.2535599999999998E-4</c:v>
                </c:pt>
                <c:pt idx="35">
                  <c:v>5.5451999999999997E-4</c:v>
                </c:pt>
                <c:pt idx="36">
                  <c:v>4.5943699999999999E-4</c:v>
                </c:pt>
                <c:pt idx="37">
                  <c:v>5.24651E-4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F7-490B-A71F-544D29FF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891728"/>
        <c:axId val="1"/>
      </c:scatterChart>
      <c:valAx>
        <c:axId val="32389172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Pore width (Angstroms)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volume (cm3/g)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91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18</xdr:row>
      <xdr:rowOff>66675</xdr:rowOff>
    </xdr:from>
    <xdr:to>
      <xdr:col>10</xdr:col>
      <xdr:colOff>95250</xdr:colOff>
      <xdr:row>35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9</xdr:row>
      <xdr:rowOff>47625</xdr:rowOff>
    </xdr:from>
    <xdr:to>
      <xdr:col>17</xdr:col>
      <xdr:colOff>590550</xdr:colOff>
      <xdr:row>25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N4" sqref="N4"/>
    </sheetView>
  </sheetViews>
  <sheetFormatPr defaultRowHeight="15" x14ac:dyDescent="0.25"/>
  <cols>
    <col min="13" max="13" width="13.5703125" bestFit="1" customWidth="1"/>
  </cols>
  <sheetData>
    <row r="1" spans="1:15" x14ac:dyDescent="0.25">
      <c r="A1" t="s">
        <v>0</v>
      </c>
      <c r="B1" t="s">
        <v>1</v>
      </c>
      <c r="C1" t="s">
        <v>2</v>
      </c>
      <c r="G1" t="s">
        <v>3</v>
      </c>
      <c r="H1" t="s">
        <v>4</v>
      </c>
      <c r="I1" t="s">
        <v>5</v>
      </c>
      <c r="M1" t="s">
        <v>6</v>
      </c>
      <c r="N1">
        <v>1.1157999999999999</v>
      </c>
      <c r="O1" t="s">
        <v>7</v>
      </c>
    </row>
    <row r="2" spans="1:15" x14ac:dyDescent="0.25">
      <c r="G2">
        <v>10.90128266</v>
      </c>
      <c r="H2">
        <v>9.861920000000001E-4</v>
      </c>
      <c r="I2">
        <v>3.5421200000000002E-4</v>
      </c>
      <c r="M2" t="s">
        <v>8</v>
      </c>
      <c r="N2">
        <v>0.46694799999999997</v>
      </c>
    </row>
    <row r="3" spans="1:15" x14ac:dyDescent="0.25">
      <c r="A3">
        <v>9.7330952298597864E-4</v>
      </c>
      <c r="B3">
        <v>0.72885996103286743</v>
      </c>
      <c r="C3">
        <v>1.5864023464859338</v>
      </c>
      <c r="G3">
        <v>11.79483044</v>
      </c>
      <c r="H3">
        <v>1.407482E-3</v>
      </c>
      <c r="I3">
        <v>4.2129E-4</v>
      </c>
      <c r="M3" t="s">
        <v>9</v>
      </c>
      <c r="N3">
        <v>2.71</v>
      </c>
      <c r="O3" t="s">
        <v>10</v>
      </c>
    </row>
    <row r="4" spans="1:15" x14ac:dyDescent="0.25">
      <c r="A4">
        <v>5.1439917062782413E-3</v>
      </c>
      <c r="B4">
        <v>3.8532617092132568</v>
      </c>
      <c r="C4">
        <v>2.4007760402291347</v>
      </c>
      <c r="G4">
        <v>12.68837821</v>
      </c>
      <c r="H4">
        <v>1.8471500000000001E-3</v>
      </c>
      <c r="I4">
        <v>4.3966699999999998E-4</v>
      </c>
      <c r="M4" t="s">
        <v>11</v>
      </c>
      <c r="N4">
        <f>N2/(1-N2)/N3</f>
        <v>0.32324338911654121</v>
      </c>
      <c r="O4" t="s">
        <v>12</v>
      </c>
    </row>
    <row r="5" spans="1:15" x14ac:dyDescent="0.25">
      <c r="A5">
        <v>1.0162325857454229E-2</v>
      </c>
      <c r="B5">
        <v>7.6137709617614746</v>
      </c>
      <c r="C5">
        <v>2.6783571181069488</v>
      </c>
      <c r="G5">
        <v>13.581925979999999</v>
      </c>
      <c r="H5">
        <v>2.2446039999999999E-3</v>
      </c>
      <c r="I5">
        <v>3.9745399999999999E-4</v>
      </c>
      <c r="M5" t="s">
        <v>13</v>
      </c>
      <c r="N5">
        <f>100*EXP(LN(H10/H9)*((20-G9)/(G10-G9))+LN(H9))/N4</f>
        <v>0.89853529141294053</v>
      </c>
    </row>
    <row r="6" spans="1:15" x14ac:dyDescent="0.25">
      <c r="A6">
        <v>3.0397429758650396E-2</v>
      </c>
      <c r="B6">
        <v>22.777517318725586</v>
      </c>
      <c r="C6">
        <v>3.0571722262673933</v>
      </c>
      <c r="G6">
        <v>14.83289338</v>
      </c>
      <c r="H6">
        <v>2.5579119999999999E-3</v>
      </c>
      <c r="I6">
        <v>3.1330799999999999E-4</v>
      </c>
    </row>
    <row r="7" spans="1:15" x14ac:dyDescent="0.25">
      <c r="A7">
        <v>6.2661189272577966E-2</v>
      </c>
      <c r="B7">
        <v>46.949771881103516</v>
      </c>
      <c r="C7">
        <v>3.3713616838814726</v>
      </c>
      <c r="G7">
        <v>15.905150539999999</v>
      </c>
      <c r="H7">
        <v>2.7582190000000001E-3</v>
      </c>
      <c r="I7">
        <v>2.0030699999999999E-4</v>
      </c>
    </row>
    <row r="8" spans="1:15" x14ac:dyDescent="0.25">
      <c r="A8">
        <v>7.9220744464832141E-2</v>
      </c>
      <c r="B8">
        <v>59.351882934570313</v>
      </c>
      <c r="C8">
        <v>3.5036603044360555</v>
      </c>
      <c r="G8">
        <v>17.156117080000001</v>
      </c>
      <c r="H8">
        <v>2.8560119999999998E-3</v>
      </c>
      <c r="I8" s="1">
        <v>9.7793099999999997E-5</v>
      </c>
    </row>
    <row r="9" spans="1:15" x14ac:dyDescent="0.25">
      <c r="A9">
        <v>0.10019362499855394</v>
      </c>
      <c r="B9">
        <v>75.064239501953125</v>
      </c>
      <c r="C9">
        <v>3.6506822026749903</v>
      </c>
      <c r="G9">
        <v>18.585792999999999</v>
      </c>
      <c r="H9">
        <v>2.8874959999999998E-3</v>
      </c>
      <c r="I9" s="1">
        <v>3.1483699999999998E-5</v>
      </c>
    </row>
    <row r="10" spans="1:15" x14ac:dyDescent="0.25">
      <c r="A10">
        <v>0.12016606205611473</v>
      </c>
      <c r="B10">
        <v>90.026031494140625</v>
      </c>
      <c r="C10">
        <v>3.7827018003536752</v>
      </c>
      <c r="G10">
        <v>20.01546978</v>
      </c>
      <c r="H10">
        <v>2.9046419999999998E-3</v>
      </c>
      <c r="I10" s="1">
        <v>1.7145700000000001E-5</v>
      </c>
    </row>
    <row r="11" spans="1:15" x14ac:dyDescent="0.25">
      <c r="A11">
        <v>0.14017047320015219</v>
      </c>
      <c r="B11">
        <v>105.01244354248047</v>
      </c>
      <c r="C11">
        <v>3.901690996620387</v>
      </c>
      <c r="G11">
        <v>21.623856799999999</v>
      </c>
      <c r="H11">
        <v>2.9626629999999999E-3</v>
      </c>
      <c r="I11" s="1">
        <v>5.80216E-5</v>
      </c>
    </row>
    <row r="12" spans="1:15" x14ac:dyDescent="0.25">
      <c r="A12">
        <v>0.16046270786878641</v>
      </c>
      <c r="B12">
        <v>120.20607757568359</v>
      </c>
      <c r="C12">
        <v>4.0274059960418311</v>
      </c>
      <c r="G12">
        <v>23.410952340000001</v>
      </c>
      <c r="H12">
        <v>3.10239E-3</v>
      </c>
      <c r="I12">
        <v>1.39727E-4</v>
      </c>
    </row>
    <row r="13" spans="1:15" x14ac:dyDescent="0.25">
      <c r="A13">
        <v>0.18016129158400485</v>
      </c>
      <c r="B13">
        <v>134.97705078125</v>
      </c>
      <c r="C13">
        <v>4.1395094776602344</v>
      </c>
      <c r="G13">
        <v>25.198047890000002</v>
      </c>
      <c r="H13">
        <v>3.3359209999999999E-3</v>
      </c>
      <c r="I13">
        <v>2.3353100000000001E-4</v>
      </c>
    </row>
    <row r="14" spans="1:15" x14ac:dyDescent="0.25">
      <c r="A14">
        <v>0.20062787792146555</v>
      </c>
      <c r="B14">
        <v>150.31071472167969</v>
      </c>
      <c r="C14">
        <v>4.2530728202541397</v>
      </c>
      <c r="G14">
        <v>27.342562210000001</v>
      </c>
      <c r="H14">
        <v>3.6520179999999999E-3</v>
      </c>
      <c r="I14">
        <v>3.1609699999999999E-4</v>
      </c>
    </row>
    <row r="15" spans="1:15" x14ac:dyDescent="0.25">
      <c r="A15">
        <v>0.24950937165517706</v>
      </c>
      <c r="B15">
        <v>186.92744445800781</v>
      </c>
      <c r="C15">
        <v>4.5180828665299479</v>
      </c>
      <c r="G15">
        <v>29.487076519999999</v>
      </c>
      <c r="H15">
        <v>4.0204469999999999E-3</v>
      </c>
      <c r="I15">
        <v>3.6842899999999998E-4</v>
      </c>
    </row>
    <row r="16" spans="1:15" x14ac:dyDescent="0.25">
      <c r="A16">
        <v>0.30121011214034382</v>
      </c>
      <c r="B16">
        <v>225.689453125</v>
      </c>
      <c r="C16">
        <v>4.7942229390343316</v>
      </c>
      <c r="G16">
        <v>31.810301070000001</v>
      </c>
      <c r="H16">
        <v>4.416723E-3</v>
      </c>
      <c r="I16">
        <v>3.9627599999999999E-4</v>
      </c>
    </row>
    <row r="17" spans="1:9" x14ac:dyDescent="0.25">
      <c r="A17">
        <v>0.35142967385101903</v>
      </c>
      <c r="B17">
        <v>263.2777099609375</v>
      </c>
      <c r="C17">
        <v>5.080522863687575</v>
      </c>
      <c r="G17">
        <v>34.312235860000001</v>
      </c>
      <c r="H17">
        <v>4.8216739999999998E-3</v>
      </c>
      <c r="I17">
        <v>4.0495100000000002E-4</v>
      </c>
    </row>
    <row r="18" spans="1:9" x14ac:dyDescent="0.25">
      <c r="A18">
        <v>0.40061008560134753</v>
      </c>
      <c r="B18">
        <v>300.08355712890625</v>
      </c>
      <c r="C18">
        <v>5.3721419145346587</v>
      </c>
      <c r="G18">
        <v>36.992879180000003</v>
      </c>
      <c r="H18">
        <v>5.2167569999999998E-3</v>
      </c>
      <c r="I18">
        <v>3.9508300000000001E-4</v>
      </c>
    </row>
    <row r="19" spans="1:9" x14ac:dyDescent="0.25">
      <c r="A19">
        <v>0.45041672855919807</v>
      </c>
      <c r="B19">
        <v>337.3896484375</v>
      </c>
      <c r="C19">
        <v>5.6669819010962348</v>
      </c>
      <c r="G19">
        <v>40.03093956</v>
      </c>
      <c r="H19">
        <v>5.6011009999999998E-3</v>
      </c>
      <c r="I19">
        <v>3.8434400000000001E-4</v>
      </c>
    </row>
    <row r="20" spans="1:9" x14ac:dyDescent="0.25">
      <c r="A20">
        <v>0.50048142391326844</v>
      </c>
      <c r="B20">
        <v>374.93359375</v>
      </c>
      <c r="C20">
        <v>5.9548683827892521</v>
      </c>
      <c r="G20">
        <v>43.247713589999996</v>
      </c>
      <c r="H20">
        <v>5.9834659999999998E-3</v>
      </c>
      <c r="I20">
        <v>3.8236500000000002E-4</v>
      </c>
    </row>
    <row r="21" spans="1:9" x14ac:dyDescent="0.25">
      <c r="A21">
        <v>0.549599728038768</v>
      </c>
      <c r="B21">
        <v>411.7730712890625</v>
      </c>
      <c r="C21">
        <v>6.2538080827396882</v>
      </c>
      <c r="G21">
        <v>46.643194450000003</v>
      </c>
      <c r="H21">
        <v>6.3702239999999999E-3</v>
      </c>
      <c r="I21">
        <v>3.8675800000000001E-4</v>
      </c>
    </row>
    <row r="22" spans="1:9" x14ac:dyDescent="0.25">
      <c r="A22">
        <v>0.60047142142524157</v>
      </c>
      <c r="B22">
        <v>449.92391967773438</v>
      </c>
      <c r="C22">
        <v>6.5747385307480908</v>
      </c>
      <c r="G22">
        <v>50.396095780000003</v>
      </c>
      <c r="H22">
        <v>6.7582989999999997E-3</v>
      </c>
      <c r="I22">
        <v>3.88076E-4</v>
      </c>
    </row>
    <row r="23" spans="1:9" x14ac:dyDescent="0.25">
      <c r="A23">
        <v>0.68811352478683108</v>
      </c>
      <c r="B23">
        <v>515.5936279296875</v>
      </c>
      <c r="C23">
        <v>7.1839210768049959</v>
      </c>
      <c r="G23">
        <v>54.327703939999999</v>
      </c>
      <c r="H23">
        <v>7.1384899999999999E-3</v>
      </c>
      <c r="I23">
        <v>3.8019099999999999E-4</v>
      </c>
    </row>
    <row r="24" spans="1:9" x14ac:dyDescent="0.25">
      <c r="A24">
        <v>0.773323395060597</v>
      </c>
      <c r="B24">
        <v>579.41552734375</v>
      </c>
      <c r="C24">
        <v>8.0307441140920943</v>
      </c>
      <c r="G24">
        <v>58.795442809999997</v>
      </c>
      <c r="H24">
        <v>7.5110639999999996E-3</v>
      </c>
      <c r="I24">
        <v>3.7257300000000001E-4</v>
      </c>
    </row>
    <row r="25" spans="1:9" x14ac:dyDescent="0.25">
      <c r="A25">
        <v>0.85268201958353029</v>
      </c>
      <c r="B25">
        <v>638.899169921875</v>
      </c>
      <c r="C25">
        <v>9.3353294225911263</v>
      </c>
      <c r="G25">
        <v>63.441891910000002</v>
      </c>
      <c r="H25">
        <v>7.8872860000000003E-3</v>
      </c>
      <c r="I25">
        <v>3.7622300000000002E-4</v>
      </c>
    </row>
    <row r="26" spans="1:9" x14ac:dyDescent="0.25">
      <c r="A26">
        <v>0.92083405355940473</v>
      </c>
      <c r="B26">
        <v>689.9644775390625</v>
      </c>
      <c r="C26">
        <v>11.57992550038291</v>
      </c>
      <c r="G26">
        <v>68.445758080000004</v>
      </c>
      <c r="H26">
        <v>8.2824809999999995E-3</v>
      </c>
      <c r="I26">
        <v>3.9519499999999999E-4</v>
      </c>
    </row>
    <row r="27" spans="1:9" x14ac:dyDescent="0.25">
      <c r="A27">
        <v>0.99187167596527359</v>
      </c>
      <c r="B27">
        <v>743.07073974609375</v>
      </c>
      <c r="C27">
        <v>22.35254100682193</v>
      </c>
      <c r="G27">
        <v>73.985758360000005</v>
      </c>
      <c r="H27">
        <v>8.6816250000000001E-3</v>
      </c>
      <c r="I27">
        <v>3.9914399999999999E-4</v>
      </c>
    </row>
    <row r="28" spans="1:9" x14ac:dyDescent="0.25">
      <c r="A28">
        <v>0.97954842402806019</v>
      </c>
      <c r="B28">
        <v>733.92181396484375</v>
      </c>
      <c r="C28">
        <v>20.782706991306981</v>
      </c>
      <c r="G28">
        <v>79.883172299999998</v>
      </c>
      <c r="H28">
        <v>9.0746660000000003E-3</v>
      </c>
      <c r="I28">
        <v>3.9304100000000001E-4</v>
      </c>
    </row>
    <row r="29" spans="1:9" x14ac:dyDescent="0.25">
      <c r="A29">
        <v>0.9517200559326463</v>
      </c>
      <c r="B29">
        <v>713.18731689453125</v>
      </c>
      <c r="C29">
        <v>16.705764125433653</v>
      </c>
      <c r="G29">
        <v>86.316713539999995</v>
      </c>
      <c r="H29">
        <v>9.4641099999999995E-3</v>
      </c>
      <c r="I29">
        <v>3.8944400000000002E-4</v>
      </c>
    </row>
    <row r="30" spans="1:9" x14ac:dyDescent="0.25">
      <c r="A30">
        <v>0.9277728862343172</v>
      </c>
      <c r="B30">
        <v>695.35943603515625</v>
      </c>
      <c r="C30">
        <v>14.75782182604703</v>
      </c>
      <c r="G30">
        <v>93.107675259999994</v>
      </c>
      <c r="H30">
        <v>9.8549050000000006E-3</v>
      </c>
      <c r="I30">
        <v>3.9079499999999999E-4</v>
      </c>
    </row>
    <row r="31" spans="1:9" x14ac:dyDescent="0.25">
      <c r="A31">
        <v>0.89784544569527724</v>
      </c>
      <c r="B31">
        <v>672.84326171875</v>
      </c>
      <c r="C31">
        <v>13.319311652587357</v>
      </c>
      <c r="G31">
        <v>100.61347790000001</v>
      </c>
      <c r="H31">
        <v>1.0296095E-2</v>
      </c>
      <c r="I31">
        <v>4.4119E-4</v>
      </c>
    </row>
    <row r="32" spans="1:9" x14ac:dyDescent="0.25">
      <c r="A32">
        <v>0.86706695509894083</v>
      </c>
      <c r="B32">
        <v>649.69061279296875</v>
      </c>
      <c r="C32">
        <v>12.318553856776782</v>
      </c>
      <c r="G32">
        <v>108.6554079</v>
      </c>
      <c r="H32">
        <v>1.0866015E-2</v>
      </c>
      <c r="I32">
        <v>5.6992000000000002E-4</v>
      </c>
    </row>
    <row r="33" spans="1:9" x14ac:dyDescent="0.25">
      <c r="A33">
        <v>0.83931320298228429</v>
      </c>
      <c r="B33">
        <v>628.8612060546875</v>
      </c>
      <c r="C33">
        <v>11.632189219206909</v>
      </c>
      <c r="G33">
        <v>117.2334651</v>
      </c>
      <c r="H33">
        <v>1.1572258E-2</v>
      </c>
      <c r="I33">
        <v>7.0624299999999995E-4</v>
      </c>
    </row>
    <row r="34" spans="1:9" x14ac:dyDescent="0.25">
      <c r="A34">
        <v>0.81228092167267896</v>
      </c>
      <c r="B34">
        <v>608.6795654296875</v>
      </c>
      <c r="C34">
        <v>11.082556981705913</v>
      </c>
      <c r="G34">
        <v>126.5263702</v>
      </c>
      <c r="H34">
        <v>1.2317432E-2</v>
      </c>
      <c r="I34">
        <v>7.4517400000000003E-4</v>
      </c>
    </row>
    <row r="35" spans="1:9" x14ac:dyDescent="0.25">
      <c r="A35">
        <v>0.78631923829979222</v>
      </c>
      <c r="B35">
        <v>589.19427490234375</v>
      </c>
      <c r="C35">
        <v>10.617923846413332</v>
      </c>
      <c r="G35">
        <v>136.7128093</v>
      </c>
      <c r="H35">
        <v>1.3010743999999999E-2</v>
      </c>
      <c r="I35">
        <v>6.9331199999999996E-4</v>
      </c>
    </row>
    <row r="36" spans="1:9" x14ac:dyDescent="0.25">
      <c r="A36">
        <v>0.61131525147627774</v>
      </c>
      <c r="B36">
        <v>458.09466552734375</v>
      </c>
      <c r="C36">
        <v>8.6381712373673967</v>
      </c>
      <c r="G36">
        <v>147.61408940000001</v>
      </c>
      <c r="H36">
        <v>1.36361E-2</v>
      </c>
      <c r="I36">
        <v>6.2535599999999998E-4</v>
      </c>
    </row>
    <row r="37" spans="1:9" x14ac:dyDescent="0.25">
      <c r="A37">
        <v>0.3732921537641703</v>
      </c>
      <c r="B37">
        <v>279.74713134765625</v>
      </c>
      <c r="C37">
        <v>5.3954483684290322</v>
      </c>
      <c r="G37">
        <v>159.40891730000001</v>
      </c>
      <c r="H37">
        <v>1.4190619999999999E-2</v>
      </c>
      <c r="I37">
        <v>5.5451999999999997E-4</v>
      </c>
    </row>
    <row r="38" spans="1:9" x14ac:dyDescent="0.25">
      <c r="A38">
        <v>0.33328080010790079</v>
      </c>
      <c r="B38">
        <v>249.75604248046875</v>
      </c>
      <c r="C38">
        <v>5.15998211685279</v>
      </c>
      <c r="G38">
        <v>172.0973066</v>
      </c>
      <c r="H38">
        <v>1.4650056999999999E-2</v>
      </c>
      <c r="I38">
        <v>4.5943699999999999E-4</v>
      </c>
    </row>
    <row r="39" spans="1:9" x14ac:dyDescent="0.25">
      <c r="A39">
        <v>0.283501825056651</v>
      </c>
      <c r="B39">
        <v>212.4576416015625</v>
      </c>
      <c r="C39">
        <v>4.8757140787133002</v>
      </c>
      <c r="G39">
        <v>185.8579369</v>
      </c>
      <c r="H39">
        <v>1.5174708E-2</v>
      </c>
      <c r="I39">
        <v>5.24651E-4</v>
      </c>
    </row>
    <row r="40" spans="1:9" x14ac:dyDescent="0.25">
      <c r="A40">
        <v>0.23289885189331769</v>
      </c>
      <c r="B40">
        <v>174.54246520996094</v>
      </c>
      <c r="C40">
        <v>4.6039907954973387</v>
      </c>
    </row>
    <row r="41" spans="1:9" x14ac:dyDescent="0.25">
      <c r="A41">
        <v>0.18479929447035728</v>
      </c>
      <c r="B41">
        <v>138.51716613769531</v>
      </c>
      <c r="C41">
        <v>4.3397343064140346</v>
      </c>
    </row>
    <row r="42" spans="1:9" x14ac:dyDescent="0.25">
      <c r="A42">
        <v>0.14026400356000113</v>
      </c>
      <c r="B42">
        <v>105.13717651367188</v>
      </c>
      <c r="C42">
        <v>4.0928023117547401</v>
      </c>
    </row>
    <row r="43" spans="1:9" x14ac:dyDescent="0.25">
      <c r="A43">
        <v>0.18498551871770255</v>
      </c>
      <c r="B43">
        <v>138.25106811523438</v>
      </c>
      <c r="C43">
        <v>4.3578542537774583</v>
      </c>
    </row>
    <row r="44" spans="1:9" x14ac:dyDescent="0.25">
      <c r="A44">
        <v>0.14060689371997956</v>
      </c>
      <c r="B44">
        <v>105.08963012695313</v>
      </c>
      <c r="C44">
        <v>4.1010335216570164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Cockrell School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Hugh Daigle</cp:lastModifiedBy>
  <dcterms:created xsi:type="dcterms:W3CDTF">2019-09-05T20:41:02Z</dcterms:created>
  <dcterms:modified xsi:type="dcterms:W3CDTF">2019-09-05T21:25:17Z</dcterms:modified>
</cp:coreProperties>
</file>