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d238\Documents\IODP372\gas sorption\"/>
    </mc:Choice>
  </mc:AlternateContent>
  <bookViews>
    <workbookView xWindow="0" yWindow="0" windowWidth="2520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N5" i="1" s="1"/>
</calcChain>
</file>

<file path=xl/sharedStrings.xml><?xml version="1.0" encoding="utf-8"?>
<sst xmlns="http://schemas.openxmlformats.org/spreadsheetml/2006/main" count="14" uniqueCount="14">
  <si>
    <t>Relative Pressure (P/Po)</t>
  </si>
  <si>
    <t>Absolute Pressure (mmHg)</t>
  </si>
  <si>
    <t>Quantity Adsorbed (cm³/g STP)</t>
  </si>
  <si>
    <t>Pore Width (Å)</t>
  </si>
  <si>
    <t>Cumulative Volume (cm³/g)</t>
  </si>
  <si>
    <t>Incremental Volume (cm³/g)</t>
  </si>
  <si>
    <t>Sample mass</t>
  </si>
  <si>
    <t>g</t>
  </si>
  <si>
    <t>Porosity</t>
  </si>
  <si>
    <t>Grain density</t>
  </si>
  <si>
    <t>g/cm3</t>
  </si>
  <si>
    <t>Total PV</t>
  </si>
  <si>
    <t>cm3/g</t>
  </si>
  <si>
    <t>% micropores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</si>
</sst>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11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43169674412168"/>
          <c:y val="4.3137254901960784E-2"/>
          <c:w val="0.65204185634987721"/>
          <c:h val="0.7356733055426895"/>
        </c:manualLayout>
      </c:layout>
      <c:scatterChart>
        <c:scatterStyle val="lineMarker"/>
        <c:varyColors val="0"/>
        <c:ser>
          <c:idx val="0"/>
          <c:order val="0"/>
          <c:tx>
            <c:v>Adsorption</c:v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Sheet1!$A$3:$A$31</c:f>
              <c:numCache>
                <c:formatCode>General</c:formatCode>
                <c:ptCount val="29"/>
                <c:pt idx="0">
                  <c:v>9.7094576468399209E-4</c:v>
                </c:pt>
                <c:pt idx="1">
                  <c:v>4.8524715341189024E-3</c:v>
                </c:pt>
                <c:pt idx="2">
                  <c:v>1.001190185546875E-2</c:v>
                </c:pt>
                <c:pt idx="3">
                  <c:v>3.0226520113397527E-2</c:v>
                </c:pt>
                <c:pt idx="4">
                  <c:v>6.2532043684492195E-2</c:v>
                </c:pt>
                <c:pt idx="5">
                  <c:v>7.9563312533115577E-2</c:v>
                </c:pt>
                <c:pt idx="6">
                  <c:v>0.10007232666015625</c:v>
                </c:pt>
                <c:pt idx="7">
                  <c:v>0.11999119589918754</c:v>
                </c:pt>
                <c:pt idx="8">
                  <c:v>0.14044651514287343</c:v>
                </c:pt>
                <c:pt idx="9">
                  <c:v>0.16016134321305492</c:v>
                </c:pt>
                <c:pt idx="10">
                  <c:v>0.18057041152893061</c:v>
                </c:pt>
                <c:pt idx="11">
                  <c:v>0.19990758701408126</c:v>
                </c:pt>
                <c:pt idx="12">
                  <c:v>0.25001159667968748</c:v>
                </c:pt>
                <c:pt idx="13">
                  <c:v>0.30066827596117751</c:v>
                </c:pt>
                <c:pt idx="14">
                  <c:v>0.3517601749869656</c:v>
                </c:pt>
                <c:pt idx="15">
                  <c:v>0.4005543949091076</c:v>
                </c:pt>
                <c:pt idx="16">
                  <c:v>0.45052812669012232</c:v>
                </c:pt>
                <c:pt idx="17">
                  <c:v>0.50055348011825929</c:v>
                </c:pt>
                <c:pt idx="18">
                  <c:v>0.55056416258225416</c:v>
                </c:pt>
                <c:pt idx="19">
                  <c:v>0.60039638206655888</c:v>
                </c:pt>
                <c:pt idx="20">
                  <c:v>0.68389218014208508</c:v>
                </c:pt>
                <c:pt idx="21">
                  <c:v>0.76557565152361273</c:v>
                </c:pt>
                <c:pt idx="22">
                  <c:v>0.84274344586832317</c:v>
                </c:pt>
                <c:pt idx="23">
                  <c:v>0.87470020895139389</c:v>
                </c:pt>
                <c:pt idx="24">
                  <c:v>0.90979906549744427</c:v>
                </c:pt>
                <c:pt idx="25">
                  <c:v>0.93028313305395316</c:v>
                </c:pt>
                <c:pt idx="26">
                  <c:v>0.94763810508747348</c:v>
                </c:pt>
                <c:pt idx="27">
                  <c:v>0.97814354570017381</c:v>
                </c:pt>
                <c:pt idx="28">
                  <c:v>0.99944153448563244</c:v>
                </c:pt>
              </c:numCache>
            </c:numRef>
          </c:xVal>
          <c:yVal>
            <c:numRef>
              <c:f>Sheet1!$C$3:$C$31</c:f>
              <c:numCache>
                <c:formatCode>General</c:formatCode>
                <c:ptCount val="29"/>
                <c:pt idx="0">
                  <c:v>1.8241432857143687</c:v>
                </c:pt>
                <c:pt idx="1">
                  <c:v>2.7045137982710612</c:v>
                </c:pt>
                <c:pt idx="2">
                  <c:v>3.0365699169936704</c:v>
                </c:pt>
                <c:pt idx="3">
                  <c:v>3.474594122636228</c:v>
                </c:pt>
                <c:pt idx="4">
                  <c:v>3.8161977872499442</c:v>
                </c:pt>
                <c:pt idx="5">
                  <c:v>3.9653263429100027</c:v>
                </c:pt>
                <c:pt idx="6">
                  <c:v>4.1161940048753474</c:v>
                </c:pt>
                <c:pt idx="7">
                  <c:v>4.2565871345805348</c:v>
                </c:pt>
                <c:pt idx="8">
                  <c:v>4.3885808733817377</c:v>
                </c:pt>
                <c:pt idx="9">
                  <c:v>4.5211720927807368</c:v>
                </c:pt>
                <c:pt idx="10">
                  <c:v>4.644491957978599</c:v>
                </c:pt>
                <c:pt idx="11">
                  <c:v>4.7588304823123053</c:v>
                </c:pt>
                <c:pt idx="12">
                  <c:v>5.0391017397115165</c:v>
                </c:pt>
                <c:pt idx="13">
                  <c:v>5.3319091711940576</c:v>
                </c:pt>
                <c:pt idx="14">
                  <c:v>5.6342394067720845</c:v>
                </c:pt>
                <c:pt idx="15">
                  <c:v>5.9283241250725158</c:v>
                </c:pt>
                <c:pt idx="16">
                  <c:v>6.2336410303582355</c:v>
                </c:pt>
                <c:pt idx="17">
                  <c:v>6.53472352741767</c:v>
                </c:pt>
                <c:pt idx="18">
                  <c:v>6.8433989249293861</c:v>
                </c:pt>
                <c:pt idx="19">
                  <c:v>7.1698859856991586</c:v>
                </c:pt>
                <c:pt idx="20">
                  <c:v>7.7896540538082037</c:v>
                </c:pt>
                <c:pt idx="21">
                  <c:v>8.6020625033767466</c:v>
                </c:pt>
                <c:pt idx="22">
                  <c:v>9.8119046018076901</c:v>
                </c:pt>
                <c:pt idx="23">
                  <c:v>10.698475154987401</c:v>
                </c:pt>
                <c:pt idx="24">
                  <c:v>11.802408759387507</c:v>
                </c:pt>
                <c:pt idx="25">
                  <c:v>13.740547698003411</c:v>
                </c:pt>
                <c:pt idx="26">
                  <c:v>15.391653549982493</c:v>
                </c:pt>
                <c:pt idx="27">
                  <c:v>19.962515546501436</c:v>
                </c:pt>
                <c:pt idx="28">
                  <c:v>24.078500599392054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44-4FA9-B971-310F880FDF62}"/>
            </c:ext>
          </c:extLst>
        </c:ser>
        <c:ser>
          <c:idx val="1"/>
          <c:order val="1"/>
          <c:tx>
            <c:v>Desorption</c:v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Sheet1!$A$31:$A$54</c:f>
              <c:numCache>
                <c:formatCode>General</c:formatCode>
                <c:ptCount val="24"/>
                <c:pt idx="0">
                  <c:v>0.99944153448563244</c:v>
                </c:pt>
                <c:pt idx="1">
                  <c:v>0.99331919387144429</c:v>
                </c:pt>
                <c:pt idx="2">
                  <c:v>0.97814354570017381</c:v>
                </c:pt>
                <c:pt idx="3">
                  <c:v>0.94763810508747348</c:v>
                </c:pt>
                <c:pt idx="4">
                  <c:v>0.92455348446962538</c:v>
                </c:pt>
                <c:pt idx="5">
                  <c:v>0.89519243617780586</c:v>
                </c:pt>
                <c:pt idx="6">
                  <c:v>0.86631420536477599</c:v>
                </c:pt>
                <c:pt idx="7">
                  <c:v>0.8390264095775537</c:v>
                </c:pt>
                <c:pt idx="8">
                  <c:v>0.81170884619410766</c:v>
                </c:pt>
                <c:pt idx="9">
                  <c:v>0.78584269421279163</c:v>
                </c:pt>
                <c:pt idx="10">
                  <c:v>0.60962212970655705</c:v>
                </c:pt>
                <c:pt idx="11">
                  <c:v>0.36955108197344161</c:v>
                </c:pt>
                <c:pt idx="12">
                  <c:v>0.33257395618226027</c:v>
                </c:pt>
                <c:pt idx="13">
                  <c:v>0.2835994371109285</c:v>
                </c:pt>
                <c:pt idx="14">
                  <c:v>0.23298955483724701</c:v>
                </c:pt>
                <c:pt idx="15">
                  <c:v>0.18505109863428226</c:v>
                </c:pt>
                <c:pt idx="16">
                  <c:v>0.14035860184602508</c:v>
                </c:pt>
              </c:numCache>
            </c:numRef>
          </c:xVal>
          <c:yVal>
            <c:numRef>
              <c:f>Sheet1!$C$31:$C$54</c:f>
              <c:numCache>
                <c:formatCode>General</c:formatCode>
                <c:ptCount val="24"/>
                <c:pt idx="0">
                  <c:v>24.078500599392054</c:v>
                </c:pt>
                <c:pt idx="1">
                  <c:v>22.035123902097304</c:v>
                </c:pt>
                <c:pt idx="2">
                  <c:v>20.582207782805288</c:v>
                </c:pt>
                <c:pt idx="3">
                  <c:v>16.693155457290572</c:v>
                </c:pt>
                <c:pt idx="4">
                  <c:v>15.017673470755987</c:v>
                </c:pt>
                <c:pt idx="5">
                  <c:v>13.688595088384993</c:v>
                </c:pt>
                <c:pt idx="6">
                  <c:v>12.758128978305715</c:v>
                </c:pt>
                <c:pt idx="7">
                  <c:v>12.041751485275094</c:v>
                </c:pt>
                <c:pt idx="8">
                  <c:v>11.501415731794221</c:v>
                </c:pt>
                <c:pt idx="9">
                  <c:v>11.048094216540813</c:v>
                </c:pt>
                <c:pt idx="10">
                  <c:v>9.0358626270728308</c:v>
                </c:pt>
                <c:pt idx="11">
                  <c:v>5.8645524937265687</c:v>
                </c:pt>
                <c:pt idx="12">
                  <c:v>5.6347516808372031</c:v>
                </c:pt>
                <c:pt idx="13">
                  <c:v>5.3439781023703334</c:v>
                </c:pt>
                <c:pt idx="14">
                  <c:v>5.0561866659235264</c:v>
                </c:pt>
                <c:pt idx="15">
                  <c:v>4.7815640786092093</c:v>
                </c:pt>
                <c:pt idx="16">
                  <c:v>4.5149815343218513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44-4FA9-B971-310F880FD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773008"/>
        <c:axId val="1"/>
      </c:scatterChart>
      <c:valAx>
        <c:axId val="30077300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 Pressure (P/P0)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Quantity adsorbed (cm3/g STP)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77300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50853389089076"/>
          <c:y val="0.90769359983848164"/>
          <c:w val="0.3898312993361705"/>
          <c:h val="6.7692307692307718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DFT</c:v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Sheet1!$G$2:$G$79</c:f>
              <c:numCache>
                <c:formatCode>General</c:formatCode>
                <c:ptCount val="78"/>
                <c:pt idx="0">
                  <c:v>10.90128266</c:v>
                </c:pt>
                <c:pt idx="1">
                  <c:v>11.79483044</c:v>
                </c:pt>
                <c:pt idx="2">
                  <c:v>12.68837821</c:v>
                </c:pt>
                <c:pt idx="3">
                  <c:v>13.581925979999999</c:v>
                </c:pt>
                <c:pt idx="4">
                  <c:v>14.83289338</c:v>
                </c:pt>
                <c:pt idx="5">
                  <c:v>15.905150539999999</c:v>
                </c:pt>
                <c:pt idx="6">
                  <c:v>17.156117080000001</c:v>
                </c:pt>
                <c:pt idx="7">
                  <c:v>18.585792999999999</c:v>
                </c:pt>
                <c:pt idx="8">
                  <c:v>20.01546978</c:v>
                </c:pt>
                <c:pt idx="9">
                  <c:v>21.623856799999999</c:v>
                </c:pt>
                <c:pt idx="10">
                  <c:v>23.410952340000001</c:v>
                </c:pt>
                <c:pt idx="11">
                  <c:v>25.198047890000002</c:v>
                </c:pt>
                <c:pt idx="12">
                  <c:v>27.342562210000001</c:v>
                </c:pt>
                <c:pt idx="13">
                  <c:v>29.487076519999999</c:v>
                </c:pt>
                <c:pt idx="14">
                  <c:v>31.810301070000001</c:v>
                </c:pt>
                <c:pt idx="15">
                  <c:v>34.312235860000001</c:v>
                </c:pt>
                <c:pt idx="16">
                  <c:v>36.992879180000003</c:v>
                </c:pt>
                <c:pt idx="17">
                  <c:v>40.03093956</c:v>
                </c:pt>
                <c:pt idx="18">
                  <c:v>43.247713589999996</c:v>
                </c:pt>
                <c:pt idx="19">
                  <c:v>46.643194450000003</c:v>
                </c:pt>
                <c:pt idx="20">
                  <c:v>50.396095780000003</c:v>
                </c:pt>
                <c:pt idx="21">
                  <c:v>54.327703939999999</c:v>
                </c:pt>
                <c:pt idx="22">
                  <c:v>58.795442809999997</c:v>
                </c:pt>
                <c:pt idx="23">
                  <c:v>63.441891910000002</c:v>
                </c:pt>
                <c:pt idx="24">
                  <c:v>68.445758080000004</c:v>
                </c:pt>
                <c:pt idx="25">
                  <c:v>73.985758360000005</c:v>
                </c:pt>
                <c:pt idx="26">
                  <c:v>79.883172299999998</c:v>
                </c:pt>
                <c:pt idx="27">
                  <c:v>86.316713539999995</c:v>
                </c:pt>
                <c:pt idx="28">
                  <c:v>93.107675259999994</c:v>
                </c:pt>
                <c:pt idx="29">
                  <c:v>100.61347790000001</c:v>
                </c:pt>
                <c:pt idx="30">
                  <c:v>108.6554079</c:v>
                </c:pt>
                <c:pt idx="31">
                  <c:v>117.2334651</c:v>
                </c:pt>
                <c:pt idx="32">
                  <c:v>126.5263702</c:v>
                </c:pt>
                <c:pt idx="33">
                  <c:v>136.7128093</c:v>
                </c:pt>
                <c:pt idx="34">
                  <c:v>147.61408940000001</c:v>
                </c:pt>
                <c:pt idx="35">
                  <c:v>159.40891730000001</c:v>
                </c:pt>
                <c:pt idx="36">
                  <c:v>172.0973066</c:v>
                </c:pt>
                <c:pt idx="37">
                  <c:v>185.8579369</c:v>
                </c:pt>
                <c:pt idx="38">
                  <c:v>200.6908354</c:v>
                </c:pt>
                <c:pt idx="39">
                  <c:v>216.59597479999999</c:v>
                </c:pt>
                <c:pt idx="40">
                  <c:v>233.9307962</c:v>
                </c:pt>
                <c:pt idx="41">
                  <c:v>252.51660620000001</c:v>
                </c:pt>
                <c:pt idx="42">
                  <c:v>272.71079129999998</c:v>
                </c:pt>
                <c:pt idx="43">
                  <c:v>294.51335160000002</c:v>
                </c:pt>
                <c:pt idx="44">
                  <c:v>317.92428690000003</c:v>
                </c:pt>
                <c:pt idx="45">
                  <c:v>343.30106540000003</c:v>
                </c:pt>
                <c:pt idx="46">
                  <c:v>370.64360549999998</c:v>
                </c:pt>
                <c:pt idx="47">
                  <c:v>400.30940249999998</c:v>
                </c:pt>
                <c:pt idx="48">
                  <c:v>432.29840180000002</c:v>
                </c:pt>
                <c:pt idx="49">
                  <c:v>466.78937860000002</c:v>
                </c:pt>
                <c:pt idx="50">
                  <c:v>503.96094419999997</c:v>
                </c:pt>
                <c:pt idx="51">
                  <c:v>544.17059400000005</c:v>
                </c:pt>
                <c:pt idx="52">
                  <c:v>587.59699390000003</c:v>
                </c:pt>
                <c:pt idx="53">
                  <c:v>634.41891910000004</c:v>
                </c:pt>
                <c:pt idx="54">
                  <c:v>684.99370120000003</c:v>
                </c:pt>
                <c:pt idx="55">
                  <c:v>739.67883589999997</c:v>
                </c:pt>
                <c:pt idx="56">
                  <c:v>798.65298889999997</c:v>
                </c:pt>
                <c:pt idx="57">
                  <c:v>862.45232180000005</c:v>
                </c:pt>
                <c:pt idx="58">
                  <c:v>931.25544579999996</c:v>
                </c:pt>
                <c:pt idx="59">
                  <c:v>1005.598686</c:v>
                </c:pt>
                <c:pt idx="60">
                  <c:v>1085.660545</c:v>
                </c:pt>
                <c:pt idx="61">
                  <c:v>1172.3346790000001</c:v>
                </c:pt>
                <c:pt idx="62">
                  <c:v>1265.7997539999999</c:v>
                </c:pt>
                <c:pt idx="63">
                  <c:v>1366.7706519999999</c:v>
                </c:pt>
                <c:pt idx="64">
                  <c:v>1475.962256</c:v>
                </c:pt>
                <c:pt idx="65">
                  <c:v>1593.5531209999999</c:v>
                </c:pt>
                <c:pt idx="66">
                  <c:v>1720.7943459999999</c:v>
                </c:pt>
                <c:pt idx="67">
                  <c:v>1858.0431530000001</c:v>
                </c:pt>
                <c:pt idx="68">
                  <c:v>2006.193417</c:v>
                </c:pt>
                <c:pt idx="69">
                  <c:v>2166.3171339999999</c:v>
                </c:pt>
                <c:pt idx="70">
                  <c:v>2339.1294050000001</c:v>
                </c:pt>
                <c:pt idx="71">
                  <c:v>2525.7022229999998</c:v>
                </c:pt>
                <c:pt idx="72">
                  <c:v>2727.28647</c:v>
                </c:pt>
                <c:pt idx="73">
                  <c:v>2944.7761289999999</c:v>
                </c:pt>
                <c:pt idx="74">
                  <c:v>3179.7791940000002</c:v>
                </c:pt>
                <c:pt idx="75">
                  <c:v>3433.3678770000001</c:v>
                </c:pt>
                <c:pt idx="76">
                  <c:v>3707.3297120000002</c:v>
                </c:pt>
                <c:pt idx="77">
                  <c:v>4003.0940249999999</c:v>
                </c:pt>
              </c:numCache>
            </c:numRef>
          </c:xVal>
          <c:yVal>
            <c:numRef>
              <c:f>Sheet1!$I$2:$I$79</c:f>
              <c:numCache>
                <c:formatCode>General</c:formatCode>
                <c:ptCount val="78"/>
                <c:pt idx="0">
                  <c:v>2.7878199999999999E-4</c:v>
                </c:pt>
                <c:pt idx="1">
                  <c:v>3.0003199999999999E-4</c:v>
                </c:pt>
                <c:pt idx="2">
                  <c:v>3.0736899999999999E-4</c:v>
                </c:pt>
                <c:pt idx="3">
                  <c:v>2.9799900000000002E-4</c:v>
                </c:pt>
                <c:pt idx="4">
                  <c:v>2.7911599999999999E-4</c:v>
                </c:pt>
                <c:pt idx="5">
                  <c:v>2.4323500000000001E-4</c:v>
                </c:pt>
                <c:pt idx="6">
                  <c:v>2.0418199999999999E-4</c:v>
                </c:pt>
                <c:pt idx="7">
                  <c:v>1.6981900000000001E-4</c:v>
                </c:pt>
                <c:pt idx="8">
                  <c:v>1.4707699999999999E-4</c:v>
                </c:pt>
                <c:pt idx="9">
                  <c:v>1.44327E-4</c:v>
                </c:pt>
                <c:pt idx="10">
                  <c:v>1.6384599999999999E-4</c:v>
                </c:pt>
                <c:pt idx="11">
                  <c:v>2.0148E-4</c:v>
                </c:pt>
                <c:pt idx="12">
                  <c:v>2.5311600000000001E-4</c:v>
                </c:pt>
                <c:pt idx="13">
                  <c:v>3.0606999999999997E-4</c:v>
                </c:pt>
                <c:pt idx="14">
                  <c:v>3.5248700000000002E-4</c:v>
                </c:pt>
                <c:pt idx="15">
                  <c:v>3.8550599999999998E-4</c:v>
                </c:pt>
                <c:pt idx="16">
                  <c:v>4.02443E-4</c:v>
                </c:pt>
                <c:pt idx="17">
                  <c:v>4.0739699999999999E-4</c:v>
                </c:pt>
                <c:pt idx="18">
                  <c:v>4.0278999999999998E-4</c:v>
                </c:pt>
                <c:pt idx="19">
                  <c:v>3.93588E-4</c:v>
                </c:pt>
                <c:pt idx="20">
                  <c:v>3.8492099999999998E-4</c:v>
                </c:pt>
                <c:pt idx="21">
                  <c:v>3.7733800000000001E-4</c:v>
                </c:pt>
                <c:pt idx="22">
                  <c:v>3.7511800000000002E-4</c:v>
                </c:pt>
                <c:pt idx="23">
                  <c:v>3.7845499999999998E-4</c:v>
                </c:pt>
                <c:pt idx="24">
                  <c:v>3.9232200000000002E-4</c:v>
                </c:pt>
                <c:pt idx="25">
                  <c:v>4.2081099999999999E-4</c:v>
                </c:pt>
                <c:pt idx="26">
                  <c:v>4.6257399999999999E-4</c:v>
                </c:pt>
                <c:pt idx="27">
                  <c:v>5.0276100000000001E-4</c:v>
                </c:pt>
                <c:pt idx="28">
                  <c:v>5.0124200000000005E-4</c:v>
                </c:pt>
                <c:pt idx="29">
                  <c:v>4.1957700000000003E-4</c:v>
                </c:pt>
                <c:pt idx="30">
                  <c:v>2.6039599999999998E-4</c:v>
                </c:pt>
                <c:pt idx="31" formatCode="0.00E+00">
                  <c:v>8.4760799999999997E-5</c:v>
                </c:pt>
                <c:pt idx="32">
                  <c:v>0</c:v>
                </c:pt>
                <c:pt idx="33" formatCode="0.00E+00">
                  <c:v>4.0525000000000002E-5</c:v>
                </c:pt>
                <c:pt idx="34">
                  <c:v>3.7008700000000001E-4</c:v>
                </c:pt>
                <c:pt idx="35">
                  <c:v>9.3301600000000005E-4</c:v>
                </c:pt>
                <c:pt idx="36">
                  <c:v>1.5135350000000001E-3</c:v>
                </c:pt>
                <c:pt idx="37">
                  <c:v>1.8740510000000001E-3</c:v>
                </c:pt>
                <c:pt idx="38">
                  <c:v>1.9158510000000001E-3</c:v>
                </c:pt>
                <c:pt idx="39">
                  <c:v>1.7539630000000001E-3</c:v>
                </c:pt>
                <c:pt idx="40">
                  <c:v>1.5504830000000001E-3</c:v>
                </c:pt>
                <c:pt idx="41">
                  <c:v>1.3645580000000001E-3</c:v>
                </c:pt>
                <c:pt idx="42">
                  <c:v>1.1632210000000001E-3</c:v>
                </c:pt>
                <c:pt idx="43">
                  <c:v>9.4017899999999997E-4</c:v>
                </c:pt>
                <c:pt idx="44">
                  <c:v>8.4940099999999995E-4</c:v>
                </c:pt>
                <c:pt idx="45">
                  <c:v>9.0212799999999998E-4</c:v>
                </c:pt>
                <c:pt idx="46">
                  <c:v>8.9596700000000001E-4</c:v>
                </c:pt>
                <c:pt idx="47">
                  <c:v>7.7606799999999998E-4</c:v>
                </c:pt>
                <c:pt idx="48">
                  <c:v>5.9278200000000003E-4</c:v>
                </c:pt>
                <c:pt idx="49">
                  <c:v>5.3010199999999996E-4</c:v>
                </c:pt>
                <c:pt idx="50">
                  <c:v>5.8952400000000002E-4</c:v>
                </c:pt>
                <c:pt idx="51">
                  <c:v>5.5418399999999999E-4</c:v>
                </c:pt>
                <c:pt idx="52">
                  <c:v>4.1848500000000002E-4</c:v>
                </c:pt>
                <c:pt idx="53">
                  <c:v>3.7121300000000001E-4</c:v>
                </c:pt>
                <c:pt idx="54">
                  <c:v>4.0663899999999998E-4</c:v>
                </c:pt>
                <c:pt idx="55">
                  <c:v>3.23844E-4</c:v>
                </c:pt>
                <c:pt idx="56">
                  <c:v>2.8849300000000002E-4</c:v>
                </c:pt>
                <c:pt idx="57">
                  <c:v>3.35846E-4</c:v>
                </c:pt>
                <c:pt idx="58">
                  <c:v>3.1129699999999998E-4</c:v>
                </c:pt>
                <c:pt idx="59">
                  <c:v>2.2288399999999999E-4</c:v>
                </c:pt>
                <c:pt idx="60">
                  <c:v>2.02022E-4</c:v>
                </c:pt>
                <c:pt idx="61">
                  <c:v>2.3615499999999999E-4</c:v>
                </c:pt>
                <c:pt idx="62">
                  <c:v>1.7528500000000001E-4</c:v>
                </c:pt>
                <c:pt idx="63">
                  <c:v>1.5751099999999999E-4</c:v>
                </c:pt>
                <c:pt idx="64">
                  <c:v>1.8690800000000001E-4</c:v>
                </c:pt>
                <c:pt idx="65">
                  <c:v>1.3592899999999999E-4</c:v>
                </c:pt>
                <c:pt idx="66">
                  <c:v>1.2281400000000001E-4</c:v>
                </c:pt>
                <c:pt idx="67">
                  <c:v>1.4775500000000001E-4</c:v>
                </c:pt>
                <c:pt idx="68">
                  <c:v>1.06382E-4</c:v>
                </c:pt>
                <c:pt idx="69" formatCode="0.00E+00">
                  <c:v>9.4687100000000004E-5</c:v>
                </c:pt>
                <c:pt idx="70" formatCode="0.00E+00">
                  <c:v>8.9279799999999999E-5</c:v>
                </c:pt>
                <c:pt idx="71" formatCode="0.00E+00">
                  <c:v>8.3756400000000003E-5</c:v>
                </c:pt>
                <c:pt idx="72">
                  <c:v>1.00942E-4</c:v>
                </c:pt>
                <c:pt idx="73" formatCode="0.00E+00">
                  <c:v>7.0992899999999996E-5</c:v>
                </c:pt>
                <c:pt idx="74" formatCode="0.00E+00">
                  <c:v>6.4986800000000006E-5</c:v>
                </c:pt>
                <c:pt idx="75" formatCode="0.00E+00">
                  <c:v>7.9412499999999999E-5</c:v>
                </c:pt>
                <c:pt idx="76" formatCode="0.00E+00">
                  <c:v>5.5840400000000002E-5</c:v>
                </c:pt>
                <c:pt idx="77" formatCode="0.00E+00">
                  <c:v>6.6767900000000002E-5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F7-490B-A71F-544D29FF8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891728"/>
        <c:axId val="1"/>
      </c:scatterChart>
      <c:valAx>
        <c:axId val="32389172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Pore width (Angstroms)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Incremental volume (cm3/g)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8917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28575</xdr:rowOff>
    </xdr:from>
    <xdr:to>
      <xdr:col>8</xdr:col>
      <xdr:colOff>180975</xdr:colOff>
      <xdr:row>35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114300</xdr:colOff>
      <xdr:row>9</xdr:row>
      <xdr:rowOff>47625</xdr:rowOff>
    </xdr:from>
    <xdr:to>
      <xdr:col>17</xdr:col>
      <xdr:colOff>590550</xdr:colOff>
      <xdr:row>25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workbookViewId="0">
      <selection activeCell="N2" sqref="N2"/>
    </sheetView>
  </sheetViews>
  <sheetFormatPr defaultRowHeight="15" x14ac:dyDescent="0.25"/>
  <cols>
    <col min="13" max="13" width="13.5703125" bestFit="1" customWidth="1"/>
  </cols>
  <sheetData>
    <row r="1" spans="1:15" x14ac:dyDescent="0.25">
      <c r="A1" t="s">
        <v>0</v>
      </c>
      <c r="B1" t="s">
        <v>1</v>
      </c>
      <c r="C1" t="s">
        <v>2</v>
      </c>
      <c r="G1" t="s">
        <v>3</v>
      </c>
      <c r="H1" t="s">
        <v>4</v>
      </c>
      <c r="I1" t="s">
        <v>5</v>
      </c>
      <c r="M1" t="s">
        <v>6</v>
      </c>
      <c r="N1">
        <v>1.0646</v>
      </c>
      <c r="O1" t="s">
        <v>7</v>
      </c>
    </row>
    <row r="2" spans="1:15" x14ac:dyDescent="0.25">
      <c r="G2">
        <v>10.90128266</v>
      </c>
      <c r="H2">
        <v>1.502013E-3</v>
      </c>
      <c r="I2">
        <v>2.7878199999999999E-4</v>
      </c>
      <c r="M2" t="s">
        <v>8</v>
      </c>
      <c r="N2">
        <v>0.47900599999999999</v>
      </c>
    </row>
    <row r="3" spans="1:15" x14ac:dyDescent="0.25">
      <c r="A3">
        <v>9.7094576468399209E-4</v>
      </c>
      <c r="B3">
        <v>0.72657221555709839</v>
      </c>
      <c r="C3">
        <v>1.8241432857143687</v>
      </c>
      <c r="G3">
        <v>11.79483044</v>
      </c>
      <c r="H3">
        <v>1.8020460000000001E-3</v>
      </c>
      <c r="I3">
        <v>3.0003199999999999E-4</v>
      </c>
      <c r="M3" t="s">
        <v>9</v>
      </c>
      <c r="N3">
        <v>2.7</v>
      </c>
      <c r="O3" t="s">
        <v>10</v>
      </c>
    </row>
    <row r="4" spans="1:15" x14ac:dyDescent="0.25">
      <c r="A4">
        <v>4.8524715341189024E-3</v>
      </c>
      <c r="B4">
        <v>3.6362583637237549</v>
      </c>
      <c r="C4">
        <v>2.7045137982710612</v>
      </c>
      <c r="G4">
        <v>12.68837821</v>
      </c>
      <c r="H4">
        <v>2.1094149999999999E-3</v>
      </c>
      <c r="I4">
        <v>3.0736899999999999E-4</v>
      </c>
      <c r="M4" t="s">
        <v>11</v>
      </c>
      <c r="N4">
        <f>N2/(1-N2)/N3</f>
        <v>0.3405214448335866</v>
      </c>
      <c r="O4" t="s">
        <v>12</v>
      </c>
    </row>
    <row r="5" spans="1:15" x14ac:dyDescent="0.25">
      <c r="A5">
        <v>1.001190185546875E-2</v>
      </c>
      <c r="B5">
        <v>7.5017414093017578</v>
      </c>
      <c r="C5">
        <v>3.0365699169936704</v>
      </c>
      <c r="G5">
        <v>13.581925979999999</v>
      </c>
      <c r="H5">
        <v>2.4074140000000001E-3</v>
      </c>
      <c r="I5">
        <v>2.9799900000000002E-4</v>
      </c>
      <c r="M5" t="s">
        <v>13</v>
      </c>
      <c r="N5">
        <f>100*EXP(LN(H10/H9)*((20-G9)/(G10-G9))+LN(H9))/N4</f>
        <v>1.0129215305058332</v>
      </c>
    </row>
    <row r="6" spans="1:15" x14ac:dyDescent="0.25">
      <c r="A6">
        <v>3.0226520113397527E-2</v>
      </c>
      <c r="B6">
        <v>22.646644592285156</v>
      </c>
      <c r="C6">
        <v>3.474594122636228</v>
      </c>
      <c r="G6">
        <v>14.83289338</v>
      </c>
      <c r="H6">
        <v>2.686529E-3</v>
      </c>
      <c r="I6">
        <v>2.7911599999999999E-4</v>
      </c>
    </row>
    <row r="7" spans="1:15" x14ac:dyDescent="0.25">
      <c r="A7">
        <v>6.2532043684492195E-2</v>
      </c>
      <c r="B7">
        <v>46.854034423828125</v>
      </c>
      <c r="C7">
        <v>3.8161977872499442</v>
      </c>
      <c r="G7">
        <v>15.905150539999999</v>
      </c>
      <c r="H7">
        <v>2.9297640000000001E-3</v>
      </c>
      <c r="I7">
        <v>2.4323500000000001E-4</v>
      </c>
    </row>
    <row r="8" spans="1:15" x14ac:dyDescent="0.25">
      <c r="A8">
        <v>7.9563312533115577E-2</v>
      </c>
      <c r="B8">
        <v>59.610286712646484</v>
      </c>
      <c r="C8">
        <v>3.9653263429100027</v>
      </c>
      <c r="G8">
        <v>17.156117080000001</v>
      </c>
      <c r="H8">
        <v>3.1339459999999999E-3</v>
      </c>
      <c r="I8">
        <v>2.0418199999999999E-4</v>
      </c>
    </row>
    <row r="9" spans="1:15" x14ac:dyDescent="0.25">
      <c r="A9">
        <v>0.10007232666015625</v>
      </c>
      <c r="B9">
        <v>74.967384338378906</v>
      </c>
      <c r="C9">
        <v>4.1161940048753474</v>
      </c>
      <c r="G9">
        <v>18.585792999999999</v>
      </c>
      <c r="H9">
        <v>3.3037639999999998E-3</v>
      </c>
      <c r="I9">
        <v>1.6981900000000001E-4</v>
      </c>
    </row>
    <row r="10" spans="1:15" x14ac:dyDescent="0.25">
      <c r="A10">
        <v>0.11999119589918754</v>
      </c>
      <c r="B10">
        <v>89.881271362304688</v>
      </c>
      <c r="C10">
        <v>4.2565871345805348</v>
      </c>
      <c r="G10">
        <v>20.01546978</v>
      </c>
      <c r="H10">
        <v>3.4508410000000001E-3</v>
      </c>
      <c r="I10">
        <v>1.4707699999999999E-4</v>
      </c>
    </row>
    <row r="11" spans="1:15" x14ac:dyDescent="0.25">
      <c r="A11">
        <v>0.14044651514287343</v>
      </c>
      <c r="B11">
        <v>105.20716094970703</v>
      </c>
      <c r="C11">
        <v>4.3885808733817377</v>
      </c>
      <c r="G11">
        <v>21.623856799999999</v>
      </c>
      <c r="H11">
        <v>3.5951690000000001E-3</v>
      </c>
      <c r="I11">
        <v>1.44327E-4</v>
      </c>
    </row>
    <row r="12" spans="1:15" x14ac:dyDescent="0.25">
      <c r="A12">
        <v>0.16016134321305492</v>
      </c>
      <c r="B12">
        <v>119.98708343505859</v>
      </c>
      <c r="C12">
        <v>4.5211720927807368</v>
      </c>
      <c r="G12">
        <v>23.410952340000001</v>
      </c>
      <c r="H12">
        <v>3.7590150000000001E-3</v>
      </c>
      <c r="I12">
        <v>1.6384599999999999E-4</v>
      </c>
    </row>
    <row r="13" spans="1:15" x14ac:dyDescent="0.25">
      <c r="A13">
        <v>0.18057041152893061</v>
      </c>
      <c r="B13">
        <v>135.26692199707031</v>
      </c>
      <c r="C13">
        <v>4.644491957978599</v>
      </c>
      <c r="G13">
        <v>25.198047890000002</v>
      </c>
      <c r="H13">
        <v>3.9604949999999996E-3</v>
      </c>
      <c r="I13">
        <v>2.0148E-4</v>
      </c>
    </row>
    <row r="14" spans="1:15" x14ac:dyDescent="0.25">
      <c r="A14">
        <v>0.19990758701408126</v>
      </c>
      <c r="B14">
        <v>149.76290893554688</v>
      </c>
      <c r="C14">
        <v>4.7588304823123053</v>
      </c>
      <c r="G14">
        <v>27.342562210000001</v>
      </c>
      <c r="H14">
        <v>4.2136109999999999E-3</v>
      </c>
      <c r="I14">
        <v>2.5311600000000001E-4</v>
      </c>
    </row>
    <row r="15" spans="1:15" x14ac:dyDescent="0.25">
      <c r="A15">
        <v>0.25001159667968748</v>
      </c>
      <c r="B15">
        <v>187.302490234375</v>
      </c>
      <c r="C15">
        <v>5.0391017397115165</v>
      </c>
      <c r="G15">
        <v>29.487076519999999</v>
      </c>
      <c r="H15">
        <v>4.5196810000000002E-3</v>
      </c>
      <c r="I15">
        <v>3.0606999999999997E-4</v>
      </c>
    </row>
    <row r="16" spans="1:15" x14ac:dyDescent="0.25">
      <c r="A16">
        <v>0.30066827596117751</v>
      </c>
      <c r="B16">
        <v>225.26161193847656</v>
      </c>
      <c r="C16">
        <v>5.3319091711940576</v>
      </c>
      <c r="G16">
        <v>31.810301070000001</v>
      </c>
      <c r="H16">
        <v>4.8721679999999996E-3</v>
      </c>
      <c r="I16">
        <v>3.5248700000000002E-4</v>
      </c>
    </row>
    <row r="17" spans="1:9" x14ac:dyDescent="0.25">
      <c r="A17">
        <v>0.3517601749869656</v>
      </c>
      <c r="B17">
        <v>263.54531860351563</v>
      </c>
      <c r="C17">
        <v>5.6342394067720845</v>
      </c>
      <c r="G17">
        <v>34.312235860000001</v>
      </c>
      <c r="H17">
        <v>5.257673E-3</v>
      </c>
      <c r="I17">
        <v>3.8550599999999998E-4</v>
      </c>
    </row>
    <row r="18" spans="1:9" x14ac:dyDescent="0.25">
      <c r="A18">
        <v>0.4005543949091076</v>
      </c>
      <c r="B18">
        <v>300.11572265625</v>
      </c>
      <c r="C18">
        <v>5.9283241250725158</v>
      </c>
      <c r="G18">
        <v>36.992879180000003</v>
      </c>
      <c r="H18">
        <v>5.6601159999999998E-3</v>
      </c>
      <c r="I18">
        <v>4.02443E-4</v>
      </c>
    </row>
    <row r="19" spans="1:9" x14ac:dyDescent="0.25">
      <c r="A19">
        <v>0.45052812669012232</v>
      </c>
      <c r="B19">
        <v>337.54876708984375</v>
      </c>
      <c r="C19">
        <v>6.2336410303582355</v>
      </c>
      <c r="G19">
        <v>40.03093956</v>
      </c>
      <c r="H19">
        <v>6.0675140000000004E-3</v>
      </c>
      <c r="I19">
        <v>4.0739699999999999E-4</v>
      </c>
    </row>
    <row r="20" spans="1:9" x14ac:dyDescent="0.25">
      <c r="A20">
        <v>0.50055348011825929</v>
      </c>
      <c r="B20">
        <v>375.01968383789063</v>
      </c>
      <c r="C20">
        <v>6.53472352741767</v>
      </c>
      <c r="G20">
        <v>43.247713589999996</v>
      </c>
      <c r="H20">
        <v>6.4703030000000002E-3</v>
      </c>
      <c r="I20">
        <v>4.0278999999999998E-4</v>
      </c>
    </row>
    <row r="21" spans="1:9" x14ac:dyDescent="0.25">
      <c r="A21">
        <v>0.55056416258225416</v>
      </c>
      <c r="B21">
        <v>412.48355102539063</v>
      </c>
      <c r="C21">
        <v>6.8433989249293861</v>
      </c>
      <c r="G21">
        <v>46.643194450000003</v>
      </c>
      <c r="H21">
        <v>6.8638909999999996E-3</v>
      </c>
      <c r="I21">
        <v>3.93588E-4</v>
      </c>
    </row>
    <row r="22" spans="1:9" x14ac:dyDescent="0.25">
      <c r="A22">
        <v>0.60039638206655888</v>
      </c>
      <c r="B22">
        <v>449.8033447265625</v>
      </c>
      <c r="C22">
        <v>7.1698859856991586</v>
      </c>
      <c r="G22">
        <v>50.396095780000003</v>
      </c>
      <c r="H22">
        <v>7.2488120000000003E-3</v>
      </c>
      <c r="I22">
        <v>3.8492099999999998E-4</v>
      </c>
    </row>
    <row r="23" spans="1:9" x14ac:dyDescent="0.25">
      <c r="A23">
        <v>0.68389218014208508</v>
      </c>
      <c r="B23">
        <v>512.3607177734375</v>
      </c>
      <c r="C23">
        <v>7.7896540538082037</v>
      </c>
      <c r="G23">
        <v>54.327703939999999</v>
      </c>
      <c r="H23">
        <v>7.6261499999999999E-3</v>
      </c>
      <c r="I23">
        <v>3.7733800000000001E-4</v>
      </c>
    </row>
    <row r="24" spans="1:9" x14ac:dyDescent="0.25">
      <c r="A24">
        <v>0.76557565152361273</v>
      </c>
      <c r="B24">
        <v>573.586669921875</v>
      </c>
      <c r="C24">
        <v>8.6020625033767466</v>
      </c>
      <c r="G24">
        <v>58.795442809999997</v>
      </c>
      <c r="H24">
        <v>8.0012680000000006E-3</v>
      </c>
      <c r="I24">
        <v>3.7511800000000002E-4</v>
      </c>
    </row>
    <row r="25" spans="1:9" x14ac:dyDescent="0.25">
      <c r="A25">
        <v>0.84274344586832317</v>
      </c>
      <c r="B25">
        <v>631.40093994140625</v>
      </c>
      <c r="C25">
        <v>9.8119046018076901</v>
      </c>
      <c r="G25">
        <v>63.441891910000002</v>
      </c>
      <c r="H25">
        <v>8.3797230000000004E-3</v>
      </c>
      <c r="I25">
        <v>3.7845499999999998E-4</v>
      </c>
    </row>
    <row r="26" spans="1:9" x14ac:dyDescent="0.25">
      <c r="A26">
        <v>0.87470020895139389</v>
      </c>
      <c r="B26">
        <v>654.51904296875</v>
      </c>
      <c r="C26">
        <v>10.698475154987401</v>
      </c>
      <c r="G26">
        <v>68.445758080000004</v>
      </c>
      <c r="H26">
        <v>8.7720449999999991E-3</v>
      </c>
      <c r="I26">
        <v>3.9232200000000002E-4</v>
      </c>
    </row>
    <row r="27" spans="1:9" x14ac:dyDescent="0.25">
      <c r="A27">
        <v>0.90979906549744427</v>
      </c>
      <c r="B27">
        <v>681.75701904296875</v>
      </c>
      <c r="C27">
        <v>11.802408759387507</v>
      </c>
      <c r="G27">
        <v>73.985758360000005</v>
      </c>
      <c r="H27">
        <v>9.1928559999999993E-3</v>
      </c>
      <c r="I27">
        <v>4.2081099999999999E-4</v>
      </c>
    </row>
    <row r="28" spans="1:9" x14ac:dyDescent="0.25">
      <c r="A28">
        <v>0.93028313305395316</v>
      </c>
      <c r="B28">
        <v>696.068115234375</v>
      </c>
      <c r="C28">
        <v>13.740547698003411</v>
      </c>
      <c r="G28">
        <v>79.883172299999998</v>
      </c>
      <c r="H28">
        <v>9.6554299999999996E-3</v>
      </c>
      <c r="I28">
        <v>4.6257399999999999E-4</v>
      </c>
    </row>
    <row r="29" spans="1:9" x14ac:dyDescent="0.25">
      <c r="A29">
        <v>0.94763810508747348</v>
      </c>
      <c r="B29">
        <v>709.942138671875</v>
      </c>
      <c r="C29">
        <v>15.391653549982493</v>
      </c>
      <c r="G29">
        <v>86.316713539999995</v>
      </c>
      <c r="H29">
        <v>1.0158192E-2</v>
      </c>
      <c r="I29">
        <v>5.0276100000000001E-4</v>
      </c>
    </row>
    <row r="30" spans="1:9" x14ac:dyDescent="0.25">
      <c r="A30">
        <v>0.97814354570017381</v>
      </c>
      <c r="B30">
        <v>732.76605224609375</v>
      </c>
      <c r="C30">
        <v>19.962515546501436</v>
      </c>
      <c r="G30">
        <v>93.107675259999994</v>
      </c>
      <c r="H30">
        <v>1.0659434000000001E-2</v>
      </c>
      <c r="I30">
        <v>5.0124200000000005E-4</v>
      </c>
    </row>
    <row r="31" spans="1:9" x14ac:dyDescent="0.25">
      <c r="A31">
        <v>0.99944153448563244</v>
      </c>
      <c r="B31">
        <v>748.77020263671875</v>
      </c>
      <c r="C31">
        <v>24.078500599392054</v>
      </c>
      <c r="G31">
        <v>100.61347790000001</v>
      </c>
      <c r="H31">
        <v>1.1079011E-2</v>
      </c>
      <c r="I31">
        <v>4.1957700000000003E-4</v>
      </c>
    </row>
    <row r="32" spans="1:9" x14ac:dyDescent="0.25">
      <c r="A32">
        <v>0.99331919387144429</v>
      </c>
      <c r="B32">
        <v>744.193115234375</v>
      </c>
      <c r="C32">
        <v>22.035123902097304</v>
      </c>
      <c r="G32">
        <v>108.6554079</v>
      </c>
      <c r="H32">
        <v>1.1339406999999999E-2</v>
      </c>
      <c r="I32">
        <v>2.6039599999999998E-4</v>
      </c>
    </row>
    <row r="33" spans="1:9" x14ac:dyDescent="0.25">
      <c r="A33">
        <v>0.97814354570017381</v>
      </c>
      <c r="B33">
        <v>732.76605224609375</v>
      </c>
      <c r="C33">
        <v>20.582207782805288</v>
      </c>
      <c r="G33">
        <v>117.2334651</v>
      </c>
      <c r="H33">
        <v>1.1424168E-2</v>
      </c>
      <c r="I33" s="1">
        <v>8.4760799999999997E-5</v>
      </c>
    </row>
    <row r="34" spans="1:9" x14ac:dyDescent="0.25">
      <c r="A34">
        <v>0.94763810508747348</v>
      </c>
      <c r="B34">
        <v>709.942138671875</v>
      </c>
      <c r="C34">
        <v>16.693155457290572</v>
      </c>
      <c r="G34">
        <v>126.5263702</v>
      </c>
      <c r="H34">
        <v>1.1424168E-2</v>
      </c>
      <c r="I34">
        <v>0</v>
      </c>
    </row>
    <row r="35" spans="1:9" x14ac:dyDescent="0.25">
      <c r="A35">
        <v>0.92455348446962538</v>
      </c>
      <c r="B35">
        <v>692.6748046875</v>
      </c>
      <c r="C35">
        <v>15.017673470755987</v>
      </c>
      <c r="G35">
        <v>136.7128093</v>
      </c>
      <c r="H35">
        <v>1.1464693E-2</v>
      </c>
      <c r="I35" s="1">
        <v>4.0525000000000002E-5</v>
      </c>
    </row>
    <row r="36" spans="1:9" x14ac:dyDescent="0.25">
      <c r="A36">
        <v>0.89519243617780586</v>
      </c>
      <c r="B36">
        <v>670.58349609375</v>
      </c>
      <c r="C36">
        <v>13.688595088384993</v>
      </c>
      <c r="G36">
        <v>147.61408940000001</v>
      </c>
      <c r="H36">
        <v>1.183478E-2</v>
      </c>
      <c r="I36">
        <v>3.7008700000000001E-4</v>
      </c>
    </row>
    <row r="37" spans="1:9" x14ac:dyDescent="0.25">
      <c r="A37">
        <v>0.86631420536477599</v>
      </c>
      <c r="B37">
        <v>648.9888916015625</v>
      </c>
      <c r="C37">
        <v>12.758128978305715</v>
      </c>
      <c r="G37">
        <v>159.40891730000001</v>
      </c>
      <c r="H37">
        <v>1.2767795E-2</v>
      </c>
      <c r="I37">
        <v>9.3301600000000005E-4</v>
      </c>
    </row>
    <row r="38" spans="1:9" x14ac:dyDescent="0.25">
      <c r="A38">
        <v>0.8390264095775537</v>
      </c>
      <c r="B38">
        <v>628.55450439453125</v>
      </c>
      <c r="C38">
        <v>12.041751485275094</v>
      </c>
      <c r="G38">
        <v>172.0973066</v>
      </c>
      <c r="H38">
        <v>1.428133E-2</v>
      </c>
      <c r="I38">
        <v>1.5135350000000001E-3</v>
      </c>
    </row>
    <row r="39" spans="1:9" x14ac:dyDescent="0.25">
      <c r="A39">
        <v>0.81170884619410766</v>
      </c>
      <c r="B39">
        <v>608.16259765625</v>
      </c>
      <c r="C39">
        <v>11.501415731794221</v>
      </c>
      <c r="G39">
        <v>185.8579369</v>
      </c>
      <c r="H39">
        <v>1.6155381999999999E-2</v>
      </c>
      <c r="I39">
        <v>1.8740510000000001E-3</v>
      </c>
    </row>
    <row r="40" spans="1:9" x14ac:dyDescent="0.25">
      <c r="A40">
        <v>0.78584269421279163</v>
      </c>
      <c r="B40">
        <v>588.78515625</v>
      </c>
      <c r="C40">
        <v>11.048094216540813</v>
      </c>
      <c r="G40">
        <v>200.6908354</v>
      </c>
      <c r="H40">
        <v>1.8071232999999999E-2</v>
      </c>
      <c r="I40">
        <v>1.9158510000000001E-3</v>
      </c>
    </row>
    <row r="41" spans="1:9" x14ac:dyDescent="0.25">
      <c r="A41">
        <v>0.60962212970655705</v>
      </c>
      <c r="B41">
        <v>456.76559448242188</v>
      </c>
      <c r="C41">
        <v>9.0358626270728308</v>
      </c>
      <c r="G41">
        <v>216.59597479999999</v>
      </c>
      <c r="H41">
        <v>1.9825196E-2</v>
      </c>
      <c r="I41">
        <v>1.7539630000000001E-3</v>
      </c>
    </row>
    <row r="42" spans="1:9" x14ac:dyDescent="0.25">
      <c r="A42">
        <v>0.36955108197344161</v>
      </c>
      <c r="B42">
        <v>276.88522338867188</v>
      </c>
      <c r="C42">
        <v>5.8645524937265687</v>
      </c>
      <c r="G42">
        <v>233.9307962</v>
      </c>
      <c r="H42">
        <v>2.1375679000000002E-2</v>
      </c>
      <c r="I42">
        <v>1.5504830000000001E-3</v>
      </c>
    </row>
    <row r="43" spans="1:9" x14ac:dyDescent="0.25">
      <c r="A43">
        <v>0.33257395618226027</v>
      </c>
      <c r="B43">
        <v>249.183837890625</v>
      </c>
      <c r="C43">
        <v>5.6347516808372031</v>
      </c>
      <c r="G43">
        <v>252.51660620000001</v>
      </c>
      <c r="H43">
        <v>2.2740237E-2</v>
      </c>
      <c r="I43">
        <v>1.3645580000000001E-3</v>
      </c>
    </row>
    <row r="44" spans="1:9" x14ac:dyDescent="0.25">
      <c r="A44">
        <v>0.2835994371109285</v>
      </c>
      <c r="B44">
        <v>212.50335693359375</v>
      </c>
      <c r="C44">
        <v>5.3439781023703334</v>
      </c>
      <c r="G44">
        <v>272.71079129999998</v>
      </c>
      <c r="H44">
        <v>2.3903457999999999E-2</v>
      </c>
      <c r="I44">
        <v>1.1632210000000001E-3</v>
      </c>
    </row>
    <row r="45" spans="1:9" x14ac:dyDescent="0.25">
      <c r="A45">
        <v>0.23298955483724701</v>
      </c>
      <c r="B45">
        <v>174.5635986328125</v>
      </c>
      <c r="C45">
        <v>5.0561866659235264</v>
      </c>
      <c r="G45">
        <v>294.51335160000002</v>
      </c>
      <c r="H45">
        <v>2.4843636999999998E-2</v>
      </c>
      <c r="I45">
        <v>9.4017899999999997E-4</v>
      </c>
    </row>
    <row r="46" spans="1:9" x14ac:dyDescent="0.25">
      <c r="A46">
        <v>0.18505109863428226</v>
      </c>
      <c r="B46">
        <v>138.645751953125</v>
      </c>
      <c r="C46">
        <v>4.7815640786092093</v>
      </c>
      <c r="G46">
        <v>317.92428690000003</v>
      </c>
      <c r="H46">
        <v>2.5693039000000001E-2</v>
      </c>
      <c r="I46">
        <v>8.4940099999999995E-4</v>
      </c>
    </row>
    <row r="47" spans="1:9" x14ac:dyDescent="0.25">
      <c r="A47">
        <v>0.14035860184602508</v>
      </c>
      <c r="B47">
        <v>105.15035247802734</v>
      </c>
      <c r="C47">
        <v>4.5149815343218513</v>
      </c>
      <c r="G47">
        <v>343.30106540000003</v>
      </c>
      <c r="H47">
        <v>2.6595166999999999E-2</v>
      </c>
      <c r="I47">
        <v>9.0212799999999998E-4</v>
      </c>
    </row>
    <row r="48" spans="1:9" x14ac:dyDescent="0.25">
      <c r="G48">
        <v>370.64360549999998</v>
      </c>
      <c r="H48">
        <v>2.7491134E-2</v>
      </c>
      <c r="I48">
        <v>8.9596700000000001E-4</v>
      </c>
    </row>
    <row r="49" spans="7:9" x14ac:dyDescent="0.25">
      <c r="G49">
        <v>400.30940249999998</v>
      </c>
      <c r="H49">
        <v>2.8267202000000002E-2</v>
      </c>
      <c r="I49">
        <v>7.7606799999999998E-4</v>
      </c>
    </row>
    <row r="50" spans="7:9" x14ac:dyDescent="0.25">
      <c r="G50">
        <v>432.29840180000002</v>
      </c>
      <c r="H50">
        <v>2.8859984000000002E-2</v>
      </c>
      <c r="I50">
        <v>5.9278200000000003E-4</v>
      </c>
    </row>
    <row r="51" spans="7:9" x14ac:dyDescent="0.25">
      <c r="G51">
        <v>466.78937860000002</v>
      </c>
      <c r="H51">
        <v>2.9390085999999999E-2</v>
      </c>
      <c r="I51">
        <v>5.3010199999999996E-4</v>
      </c>
    </row>
    <row r="52" spans="7:9" x14ac:dyDescent="0.25">
      <c r="G52">
        <v>503.96094419999997</v>
      </c>
      <c r="H52">
        <v>2.997961E-2</v>
      </c>
      <c r="I52">
        <v>5.8952400000000002E-4</v>
      </c>
    </row>
    <row r="53" spans="7:9" x14ac:dyDescent="0.25">
      <c r="G53">
        <v>544.17059400000005</v>
      </c>
      <c r="H53">
        <v>3.0533793E-2</v>
      </c>
      <c r="I53">
        <v>5.5418399999999999E-4</v>
      </c>
    </row>
    <row r="54" spans="7:9" x14ac:dyDescent="0.25">
      <c r="G54">
        <v>587.59699390000003</v>
      </c>
      <c r="H54">
        <v>3.0952278E-2</v>
      </c>
      <c r="I54">
        <v>4.1848500000000002E-4</v>
      </c>
    </row>
    <row r="55" spans="7:9" x14ac:dyDescent="0.25">
      <c r="G55">
        <v>634.41891910000004</v>
      </c>
      <c r="H55">
        <v>3.1323490000000002E-2</v>
      </c>
      <c r="I55">
        <v>3.7121300000000001E-4</v>
      </c>
    </row>
    <row r="56" spans="7:9" x14ac:dyDescent="0.25">
      <c r="G56">
        <v>684.99370120000003</v>
      </c>
      <c r="H56">
        <v>3.1730129000000003E-2</v>
      </c>
      <c r="I56">
        <v>4.0663899999999998E-4</v>
      </c>
    </row>
    <row r="57" spans="7:9" x14ac:dyDescent="0.25">
      <c r="G57">
        <v>739.67883589999997</v>
      </c>
      <c r="H57">
        <v>3.2053972999999999E-2</v>
      </c>
      <c r="I57">
        <v>3.23844E-4</v>
      </c>
    </row>
    <row r="58" spans="7:9" x14ac:dyDescent="0.25">
      <c r="G58">
        <v>798.65298889999997</v>
      </c>
      <c r="H58">
        <v>3.2342467E-2</v>
      </c>
      <c r="I58">
        <v>2.8849300000000002E-4</v>
      </c>
    </row>
    <row r="59" spans="7:9" x14ac:dyDescent="0.25">
      <c r="G59">
        <v>862.45232180000005</v>
      </c>
      <c r="H59">
        <v>3.2678312000000001E-2</v>
      </c>
      <c r="I59">
        <v>3.35846E-4</v>
      </c>
    </row>
    <row r="60" spans="7:9" x14ac:dyDescent="0.25">
      <c r="G60">
        <v>931.25544579999996</v>
      </c>
      <c r="H60">
        <v>3.2989610000000003E-2</v>
      </c>
      <c r="I60">
        <v>3.1129699999999998E-4</v>
      </c>
    </row>
    <row r="61" spans="7:9" x14ac:dyDescent="0.25">
      <c r="G61">
        <v>1005.598686</v>
      </c>
      <c r="H61">
        <v>3.3212494000000002E-2</v>
      </c>
      <c r="I61">
        <v>2.2288399999999999E-4</v>
      </c>
    </row>
    <row r="62" spans="7:9" x14ac:dyDescent="0.25">
      <c r="G62">
        <v>1085.660545</v>
      </c>
      <c r="H62">
        <v>3.3414514999999999E-2</v>
      </c>
      <c r="I62">
        <v>2.02022E-4</v>
      </c>
    </row>
    <row r="63" spans="7:9" x14ac:dyDescent="0.25">
      <c r="G63">
        <v>1172.3346790000001</v>
      </c>
      <c r="H63">
        <v>3.3650671E-2</v>
      </c>
      <c r="I63">
        <v>2.3615499999999999E-4</v>
      </c>
    </row>
    <row r="64" spans="7:9" x14ac:dyDescent="0.25">
      <c r="G64">
        <v>1265.7997539999999</v>
      </c>
      <c r="H64">
        <v>3.3825954999999998E-2</v>
      </c>
      <c r="I64">
        <v>1.7528500000000001E-4</v>
      </c>
    </row>
    <row r="65" spans="7:9" x14ac:dyDescent="0.25">
      <c r="G65">
        <v>1366.7706519999999</v>
      </c>
      <c r="H65">
        <v>3.3983467000000003E-2</v>
      </c>
      <c r="I65">
        <v>1.5751099999999999E-4</v>
      </c>
    </row>
    <row r="66" spans="7:9" x14ac:dyDescent="0.25">
      <c r="G66">
        <v>1475.962256</v>
      </c>
      <c r="H66">
        <v>3.4170375000000003E-2</v>
      </c>
      <c r="I66">
        <v>1.8690800000000001E-4</v>
      </c>
    </row>
    <row r="67" spans="7:9" x14ac:dyDescent="0.25">
      <c r="G67">
        <v>1593.5531209999999</v>
      </c>
      <c r="H67">
        <v>3.4306304000000003E-2</v>
      </c>
      <c r="I67">
        <v>1.3592899999999999E-4</v>
      </c>
    </row>
    <row r="68" spans="7:9" x14ac:dyDescent="0.25">
      <c r="G68">
        <v>1720.7943459999999</v>
      </c>
      <c r="H68">
        <v>3.4429118000000002E-2</v>
      </c>
      <c r="I68">
        <v>1.2281400000000001E-4</v>
      </c>
    </row>
    <row r="69" spans="7:9" x14ac:dyDescent="0.25">
      <c r="G69">
        <v>1858.0431530000001</v>
      </c>
      <c r="H69">
        <v>3.4576874E-2</v>
      </c>
      <c r="I69">
        <v>1.4775500000000001E-4</v>
      </c>
    </row>
    <row r="70" spans="7:9" x14ac:dyDescent="0.25">
      <c r="G70">
        <v>2006.193417</v>
      </c>
      <c r="H70">
        <v>3.4683255000000003E-2</v>
      </c>
      <c r="I70">
        <v>1.06382E-4</v>
      </c>
    </row>
    <row r="71" spans="7:9" x14ac:dyDescent="0.25">
      <c r="G71">
        <v>2166.3171339999999</v>
      </c>
      <c r="H71">
        <v>3.4777942999999999E-2</v>
      </c>
      <c r="I71" s="1">
        <v>9.4687100000000004E-5</v>
      </c>
    </row>
    <row r="72" spans="7:9" x14ac:dyDescent="0.25">
      <c r="G72">
        <v>2339.1294050000001</v>
      </c>
      <c r="H72">
        <v>3.4867222000000003E-2</v>
      </c>
      <c r="I72" s="1">
        <v>8.9279799999999999E-5</v>
      </c>
    </row>
    <row r="73" spans="7:9" x14ac:dyDescent="0.25">
      <c r="G73">
        <v>2525.7022229999998</v>
      </c>
      <c r="H73">
        <v>3.4950979E-2</v>
      </c>
      <c r="I73" s="1">
        <v>8.3756400000000003E-5</v>
      </c>
    </row>
    <row r="74" spans="7:9" x14ac:dyDescent="0.25">
      <c r="G74">
        <v>2727.28647</v>
      </c>
      <c r="H74">
        <v>3.5051921E-2</v>
      </c>
      <c r="I74">
        <v>1.00942E-4</v>
      </c>
    </row>
    <row r="75" spans="7:9" x14ac:dyDescent="0.25">
      <c r="G75">
        <v>2944.7761289999999</v>
      </c>
      <c r="H75">
        <v>3.5122913999999998E-2</v>
      </c>
      <c r="I75" s="1">
        <v>7.0992899999999996E-5</v>
      </c>
    </row>
    <row r="76" spans="7:9" x14ac:dyDescent="0.25">
      <c r="G76">
        <v>3179.7791940000002</v>
      </c>
      <c r="H76">
        <v>3.5187901000000001E-2</v>
      </c>
      <c r="I76" s="1">
        <v>6.4986800000000006E-5</v>
      </c>
    </row>
    <row r="77" spans="7:9" x14ac:dyDescent="0.25">
      <c r="G77">
        <v>3433.3678770000001</v>
      </c>
      <c r="H77">
        <v>3.5267314000000001E-2</v>
      </c>
      <c r="I77" s="1">
        <v>7.9412499999999999E-5</v>
      </c>
    </row>
    <row r="78" spans="7:9" x14ac:dyDescent="0.25">
      <c r="G78">
        <v>3707.3297120000002</v>
      </c>
      <c r="H78">
        <v>3.5323154000000002E-2</v>
      </c>
      <c r="I78" s="1">
        <v>5.5840400000000002E-5</v>
      </c>
    </row>
    <row r="79" spans="7:9" x14ac:dyDescent="0.25">
      <c r="G79">
        <v>4003.0940249999999</v>
      </c>
      <c r="H79">
        <v>3.5389921999999997E-2</v>
      </c>
      <c r="I79" s="1">
        <v>6.6767900000000002E-5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Cockrell School of Engineering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 Daigle</dc:creator>
  <cp:lastModifiedBy>Hugh Daigle</cp:lastModifiedBy>
  <dcterms:created xsi:type="dcterms:W3CDTF">2019-09-05T20:41:02Z</dcterms:created>
  <dcterms:modified xsi:type="dcterms:W3CDTF">2019-09-06T14:29:21Z</dcterms:modified>
</cp:coreProperties>
</file>