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d238\Documents\IODP372\gas sorption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 l="1"/>
</calcChain>
</file>

<file path=xl/sharedStrings.xml><?xml version="1.0" encoding="utf-8"?>
<sst xmlns="http://schemas.openxmlformats.org/spreadsheetml/2006/main" count="14" uniqueCount="14">
  <si>
    <t>Relative Pressure (P/Po)</t>
  </si>
  <si>
    <t>Absolute Pressure (mmHg)</t>
  </si>
  <si>
    <t>Quantity Adsorbed (cm³/g STP)</t>
  </si>
  <si>
    <t>Pore Width (Å)</t>
  </si>
  <si>
    <t>Cumulative Volume (cm³/g)</t>
  </si>
  <si>
    <t>Incremental Volume (cm³/g)</t>
  </si>
  <si>
    <t>Sample mass</t>
  </si>
  <si>
    <t>g</t>
  </si>
  <si>
    <t>Porosity</t>
  </si>
  <si>
    <t>Grain density</t>
  </si>
  <si>
    <t>g/cm3</t>
  </si>
  <si>
    <t>Total PV</t>
  </si>
  <si>
    <t>cm3/g</t>
  </si>
  <si>
    <t>% micropores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</si>
</sst>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3169674412168"/>
          <c:y val="4.3137254901960784E-2"/>
          <c:w val="0.65204185634987721"/>
          <c:h val="0.7356733055426895"/>
        </c:manualLayout>
      </c:layout>
      <c:scatterChart>
        <c:scatterStyle val="lineMarker"/>
        <c:varyColors val="0"/>
        <c:ser>
          <c:idx val="0"/>
          <c:order val="0"/>
          <c:tx>
            <c:v>Adsorption</c:v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Sheet1!$A$3:$A$27</c:f>
              <c:numCache>
                <c:formatCode>General</c:formatCode>
                <c:ptCount val="25"/>
                <c:pt idx="0">
                  <c:v>9.725737761612284E-4</c:v>
                </c:pt>
                <c:pt idx="1">
                  <c:v>4.9385682590357503E-3</c:v>
                </c:pt>
                <c:pt idx="2">
                  <c:v>9.8689856747355264E-3</c:v>
                </c:pt>
                <c:pt idx="3">
                  <c:v>3.123157538677666E-2</c:v>
                </c:pt>
                <c:pt idx="4">
                  <c:v>6.2013131009171739E-2</c:v>
                </c:pt>
                <c:pt idx="5">
                  <c:v>7.904495535620322E-2</c:v>
                </c:pt>
                <c:pt idx="6">
                  <c:v>9.9753555417252615E-2</c:v>
                </c:pt>
                <c:pt idx="7">
                  <c:v>0.12009521484375001</c:v>
                </c:pt>
                <c:pt idx="8">
                  <c:v>0.14015268339655876</c:v>
                </c:pt>
                <c:pt idx="9">
                  <c:v>0.16029280221265019</c:v>
                </c:pt>
                <c:pt idx="10">
                  <c:v>0.18039281717670824</c:v>
                </c:pt>
                <c:pt idx="11">
                  <c:v>0.20033030204919289</c:v>
                </c:pt>
                <c:pt idx="12">
                  <c:v>0.2490394423845752</c:v>
                </c:pt>
                <c:pt idx="13">
                  <c:v>0.3012478138658749</c:v>
                </c:pt>
                <c:pt idx="14">
                  <c:v>0.35149837927382949</c:v>
                </c:pt>
                <c:pt idx="15">
                  <c:v>0.40054174466849368</c:v>
                </c:pt>
                <c:pt idx="16">
                  <c:v>0.45066524772393352</c:v>
                </c:pt>
                <c:pt idx="17">
                  <c:v>0.50083474279477436</c:v>
                </c:pt>
                <c:pt idx="18">
                  <c:v>0.55023445473961397</c:v>
                </c:pt>
                <c:pt idx="19">
                  <c:v>0.60016130215662877</c:v>
                </c:pt>
                <c:pt idx="20">
                  <c:v>0.69282269075710368</c:v>
                </c:pt>
                <c:pt idx="21">
                  <c:v>0.7802755673872287</c:v>
                </c:pt>
                <c:pt idx="22">
                  <c:v>0.85979642966310621</c:v>
                </c:pt>
                <c:pt idx="23">
                  <c:v>0.92103209465278502</c:v>
                </c:pt>
                <c:pt idx="24">
                  <c:v>0.99894987000722946</c:v>
                </c:pt>
              </c:numCache>
            </c:numRef>
          </c:xVal>
          <c:yVal>
            <c:numRef>
              <c:f>Sheet1!$C$3:$C$27</c:f>
              <c:numCache>
                <c:formatCode>General</c:formatCode>
                <c:ptCount val="25"/>
                <c:pt idx="0">
                  <c:v>1.5582815675555632</c:v>
                </c:pt>
                <c:pt idx="1">
                  <c:v>2.3832337128035794</c:v>
                </c:pt>
                <c:pt idx="2">
                  <c:v>2.6939767547091305</c:v>
                </c:pt>
                <c:pt idx="3">
                  <c:v>3.1599953791323516</c:v>
                </c:pt>
                <c:pt idx="4">
                  <c:v>3.5076675103107782</c:v>
                </c:pt>
                <c:pt idx="5">
                  <c:v>3.6680156609197434</c:v>
                </c:pt>
                <c:pt idx="6">
                  <c:v>3.8460848073249614</c:v>
                </c:pt>
                <c:pt idx="7">
                  <c:v>4.0065359718768496</c:v>
                </c:pt>
                <c:pt idx="8">
                  <c:v>4.1559242823379074</c:v>
                </c:pt>
                <c:pt idx="9">
                  <c:v>4.3010273494349747</c:v>
                </c:pt>
                <c:pt idx="10">
                  <c:v>4.4432754518646602</c:v>
                </c:pt>
                <c:pt idx="11">
                  <c:v>4.5787707202138188</c:v>
                </c:pt>
                <c:pt idx="12">
                  <c:v>4.89715086844509</c:v>
                </c:pt>
                <c:pt idx="13">
                  <c:v>5.2368034710037836</c:v>
                </c:pt>
                <c:pt idx="14">
                  <c:v>5.5729259475903641</c:v>
                </c:pt>
                <c:pt idx="15">
                  <c:v>5.9152183316520368</c:v>
                </c:pt>
                <c:pt idx="16">
                  <c:v>6.268129289979175</c:v>
                </c:pt>
                <c:pt idx="17">
                  <c:v>6.6164941453014707</c:v>
                </c:pt>
                <c:pt idx="18">
                  <c:v>6.9774670796605989</c:v>
                </c:pt>
                <c:pt idx="19">
                  <c:v>7.3544059043406635</c:v>
                </c:pt>
                <c:pt idx="20">
                  <c:v>8.1955964780110868</c:v>
                </c:pt>
                <c:pt idx="21">
                  <c:v>9.3386789736626739</c:v>
                </c:pt>
                <c:pt idx="22">
                  <c:v>11.071687367803206</c:v>
                </c:pt>
                <c:pt idx="23">
                  <c:v>13.760568183710859</c:v>
                </c:pt>
                <c:pt idx="24">
                  <c:v>25.637982365876152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4-4FA9-B971-310F880FDF62}"/>
            </c:ext>
          </c:extLst>
        </c:ser>
        <c:ser>
          <c:idx val="1"/>
          <c:order val="1"/>
          <c:tx>
            <c:v>Desorption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Sheet1!$A$27:$A$54</c:f>
              <c:numCache>
                <c:formatCode>General</c:formatCode>
                <c:ptCount val="28"/>
                <c:pt idx="0">
                  <c:v>0.99894987000722946</c:v>
                </c:pt>
                <c:pt idx="1">
                  <c:v>0.99076187205006638</c:v>
                </c:pt>
                <c:pt idx="2">
                  <c:v>0.97845078734870161</c:v>
                </c:pt>
                <c:pt idx="3">
                  <c:v>0.95679894214888994</c:v>
                </c:pt>
                <c:pt idx="4">
                  <c:v>0.94667552166546265</c:v>
                </c:pt>
                <c:pt idx="5">
                  <c:v>0.92889611837262465</c:v>
                </c:pt>
                <c:pt idx="6">
                  <c:v>0.90275903406859126</c:v>
                </c:pt>
                <c:pt idx="7">
                  <c:v>0.87329089044956709</c:v>
                </c:pt>
                <c:pt idx="8">
                  <c:v>0.84320962478109662</c:v>
                </c:pt>
                <c:pt idx="9">
                  <c:v>0.81461136987452631</c:v>
                </c:pt>
                <c:pt idx="10">
                  <c:v>0.78843580624724197</c:v>
                </c:pt>
                <c:pt idx="11">
                  <c:v>0.48263904029909566</c:v>
                </c:pt>
                <c:pt idx="12">
                  <c:v>0.44113381755106906</c:v>
                </c:pt>
                <c:pt idx="13">
                  <c:v>0.38584987816663446</c:v>
                </c:pt>
                <c:pt idx="14">
                  <c:v>0.33420212069621241</c:v>
                </c:pt>
                <c:pt idx="15">
                  <c:v>0.28389598393734999</c:v>
                </c:pt>
                <c:pt idx="16">
                  <c:v>0.23384461544479213</c:v>
                </c:pt>
                <c:pt idx="17">
                  <c:v>0.18560606802938395</c:v>
                </c:pt>
                <c:pt idx="18">
                  <c:v>0.14152695829551501</c:v>
                </c:pt>
              </c:numCache>
            </c:numRef>
          </c:xVal>
          <c:yVal>
            <c:numRef>
              <c:f>Sheet1!$C$27:$C$54</c:f>
              <c:numCache>
                <c:formatCode>General</c:formatCode>
                <c:ptCount val="28"/>
                <c:pt idx="0">
                  <c:v>25.637982365876152</c:v>
                </c:pt>
                <c:pt idx="1">
                  <c:v>25.551780880902943</c:v>
                </c:pt>
                <c:pt idx="2">
                  <c:v>24.17672749246055</c:v>
                </c:pt>
                <c:pt idx="3">
                  <c:v>20.040682047273144</c:v>
                </c:pt>
                <c:pt idx="4">
                  <c:v>18.780871295457271</c:v>
                </c:pt>
                <c:pt idx="5">
                  <c:v>16.934718521132922</c:v>
                </c:pt>
                <c:pt idx="6">
                  <c:v>15.141550936109349</c:v>
                </c:pt>
                <c:pt idx="7">
                  <c:v>13.719110343348635</c:v>
                </c:pt>
                <c:pt idx="8">
                  <c:v>12.67604855689175</c:v>
                </c:pt>
                <c:pt idx="9">
                  <c:v>11.916445080810819</c:v>
                </c:pt>
                <c:pt idx="10">
                  <c:v>11.314423527773716</c:v>
                </c:pt>
                <c:pt idx="11">
                  <c:v>7.3485085371851095</c:v>
                </c:pt>
                <c:pt idx="12">
                  <c:v>6.4705638104013898</c:v>
                </c:pt>
                <c:pt idx="13">
                  <c:v>6.0083801656885951</c:v>
                </c:pt>
                <c:pt idx="14">
                  <c:v>5.645378788050933</c:v>
                </c:pt>
                <c:pt idx="15">
                  <c:v>5.3095235721519538</c:v>
                </c:pt>
                <c:pt idx="16">
                  <c:v>4.9834051372221646</c:v>
                </c:pt>
                <c:pt idx="17">
                  <c:v>4.6667234221181726</c:v>
                </c:pt>
                <c:pt idx="18">
                  <c:v>4.3658439289620468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44-4FA9-B971-310F880F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773008"/>
        <c:axId val="1"/>
      </c:scatterChart>
      <c:valAx>
        <c:axId val="3007730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Pressure (P/P0)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adsorbed (cm3/g STP)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730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50853389089076"/>
          <c:y val="0.90769359983848164"/>
          <c:w val="0.3898312993361705"/>
          <c:h val="6.76923076923077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DFT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Sheet1!$G$2:$G$79</c:f>
              <c:numCache>
                <c:formatCode>General</c:formatCode>
                <c:ptCount val="78"/>
                <c:pt idx="0">
                  <c:v>10.90128266</c:v>
                </c:pt>
                <c:pt idx="1">
                  <c:v>11.79483044</c:v>
                </c:pt>
                <c:pt idx="2">
                  <c:v>12.68837821</c:v>
                </c:pt>
                <c:pt idx="3">
                  <c:v>13.581925979999999</c:v>
                </c:pt>
                <c:pt idx="4">
                  <c:v>14.83289338</c:v>
                </c:pt>
                <c:pt idx="5">
                  <c:v>15.905150539999999</c:v>
                </c:pt>
                <c:pt idx="6">
                  <c:v>17.156117080000001</c:v>
                </c:pt>
                <c:pt idx="7">
                  <c:v>18.585792999999999</c:v>
                </c:pt>
                <c:pt idx="8">
                  <c:v>20.01546978</c:v>
                </c:pt>
                <c:pt idx="9">
                  <c:v>21.623856799999999</c:v>
                </c:pt>
                <c:pt idx="10">
                  <c:v>23.410952340000001</c:v>
                </c:pt>
                <c:pt idx="11">
                  <c:v>25.198047890000002</c:v>
                </c:pt>
                <c:pt idx="12">
                  <c:v>27.342562210000001</c:v>
                </c:pt>
                <c:pt idx="13">
                  <c:v>29.487076519999999</c:v>
                </c:pt>
                <c:pt idx="14">
                  <c:v>31.810301070000001</c:v>
                </c:pt>
                <c:pt idx="15">
                  <c:v>34.312235860000001</c:v>
                </c:pt>
                <c:pt idx="16">
                  <c:v>36.992879180000003</c:v>
                </c:pt>
                <c:pt idx="17">
                  <c:v>40.03093956</c:v>
                </c:pt>
                <c:pt idx="18">
                  <c:v>43.247713589999996</c:v>
                </c:pt>
                <c:pt idx="19">
                  <c:v>46.643194450000003</c:v>
                </c:pt>
                <c:pt idx="20">
                  <c:v>50.396095780000003</c:v>
                </c:pt>
                <c:pt idx="21">
                  <c:v>54.327703939999999</c:v>
                </c:pt>
                <c:pt idx="22">
                  <c:v>58.795442809999997</c:v>
                </c:pt>
                <c:pt idx="23">
                  <c:v>63.441891910000002</c:v>
                </c:pt>
                <c:pt idx="24">
                  <c:v>68.445758080000004</c:v>
                </c:pt>
                <c:pt idx="25">
                  <c:v>73.985758360000005</c:v>
                </c:pt>
                <c:pt idx="26">
                  <c:v>79.883172299999998</c:v>
                </c:pt>
                <c:pt idx="27">
                  <c:v>86.316713539999995</c:v>
                </c:pt>
                <c:pt idx="28">
                  <c:v>93.107675259999994</c:v>
                </c:pt>
                <c:pt idx="29">
                  <c:v>100.61347790000001</c:v>
                </c:pt>
                <c:pt idx="30">
                  <c:v>108.6554079</c:v>
                </c:pt>
                <c:pt idx="31">
                  <c:v>117.2334651</c:v>
                </c:pt>
                <c:pt idx="32">
                  <c:v>126.5263702</c:v>
                </c:pt>
                <c:pt idx="33">
                  <c:v>136.7128093</c:v>
                </c:pt>
                <c:pt idx="34">
                  <c:v>147.61408940000001</c:v>
                </c:pt>
                <c:pt idx="35">
                  <c:v>159.40891730000001</c:v>
                </c:pt>
                <c:pt idx="36">
                  <c:v>172.0973066</c:v>
                </c:pt>
                <c:pt idx="37">
                  <c:v>185.8579369</c:v>
                </c:pt>
                <c:pt idx="38">
                  <c:v>200.6908354</c:v>
                </c:pt>
                <c:pt idx="39">
                  <c:v>216.59597479999999</c:v>
                </c:pt>
                <c:pt idx="40">
                  <c:v>233.9307962</c:v>
                </c:pt>
                <c:pt idx="41">
                  <c:v>252.51660620000001</c:v>
                </c:pt>
                <c:pt idx="42">
                  <c:v>272.71079129999998</c:v>
                </c:pt>
                <c:pt idx="43">
                  <c:v>294.51335160000002</c:v>
                </c:pt>
                <c:pt idx="44">
                  <c:v>317.92428690000003</c:v>
                </c:pt>
                <c:pt idx="45">
                  <c:v>343.30106540000003</c:v>
                </c:pt>
                <c:pt idx="46">
                  <c:v>370.64360549999998</c:v>
                </c:pt>
                <c:pt idx="47">
                  <c:v>400.30940249999998</c:v>
                </c:pt>
                <c:pt idx="48">
                  <c:v>432.29840180000002</c:v>
                </c:pt>
                <c:pt idx="49">
                  <c:v>466.78937860000002</c:v>
                </c:pt>
                <c:pt idx="50">
                  <c:v>503.96094419999997</c:v>
                </c:pt>
                <c:pt idx="51">
                  <c:v>544.17059400000005</c:v>
                </c:pt>
                <c:pt idx="52">
                  <c:v>587.59699390000003</c:v>
                </c:pt>
                <c:pt idx="53">
                  <c:v>634.41891910000004</c:v>
                </c:pt>
                <c:pt idx="54">
                  <c:v>684.99370120000003</c:v>
                </c:pt>
                <c:pt idx="55">
                  <c:v>739.67883589999997</c:v>
                </c:pt>
                <c:pt idx="56">
                  <c:v>798.65298889999997</c:v>
                </c:pt>
                <c:pt idx="57">
                  <c:v>862.45232180000005</c:v>
                </c:pt>
                <c:pt idx="58">
                  <c:v>931.25544579999996</c:v>
                </c:pt>
                <c:pt idx="59">
                  <c:v>1005.598686</c:v>
                </c:pt>
                <c:pt idx="60">
                  <c:v>1085.660545</c:v>
                </c:pt>
                <c:pt idx="61">
                  <c:v>1172.3346790000001</c:v>
                </c:pt>
                <c:pt idx="62">
                  <c:v>1265.7997539999999</c:v>
                </c:pt>
                <c:pt idx="63">
                  <c:v>1366.7706519999999</c:v>
                </c:pt>
                <c:pt idx="64">
                  <c:v>1475.962256</c:v>
                </c:pt>
                <c:pt idx="65">
                  <c:v>1593.5531209999999</c:v>
                </c:pt>
                <c:pt idx="66">
                  <c:v>1720.7943459999999</c:v>
                </c:pt>
                <c:pt idx="67">
                  <c:v>1858.0431530000001</c:v>
                </c:pt>
                <c:pt idx="68">
                  <c:v>2006.193417</c:v>
                </c:pt>
                <c:pt idx="69">
                  <c:v>2166.3171339999999</c:v>
                </c:pt>
                <c:pt idx="70">
                  <c:v>2339.1294050000001</c:v>
                </c:pt>
                <c:pt idx="71">
                  <c:v>2525.7022229999998</c:v>
                </c:pt>
                <c:pt idx="72">
                  <c:v>2727.28647</c:v>
                </c:pt>
                <c:pt idx="73">
                  <c:v>2944.7761289999999</c:v>
                </c:pt>
                <c:pt idx="74">
                  <c:v>3179.7791940000002</c:v>
                </c:pt>
                <c:pt idx="75">
                  <c:v>3433.3678770000001</c:v>
                </c:pt>
                <c:pt idx="76">
                  <c:v>3707.3297120000002</c:v>
                </c:pt>
                <c:pt idx="77">
                  <c:v>4003.0940249999999</c:v>
                </c:pt>
              </c:numCache>
            </c:numRef>
          </c:xVal>
          <c:yVal>
            <c:numRef>
              <c:f>Sheet1!$I$2:$I$79</c:f>
              <c:numCache>
                <c:formatCode>General</c:formatCode>
                <c:ptCount val="78"/>
                <c:pt idx="0">
                  <c:v>2.1737699999999999E-4</c:v>
                </c:pt>
                <c:pt idx="1">
                  <c:v>2.4562199999999997E-4</c:v>
                </c:pt>
                <c:pt idx="2">
                  <c:v>2.6259800000000001E-4</c:v>
                </c:pt>
                <c:pt idx="3">
                  <c:v>2.6469900000000002E-4</c:v>
                </c:pt>
                <c:pt idx="4">
                  <c:v>2.5758399999999999E-4</c:v>
                </c:pt>
                <c:pt idx="5">
                  <c:v>2.33995E-4</c:v>
                </c:pt>
                <c:pt idx="6">
                  <c:v>2.06469E-4</c:v>
                </c:pt>
                <c:pt idx="7">
                  <c:v>1.8267700000000001E-4</c:v>
                </c:pt>
                <c:pt idx="8" formatCode="0.00E+00">
                  <c:v>1.6940999999999999E-4</c:v>
                </c:pt>
                <c:pt idx="9" formatCode="0.00E+00">
                  <c:v>1.7531099999999999E-4</c:v>
                </c:pt>
                <c:pt idx="10">
                  <c:v>2.0279900000000001E-4</c:v>
                </c:pt>
                <c:pt idx="11">
                  <c:v>2.4732699999999999E-4</c:v>
                </c:pt>
                <c:pt idx="12">
                  <c:v>3.0511299999999998E-4</c:v>
                </c:pt>
                <c:pt idx="13">
                  <c:v>3.6254899999999999E-4</c:v>
                </c:pt>
                <c:pt idx="14">
                  <c:v>4.1226199999999999E-4</c:v>
                </c:pt>
                <c:pt idx="15">
                  <c:v>4.4772099999999999E-4</c:v>
                </c:pt>
                <c:pt idx="16">
                  <c:v>4.6657300000000002E-4</c:v>
                </c:pt>
                <c:pt idx="17">
                  <c:v>4.7381099999999998E-4</c:v>
                </c:pt>
                <c:pt idx="18">
                  <c:v>4.7221999999999997E-4</c:v>
                </c:pt>
                <c:pt idx="19">
                  <c:v>4.6731600000000001E-4</c:v>
                </c:pt>
                <c:pt idx="20">
                  <c:v>4.6482400000000002E-4</c:v>
                </c:pt>
                <c:pt idx="21">
                  <c:v>4.6504100000000002E-4</c:v>
                </c:pt>
                <c:pt idx="22">
                  <c:v>4.7148399999999999E-4</c:v>
                </c:pt>
                <c:pt idx="23">
                  <c:v>4.8100699999999998E-4</c:v>
                </c:pt>
                <c:pt idx="24">
                  <c:v>4.9706700000000002E-4</c:v>
                </c:pt>
                <c:pt idx="25">
                  <c:v>5.2466199999999996E-4</c:v>
                </c:pt>
                <c:pt idx="26">
                  <c:v>5.6764800000000002E-4</c:v>
                </c:pt>
                <c:pt idx="27">
                  <c:v>6.2410899999999997E-4</c:v>
                </c:pt>
                <c:pt idx="28">
                  <c:v>6.7084499999999999E-4</c:v>
                </c:pt>
                <c:pt idx="29">
                  <c:v>6.7540199999999997E-4</c:v>
                </c:pt>
                <c:pt idx="30">
                  <c:v>6.1536800000000003E-4</c:v>
                </c:pt>
                <c:pt idx="31">
                  <c:v>4.8553499999999999E-4</c:v>
                </c:pt>
                <c:pt idx="32">
                  <c:v>3.1376700000000001E-4</c:v>
                </c:pt>
                <c:pt idx="33">
                  <c:v>1.84181E-4</c:v>
                </c:pt>
                <c:pt idx="34">
                  <c:v>2.19278E-4</c:v>
                </c:pt>
                <c:pt idx="35">
                  <c:v>4.8317999999999999E-4</c:v>
                </c:pt>
                <c:pt idx="36">
                  <c:v>9.2849600000000001E-4</c:v>
                </c:pt>
                <c:pt idx="37">
                  <c:v>1.4174789999999999E-3</c:v>
                </c:pt>
                <c:pt idx="38">
                  <c:v>1.7760689999999999E-3</c:v>
                </c:pt>
                <c:pt idx="39">
                  <c:v>1.8804E-3</c:v>
                </c:pt>
                <c:pt idx="40">
                  <c:v>1.7697310000000001E-3</c:v>
                </c:pt>
                <c:pt idx="41">
                  <c:v>1.556717E-3</c:v>
                </c:pt>
                <c:pt idx="42">
                  <c:v>1.300456E-3</c:v>
                </c:pt>
                <c:pt idx="43">
                  <c:v>1.0392820000000001E-3</c:v>
                </c:pt>
                <c:pt idx="44">
                  <c:v>9.4021000000000003E-4</c:v>
                </c:pt>
                <c:pt idx="45">
                  <c:v>1.0037290000000001E-3</c:v>
                </c:pt>
                <c:pt idx="46">
                  <c:v>9.9847299999999994E-4</c:v>
                </c:pt>
                <c:pt idx="47">
                  <c:v>8.6453500000000004E-4</c:v>
                </c:pt>
                <c:pt idx="48">
                  <c:v>6.60007E-4</c:v>
                </c:pt>
                <c:pt idx="49">
                  <c:v>5.9010300000000003E-4</c:v>
                </c:pt>
                <c:pt idx="50">
                  <c:v>6.5636000000000004E-4</c:v>
                </c:pt>
                <c:pt idx="51">
                  <c:v>6.1706700000000001E-4</c:v>
                </c:pt>
                <c:pt idx="52">
                  <c:v>4.6597799999999998E-4</c:v>
                </c:pt>
                <c:pt idx="53">
                  <c:v>4.1330000000000002E-4</c:v>
                </c:pt>
                <c:pt idx="54">
                  <c:v>4.5276099999999998E-4</c:v>
                </c:pt>
                <c:pt idx="55">
                  <c:v>3.6059500000000001E-4</c:v>
                </c:pt>
                <c:pt idx="56">
                  <c:v>3.212E-4</c:v>
                </c:pt>
                <c:pt idx="57">
                  <c:v>3.7393499999999999E-4</c:v>
                </c:pt>
                <c:pt idx="58">
                  <c:v>3.4661199999999999E-4</c:v>
                </c:pt>
                <c:pt idx="59">
                  <c:v>2.4818099999999999E-4</c:v>
                </c:pt>
                <c:pt idx="60">
                  <c:v>2.2492000000000001E-4</c:v>
                </c:pt>
                <c:pt idx="61">
                  <c:v>2.6294099999999999E-4</c:v>
                </c:pt>
                <c:pt idx="62">
                  <c:v>1.95181E-4</c:v>
                </c:pt>
                <c:pt idx="63">
                  <c:v>1.7536200000000001E-4</c:v>
                </c:pt>
                <c:pt idx="64">
                  <c:v>2.0810800000000001E-4</c:v>
                </c:pt>
                <c:pt idx="65">
                  <c:v>1.51359E-4</c:v>
                </c:pt>
                <c:pt idx="66">
                  <c:v>1.36732E-4</c:v>
                </c:pt>
                <c:pt idx="67">
                  <c:v>1.6451399999999999E-4</c:v>
                </c:pt>
                <c:pt idx="68">
                  <c:v>1.18459E-4</c:v>
                </c:pt>
                <c:pt idx="69">
                  <c:v>1.05417E-4</c:v>
                </c:pt>
                <c:pt idx="70">
                  <c:v>9.9414300000000001E-5</c:v>
                </c:pt>
                <c:pt idx="71" formatCode="0.00E+00">
                  <c:v>9.3247700000000005E-5</c:v>
                </c:pt>
                <c:pt idx="72">
                  <c:v>1.12392E-4</c:v>
                </c:pt>
                <c:pt idx="73" formatCode="0.00E+00">
                  <c:v>7.9052499999999996E-5</c:v>
                </c:pt>
                <c:pt idx="74" formatCode="0.00E+00">
                  <c:v>7.2350300000000004E-5</c:v>
                </c:pt>
                <c:pt idx="75" formatCode="0.00E+00">
                  <c:v>8.8419500000000003E-5</c:v>
                </c:pt>
                <c:pt idx="76" formatCode="0.00E+00">
                  <c:v>6.2180200000000005E-5</c:v>
                </c:pt>
                <c:pt idx="77" formatCode="0.00E+00">
                  <c:v>7.4380099999999996E-5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7-490B-A71F-544D29FF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891728"/>
        <c:axId val="1"/>
      </c:scatterChart>
      <c:valAx>
        <c:axId val="32389172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Pore width (Angstroms)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volume (cm3/g)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91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47625</xdr:rowOff>
    </xdr:from>
    <xdr:to>
      <xdr:col>10</xdr:col>
      <xdr:colOff>180975</xdr:colOff>
      <xdr:row>36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9</xdr:row>
      <xdr:rowOff>47625</xdr:rowOff>
    </xdr:from>
    <xdr:to>
      <xdr:col>17</xdr:col>
      <xdr:colOff>590550</xdr:colOff>
      <xdr:row>25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activeCell="N6" sqref="N6"/>
    </sheetView>
  </sheetViews>
  <sheetFormatPr defaultRowHeight="15" x14ac:dyDescent="0.25"/>
  <cols>
    <col min="13" max="13" width="13.5703125" bestFit="1" customWidth="1"/>
  </cols>
  <sheetData>
    <row r="1" spans="1:15" x14ac:dyDescent="0.25">
      <c r="A1" t="s">
        <v>0</v>
      </c>
      <c r="B1" t="s">
        <v>1</v>
      </c>
      <c r="C1" t="s">
        <v>2</v>
      </c>
      <c r="G1" t="s">
        <v>3</v>
      </c>
      <c r="H1" t="s">
        <v>4</v>
      </c>
      <c r="I1" t="s">
        <v>5</v>
      </c>
      <c r="M1" t="s">
        <v>6</v>
      </c>
      <c r="N1">
        <v>1.2015</v>
      </c>
      <c r="O1" t="s">
        <v>7</v>
      </c>
    </row>
    <row r="2" spans="1:15" x14ac:dyDescent="0.25">
      <c r="G2">
        <v>10.90128266</v>
      </c>
      <c r="H2">
        <v>9.10062E-4</v>
      </c>
      <c r="I2">
        <v>2.1737699999999999E-4</v>
      </c>
      <c r="M2" t="s">
        <v>8</v>
      </c>
      <c r="N2">
        <v>0.44559799999999999</v>
      </c>
    </row>
    <row r="3" spans="1:15" x14ac:dyDescent="0.25">
      <c r="A3">
        <v>9.725737761612284E-4</v>
      </c>
      <c r="B3">
        <v>0.72655618190765381</v>
      </c>
      <c r="C3">
        <v>1.5582815675555632</v>
      </c>
      <c r="G3">
        <v>11.79483044</v>
      </c>
      <c r="H3">
        <v>1.1556839999999999E-3</v>
      </c>
      <c r="I3">
        <v>2.4562199999999997E-4</v>
      </c>
      <c r="M3" t="s">
        <v>9</v>
      </c>
      <c r="N3">
        <v>2.76</v>
      </c>
      <c r="O3" t="s">
        <v>10</v>
      </c>
    </row>
    <row r="4" spans="1:15" x14ac:dyDescent="0.25">
      <c r="A4">
        <v>4.9385682590357503E-3</v>
      </c>
      <c r="B4">
        <v>3.6941337585449219</v>
      </c>
      <c r="C4">
        <v>2.3832337128035794</v>
      </c>
      <c r="G4">
        <v>12.68837821</v>
      </c>
      <c r="H4">
        <v>1.418283E-3</v>
      </c>
      <c r="I4">
        <v>2.6259800000000001E-4</v>
      </c>
      <c r="M4" t="s">
        <v>11</v>
      </c>
      <c r="N4">
        <f>N2/(1-N2)/N3</f>
        <v>0.29121206403410821</v>
      </c>
      <c r="O4" t="s">
        <v>12</v>
      </c>
    </row>
    <row r="5" spans="1:15" x14ac:dyDescent="0.25">
      <c r="A5">
        <v>9.8689856747355264E-3</v>
      </c>
      <c r="B5">
        <v>7.3831391334533691</v>
      </c>
      <c r="C5">
        <v>2.6939767547091305</v>
      </c>
      <c r="G5">
        <v>13.581925979999999</v>
      </c>
      <c r="H5">
        <v>1.682982E-3</v>
      </c>
      <c r="I5">
        <v>2.6469900000000002E-4</v>
      </c>
      <c r="M5" t="s">
        <v>13</v>
      </c>
      <c r="N5">
        <f>100*EXP(LN(H10/H9)*((20-G9)/(G10-G9))+LN(H9))/N4</f>
        <v>0.9378815721883158</v>
      </c>
    </row>
    <row r="6" spans="1:15" x14ac:dyDescent="0.25">
      <c r="A6">
        <v>3.123157538677666E-2</v>
      </c>
      <c r="B6">
        <v>23.365961074829102</v>
      </c>
      <c r="C6">
        <v>3.1599953791323516</v>
      </c>
      <c r="G6">
        <v>14.83289338</v>
      </c>
      <c r="H6">
        <v>1.9405659999999999E-3</v>
      </c>
      <c r="I6">
        <v>2.5758399999999999E-4</v>
      </c>
    </row>
    <row r="7" spans="1:15" x14ac:dyDescent="0.25">
      <c r="A7">
        <v>6.2013131009171739E-2</v>
      </c>
      <c r="B7">
        <v>46.400360107421875</v>
      </c>
      <c r="C7">
        <v>3.5076675103107782</v>
      </c>
      <c r="G7">
        <v>15.905150539999999</v>
      </c>
      <c r="H7">
        <v>2.1745599999999999E-3</v>
      </c>
      <c r="I7">
        <v>2.33995E-4</v>
      </c>
    </row>
    <row r="8" spans="1:15" x14ac:dyDescent="0.25">
      <c r="A8">
        <v>7.904495535620322E-2</v>
      </c>
      <c r="B8">
        <v>59.137504577636719</v>
      </c>
      <c r="C8">
        <v>3.6680156609197434</v>
      </c>
      <c r="G8">
        <v>17.156117080000001</v>
      </c>
      <c r="H8">
        <v>2.3810289999999998E-3</v>
      </c>
      <c r="I8">
        <v>2.06469E-4</v>
      </c>
    </row>
    <row r="9" spans="1:15" x14ac:dyDescent="0.25">
      <c r="A9">
        <v>9.9753555417252615E-2</v>
      </c>
      <c r="B9">
        <v>74.623428344726563</v>
      </c>
      <c r="C9">
        <v>3.8460848073249614</v>
      </c>
      <c r="G9">
        <v>18.585792999999999</v>
      </c>
      <c r="H9">
        <v>2.5637059999999998E-3</v>
      </c>
      <c r="I9">
        <v>1.8267700000000001E-4</v>
      </c>
    </row>
    <row r="10" spans="1:15" x14ac:dyDescent="0.25">
      <c r="A10">
        <v>0.12009521484375001</v>
      </c>
      <c r="B10">
        <v>89.840202331542969</v>
      </c>
      <c r="C10">
        <v>4.0065359718768496</v>
      </c>
      <c r="G10">
        <v>20.01546978</v>
      </c>
      <c r="H10">
        <v>2.7331159999999998E-3</v>
      </c>
      <c r="I10" s="1">
        <v>1.6940999999999999E-4</v>
      </c>
    </row>
    <row r="11" spans="1:15" x14ac:dyDescent="0.25">
      <c r="A11">
        <v>0.14015268339655876</v>
      </c>
      <c r="B11">
        <v>104.84202575683594</v>
      </c>
      <c r="C11">
        <v>4.1559242823379074</v>
      </c>
      <c r="G11">
        <v>21.623856799999999</v>
      </c>
      <c r="H11">
        <v>2.9084269999999999E-3</v>
      </c>
      <c r="I11" s="1">
        <v>1.7531099999999999E-4</v>
      </c>
    </row>
    <row r="12" spans="1:15" x14ac:dyDescent="0.25">
      <c r="A12">
        <v>0.16029280221265019</v>
      </c>
      <c r="B12">
        <v>119.90723419189453</v>
      </c>
      <c r="C12">
        <v>4.3010273494349747</v>
      </c>
      <c r="G12">
        <v>23.410952340000001</v>
      </c>
      <c r="H12">
        <v>3.1112259999999999E-3</v>
      </c>
      <c r="I12">
        <v>2.0279900000000001E-4</v>
      </c>
    </row>
    <row r="13" spans="1:15" x14ac:dyDescent="0.25">
      <c r="A13">
        <v>0.18039281717670824</v>
      </c>
      <c r="B13">
        <v>134.93142700195313</v>
      </c>
      <c r="C13">
        <v>4.4432754518646602</v>
      </c>
      <c r="G13">
        <v>25.198047890000002</v>
      </c>
      <c r="H13">
        <v>3.3585529999999998E-3</v>
      </c>
      <c r="I13">
        <v>2.4732699999999999E-4</v>
      </c>
    </row>
    <row r="14" spans="1:15" x14ac:dyDescent="0.25">
      <c r="A14">
        <v>0.20033030204919289</v>
      </c>
      <c r="B14">
        <v>149.85342407226563</v>
      </c>
      <c r="C14">
        <v>4.5787707202138188</v>
      </c>
      <c r="G14">
        <v>27.342562210000001</v>
      </c>
      <c r="H14">
        <v>3.6636659999999999E-3</v>
      </c>
      <c r="I14">
        <v>3.0511299999999998E-4</v>
      </c>
    </row>
    <row r="15" spans="1:15" x14ac:dyDescent="0.25">
      <c r="A15">
        <v>0.2490394423845752</v>
      </c>
      <c r="B15">
        <v>186.29168701171875</v>
      </c>
      <c r="C15">
        <v>4.89715086844509</v>
      </c>
      <c r="G15">
        <v>29.487076519999999</v>
      </c>
      <c r="H15">
        <v>4.0262140000000002E-3</v>
      </c>
      <c r="I15">
        <v>3.6254899999999999E-4</v>
      </c>
    </row>
    <row r="16" spans="1:15" x14ac:dyDescent="0.25">
      <c r="A16">
        <v>0.3012478138658749</v>
      </c>
      <c r="B16">
        <v>225.36212158203125</v>
      </c>
      <c r="C16">
        <v>5.2368034710037836</v>
      </c>
      <c r="G16">
        <v>31.810301070000001</v>
      </c>
      <c r="H16">
        <v>4.4384769999999997E-3</v>
      </c>
      <c r="I16">
        <v>4.1226199999999999E-4</v>
      </c>
    </row>
    <row r="17" spans="1:9" x14ac:dyDescent="0.25">
      <c r="A17">
        <v>0.35149837927382949</v>
      </c>
      <c r="B17">
        <v>262.94891357421875</v>
      </c>
      <c r="C17">
        <v>5.5729259475903641</v>
      </c>
      <c r="G17">
        <v>34.312235860000001</v>
      </c>
      <c r="H17">
        <v>4.8861979999999996E-3</v>
      </c>
      <c r="I17">
        <v>4.4772099999999999E-4</v>
      </c>
    </row>
    <row r="18" spans="1:9" x14ac:dyDescent="0.25">
      <c r="A18">
        <v>0.40054174466849368</v>
      </c>
      <c r="B18">
        <v>299.61395263671875</v>
      </c>
      <c r="C18">
        <v>5.9152183316520368</v>
      </c>
      <c r="G18">
        <v>36.992879180000003</v>
      </c>
      <c r="H18">
        <v>5.3527710000000001E-3</v>
      </c>
      <c r="I18">
        <v>4.6657300000000002E-4</v>
      </c>
    </row>
    <row r="19" spans="1:9" x14ac:dyDescent="0.25">
      <c r="A19">
        <v>0.45066524772393352</v>
      </c>
      <c r="B19">
        <v>337.09490966796875</v>
      </c>
      <c r="C19">
        <v>6.268129289979175</v>
      </c>
      <c r="G19">
        <v>40.03093956</v>
      </c>
      <c r="H19">
        <v>5.8265820000000003E-3</v>
      </c>
      <c r="I19">
        <v>4.7381099999999998E-4</v>
      </c>
    </row>
    <row r="20" spans="1:9" x14ac:dyDescent="0.25">
      <c r="A20">
        <v>0.50083474279477436</v>
      </c>
      <c r="B20">
        <v>374.6256103515625</v>
      </c>
      <c r="C20">
        <v>6.6164941453014707</v>
      </c>
      <c r="G20">
        <v>43.247713589999996</v>
      </c>
      <c r="H20">
        <v>6.298802E-3</v>
      </c>
      <c r="I20">
        <v>4.7221999999999997E-4</v>
      </c>
    </row>
    <row r="21" spans="1:9" x14ac:dyDescent="0.25">
      <c r="A21">
        <v>0.55023445473961397</v>
      </c>
      <c r="B21">
        <v>411.525634765625</v>
      </c>
      <c r="C21">
        <v>6.9774670796605989</v>
      </c>
      <c r="G21">
        <v>46.643194450000003</v>
      </c>
      <c r="H21">
        <v>6.7661179999999998E-3</v>
      </c>
      <c r="I21">
        <v>4.6731600000000001E-4</v>
      </c>
    </row>
    <row r="22" spans="1:9" x14ac:dyDescent="0.25">
      <c r="A22">
        <v>0.60016130215662877</v>
      </c>
      <c r="B22">
        <v>448.83087158203125</v>
      </c>
      <c r="C22">
        <v>7.3544059043406635</v>
      </c>
      <c r="G22">
        <v>50.396095780000003</v>
      </c>
      <c r="H22">
        <v>7.2309419999999998E-3</v>
      </c>
      <c r="I22">
        <v>4.6482400000000002E-4</v>
      </c>
    </row>
    <row r="23" spans="1:9" x14ac:dyDescent="0.25">
      <c r="A23">
        <v>0.69282269075710368</v>
      </c>
      <c r="B23">
        <v>518.16485595703125</v>
      </c>
      <c r="C23">
        <v>8.1955964780110868</v>
      </c>
      <c r="G23">
        <v>54.327703939999999</v>
      </c>
      <c r="H23">
        <v>7.6959819999999996E-3</v>
      </c>
      <c r="I23">
        <v>4.6504100000000002E-4</v>
      </c>
    </row>
    <row r="24" spans="1:9" x14ac:dyDescent="0.25">
      <c r="A24">
        <v>0.7802755673872287</v>
      </c>
      <c r="B24">
        <v>583.52130126953125</v>
      </c>
      <c r="C24">
        <v>9.3386789736626739</v>
      </c>
      <c r="G24">
        <v>58.795442809999997</v>
      </c>
      <c r="H24">
        <v>8.167466E-3</v>
      </c>
      <c r="I24">
        <v>4.7148399999999999E-4</v>
      </c>
    </row>
    <row r="25" spans="1:9" x14ac:dyDescent="0.25">
      <c r="A25">
        <v>0.85979642966310621</v>
      </c>
      <c r="B25">
        <v>642.94683837890625</v>
      </c>
      <c r="C25">
        <v>11.071687367803206</v>
      </c>
      <c r="G25">
        <v>63.441891910000002</v>
      </c>
      <c r="H25">
        <v>8.6484730000000003E-3</v>
      </c>
      <c r="I25">
        <v>4.8100699999999998E-4</v>
      </c>
    </row>
    <row r="26" spans="1:9" x14ac:dyDescent="0.25">
      <c r="A26">
        <v>0.92103209465278502</v>
      </c>
      <c r="B26">
        <v>688.64227294921875</v>
      </c>
      <c r="C26">
        <v>13.760568183710859</v>
      </c>
      <c r="G26">
        <v>68.445758080000004</v>
      </c>
      <c r="H26">
        <v>9.1455410000000001E-3</v>
      </c>
      <c r="I26">
        <v>4.9706700000000002E-4</v>
      </c>
    </row>
    <row r="27" spans="1:9" x14ac:dyDescent="0.25">
      <c r="A27">
        <v>0.99894987000722946</v>
      </c>
      <c r="B27">
        <v>746.89013671875</v>
      </c>
      <c r="C27">
        <v>25.637982365876152</v>
      </c>
      <c r="G27">
        <v>73.985758360000005</v>
      </c>
      <c r="H27">
        <v>9.6702030000000005E-3</v>
      </c>
      <c r="I27">
        <v>5.2466199999999996E-4</v>
      </c>
    </row>
    <row r="28" spans="1:9" x14ac:dyDescent="0.25">
      <c r="A28">
        <v>0.99076187205006638</v>
      </c>
      <c r="B28">
        <v>740.67486572265625</v>
      </c>
      <c r="C28">
        <v>25.551780880902943</v>
      </c>
      <c r="G28">
        <v>79.883172299999998</v>
      </c>
      <c r="H28">
        <v>1.0237850999999999E-2</v>
      </c>
      <c r="I28">
        <v>5.6764800000000002E-4</v>
      </c>
    </row>
    <row r="29" spans="1:9" x14ac:dyDescent="0.25">
      <c r="A29">
        <v>0.97845078734870161</v>
      </c>
      <c r="B29">
        <v>731.50262451171875</v>
      </c>
      <c r="C29">
        <v>24.17672749246055</v>
      </c>
      <c r="G29">
        <v>86.316713539999995</v>
      </c>
      <c r="H29">
        <v>1.086196E-2</v>
      </c>
      <c r="I29">
        <v>6.2410899999999997E-4</v>
      </c>
    </row>
    <row r="30" spans="1:9" x14ac:dyDescent="0.25">
      <c r="A30">
        <v>0.95679894214888994</v>
      </c>
      <c r="B30">
        <v>715.18817138671875</v>
      </c>
      <c r="C30">
        <v>20.040682047273144</v>
      </c>
      <c r="G30">
        <v>93.107675259999994</v>
      </c>
      <c r="H30">
        <v>1.1532805E-2</v>
      </c>
      <c r="I30">
        <v>6.7084499999999999E-4</v>
      </c>
    </row>
    <row r="31" spans="1:9" x14ac:dyDescent="0.25">
      <c r="A31">
        <v>0.94667552166546265</v>
      </c>
      <c r="B31">
        <v>707.6778564453125</v>
      </c>
      <c r="C31">
        <v>18.780871295457271</v>
      </c>
      <c r="G31">
        <v>100.61347790000001</v>
      </c>
      <c r="H31">
        <v>1.2208205999999999E-2</v>
      </c>
      <c r="I31">
        <v>6.7540199999999997E-4</v>
      </c>
    </row>
    <row r="32" spans="1:9" x14ac:dyDescent="0.25">
      <c r="A32">
        <v>0.92889611837262465</v>
      </c>
      <c r="B32">
        <v>694.26446533203125</v>
      </c>
      <c r="C32">
        <v>16.934718521132922</v>
      </c>
      <c r="G32">
        <v>108.6554079</v>
      </c>
      <c r="H32">
        <v>1.2823575E-2</v>
      </c>
      <c r="I32">
        <v>6.1536800000000003E-4</v>
      </c>
    </row>
    <row r="33" spans="1:9" x14ac:dyDescent="0.25">
      <c r="A33">
        <v>0.90275903406859126</v>
      </c>
      <c r="B33">
        <v>674.73248291015625</v>
      </c>
      <c r="C33">
        <v>15.141550936109349</v>
      </c>
      <c r="G33">
        <v>117.2334651</v>
      </c>
      <c r="H33">
        <v>1.3309110000000001E-2</v>
      </c>
      <c r="I33">
        <v>4.8553499999999999E-4</v>
      </c>
    </row>
    <row r="34" spans="1:9" x14ac:dyDescent="0.25">
      <c r="A34">
        <v>0.87329089044956709</v>
      </c>
      <c r="B34">
        <v>652.6513671875</v>
      </c>
      <c r="C34">
        <v>13.719110343348635</v>
      </c>
      <c r="G34">
        <v>126.5263702</v>
      </c>
      <c r="H34">
        <v>1.3622878E-2</v>
      </c>
      <c r="I34">
        <v>3.1376700000000001E-4</v>
      </c>
    </row>
    <row r="35" spans="1:9" x14ac:dyDescent="0.25">
      <c r="A35">
        <v>0.84320962478109662</v>
      </c>
      <c r="B35">
        <v>630.1715087890625</v>
      </c>
      <c r="C35">
        <v>12.67604855689175</v>
      </c>
      <c r="G35">
        <v>136.7128093</v>
      </c>
      <c r="H35">
        <v>1.3807058000000001E-2</v>
      </c>
      <c r="I35">
        <v>1.84181E-4</v>
      </c>
    </row>
    <row r="36" spans="1:9" x14ac:dyDescent="0.25">
      <c r="A36">
        <v>0.81461136987452631</v>
      </c>
      <c r="B36">
        <v>608.7667236328125</v>
      </c>
      <c r="C36">
        <v>11.916445080810819</v>
      </c>
      <c r="G36">
        <v>147.61408940000001</v>
      </c>
      <c r="H36">
        <v>1.4026336E-2</v>
      </c>
      <c r="I36">
        <v>2.19278E-4</v>
      </c>
    </row>
    <row r="37" spans="1:9" x14ac:dyDescent="0.25">
      <c r="A37">
        <v>0.78843580624724197</v>
      </c>
      <c r="B37">
        <v>589.19537353515625</v>
      </c>
      <c r="C37">
        <v>11.314423527773716</v>
      </c>
      <c r="G37">
        <v>159.40891730000001</v>
      </c>
      <c r="H37">
        <v>1.4509516E-2</v>
      </c>
      <c r="I37">
        <v>4.8317999999999999E-4</v>
      </c>
    </row>
    <row r="38" spans="1:9" x14ac:dyDescent="0.25">
      <c r="A38">
        <v>0.48263904029909566</v>
      </c>
      <c r="B38">
        <v>360.74151611328125</v>
      </c>
      <c r="C38">
        <v>7.3485085371851095</v>
      </c>
      <c r="G38">
        <v>172.0973066</v>
      </c>
      <c r="H38">
        <v>1.5438011999999999E-2</v>
      </c>
      <c r="I38">
        <v>9.2849600000000001E-4</v>
      </c>
    </row>
    <row r="39" spans="1:9" x14ac:dyDescent="0.25">
      <c r="A39">
        <v>0.44113381755106906</v>
      </c>
      <c r="B39">
        <v>329.69744873046875</v>
      </c>
      <c r="C39">
        <v>6.4705638104013898</v>
      </c>
      <c r="G39">
        <v>185.8579369</v>
      </c>
      <c r="H39">
        <v>1.6855491E-2</v>
      </c>
      <c r="I39">
        <v>1.4174789999999999E-3</v>
      </c>
    </row>
    <row r="40" spans="1:9" x14ac:dyDescent="0.25">
      <c r="A40">
        <v>0.38584987816663446</v>
      </c>
      <c r="B40">
        <v>288.38449096679688</v>
      </c>
      <c r="C40">
        <v>6.0083801656885951</v>
      </c>
      <c r="G40">
        <v>200.6908354</v>
      </c>
      <c r="H40">
        <v>1.8631559999999998E-2</v>
      </c>
      <c r="I40">
        <v>1.7760689999999999E-3</v>
      </c>
    </row>
    <row r="41" spans="1:9" x14ac:dyDescent="0.25">
      <c r="A41">
        <v>0.33420212069621241</v>
      </c>
      <c r="B41">
        <v>249.77326965332031</v>
      </c>
      <c r="C41">
        <v>5.645378788050933</v>
      </c>
      <c r="G41">
        <v>216.59597479999999</v>
      </c>
      <c r="H41">
        <v>2.0511959999999999E-2</v>
      </c>
      <c r="I41">
        <v>1.8804E-3</v>
      </c>
    </row>
    <row r="42" spans="1:9" x14ac:dyDescent="0.25">
      <c r="A42">
        <v>0.28389598393734999</v>
      </c>
      <c r="B42">
        <v>212.18644714355469</v>
      </c>
      <c r="C42">
        <v>5.3095235721519538</v>
      </c>
      <c r="G42">
        <v>233.9307962</v>
      </c>
      <c r="H42">
        <v>2.2281690999999999E-2</v>
      </c>
      <c r="I42">
        <v>1.7697310000000001E-3</v>
      </c>
    </row>
    <row r="43" spans="1:9" x14ac:dyDescent="0.25">
      <c r="A43">
        <v>0.23384461544479213</v>
      </c>
      <c r="B43">
        <v>174.78370666503906</v>
      </c>
      <c r="C43">
        <v>4.9834051372221646</v>
      </c>
      <c r="G43">
        <v>252.51660620000001</v>
      </c>
      <c r="H43">
        <v>2.3838407999999998E-2</v>
      </c>
      <c r="I43">
        <v>1.556717E-3</v>
      </c>
    </row>
    <row r="44" spans="1:9" x14ac:dyDescent="0.25">
      <c r="A44">
        <v>0.18560606802938395</v>
      </c>
      <c r="B44">
        <v>138.73344421386719</v>
      </c>
      <c r="C44">
        <v>4.6667234221181726</v>
      </c>
      <c r="G44">
        <v>272.71079129999998</v>
      </c>
      <c r="H44">
        <v>2.5138864E-2</v>
      </c>
      <c r="I44">
        <v>1.300456E-3</v>
      </c>
    </row>
    <row r="45" spans="1:9" x14ac:dyDescent="0.25">
      <c r="A45">
        <v>0.14152695829551501</v>
      </c>
      <c r="B45">
        <v>105.78280639648438</v>
      </c>
      <c r="C45">
        <v>4.3658439289620468</v>
      </c>
      <c r="G45">
        <v>294.51335160000002</v>
      </c>
      <c r="H45">
        <v>2.6178146999999999E-2</v>
      </c>
      <c r="I45">
        <v>1.0392820000000001E-3</v>
      </c>
    </row>
    <row r="46" spans="1:9" x14ac:dyDescent="0.25">
      <c r="G46">
        <v>317.92428690000003</v>
      </c>
      <c r="H46">
        <v>2.7118356E-2</v>
      </c>
      <c r="I46">
        <v>9.4021000000000003E-4</v>
      </c>
    </row>
    <row r="47" spans="1:9" x14ac:dyDescent="0.25">
      <c r="G47">
        <v>343.30106540000003</v>
      </c>
      <c r="H47">
        <v>2.8122085000000002E-2</v>
      </c>
      <c r="I47">
        <v>1.0037290000000001E-3</v>
      </c>
    </row>
    <row r="48" spans="1:9" x14ac:dyDescent="0.25">
      <c r="G48">
        <v>370.64360549999998</v>
      </c>
      <c r="H48">
        <v>2.9120558000000001E-2</v>
      </c>
      <c r="I48">
        <v>9.9847299999999994E-4</v>
      </c>
    </row>
    <row r="49" spans="7:9" x14ac:dyDescent="0.25">
      <c r="G49">
        <v>400.30940249999998</v>
      </c>
      <c r="H49">
        <v>2.9985093000000001E-2</v>
      </c>
      <c r="I49">
        <v>8.6453500000000004E-4</v>
      </c>
    </row>
    <row r="50" spans="7:9" x14ac:dyDescent="0.25">
      <c r="G50">
        <v>432.29840180000002</v>
      </c>
      <c r="H50">
        <v>3.0645100000000002E-2</v>
      </c>
      <c r="I50">
        <v>6.60007E-4</v>
      </c>
    </row>
    <row r="51" spans="7:9" x14ac:dyDescent="0.25">
      <c r="G51">
        <v>466.78937860000002</v>
      </c>
      <c r="H51">
        <v>3.1235203E-2</v>
      </c>
      <c r="I51">
        <v>5.9010300000000003E-4</v>
      </c>
    </row>
    <row r="52" spans="7:9" x14ac:dyDescent="0.25">
      <c r="G52">
        <v>503.96094419999997</v>
      </c>
      <c r="H52">
        <v>3.1891561999999998E-2</v>
      </c>
      <c r="I52">
        <v>6.5636000000000004E-4</v>
      </c>
    </row>
    <row r="53" spans="7:9" x14ac:dyDescent="0.25">
      <c r="G53">
        <v>544.17059400000005</v>
      </c>
      <c r="H53">
        <v>3.2508628999999997E-2</v>
      </c>
      <c r="I53">
        <v>6.1706700000000001E-4</v>
      </c>
    </row>
    <row r="54" spans="7:9" x14ac:dyDescent="0.25">
      <c r="G54">
        <v>587.59699390000003</v>
      </c>
      <c r="H54">
        <v>3.2974608000000002E-2</v>
      </c>
      <c r="I54">
        <v>4.6597799999999998E-4</v>
      </c>
    </row>
    <row r="55" spans="7:9" x14ac:dyDescent="0.25">
      <c r="G55">
        <v>634.41891910000004</v>
      </c>
      <c r="H55">
        <v>3.3387908000000001E-2</v>
      </c>
      <c r="I55">
        <v>4.1330000000000002E-4</v>
      </c>
    </row>
    <row r="56" spans="7:9" x14ac:dyDescent="0.25">
      <c r="G56">
        <v>684.99370120000003</v>
      </c>
      <c r="H56">
        <v>3.3840668999999997E-2</v>
      </c>
      <c r="I56">
        <v>4.5276099999999998E-4</v>
      </c>
    </row>
    <row r="57" spans="7:9" x14ac:dyDescent="0.25">
      <c r="G57">
        <v>739.67883589999997</v>
      </c>
      <c r="H57">
        <v>3.4201264000000002E-2</v>
      </c>
      <c r="I57">
        <v>3.6059500000000001E-4</v>
      </c>
    </row>
    <row r="58" spans="7:9" x14ac:dyDescent="0.25">
      <c r="G58">
        <v>798.65298889999997</v>
      </c>
      <c r="H58">
        <v>3.4522465000000002E-2</v>
      </c>
      <c r="I58">
        <v>3.212E-4</v>
      </c>
    </row>
    <row r="59" spans="7:9" x14ac:dyDescent="0.25">
      <c r="G59">
        <v>862.45232180000005</v>
      </c>
      <c r="H59">
        <v>3.4896399000000002E-2</v>
      </c>
      <c r="I59">
        <v>3.7393499999999999E-4</v>
      </c>
    </row>
    <row r="60" spans="7:9" x14ac:dyDescent="0.25">
      <c r="G60">
        <v>931.25544579999996</v>
      </c>
      <c r="H60">
        <v>3.5243010999999998E-2</v>
      </c>
      <c r="I60">
        <v>3.4661199999999999E-4</v>
      </c>
    </row>
    <row r="61" spans="7:9" x14ac:dyDescent="0.25">
      <c r="G61">
        <v>1005.598686</v>
      </c>
      <c r="H61">
        <v>3.5491191999999998E-2</v>
      </c>
      <c r="I61">
        <v>2.4818099999999999E-4</v>
      </c>
    </row>
    <row r="62" spans="7:9" x14ac:dyDescent="0.25">
      <c r="G62">
        <v>1085.660545</v>
      </c>
      <c r="H62">
        <v>3.5716112000000001E-2</v>
      </c>
      <c r="I62">
        <v>2.2492000000000001E-4</v>
      </c>
    </row>
    <row r="63" spans="7:9" x14ac:dyDescent="0.25">
      <c r="G63">
        <v>1172.3346790000001</v>
      </c>
      <c r="H63">
        <v>3.5979052999999997E-2</v>
      </c>
      <c r="I63">
        <v>2.6294099999999999E-4</v>
      </c>
    </row>
    <row r="64" spans="7:9" x14ac:dyDescent="0.25">
      <c r="G64">
        <v>1265.7997539999999</v>
      </c>
      <c r="H64">
        <v>3.6174234E-2</v>
      </c>
      <c r="I64">
        <v>1.95181E-4</v>
      </c>
    </row>
    <row r="65" spans="7:9" x14ac:dyDescent="0.25">
      <c r="G65">
        <v>1366.7706519999999</v>
      </c>
      <c r="H65">
        <v>3.6349596999999997E-2</v>
      </c>
      <c r="I65">
        <v>1.7536200000000001E-4</v>
      </c>
    </row>
    <row r="66" spans="7:9" x14ac:dyDescent="0.25">
      <c r="G66">
        <v>1475.962256</v>
      </c>
      <c r="H66">
        <v>3.6557705000000003E-2</v>
      </c>
      <c r="I66">
        <v>2.0810800000000001E-4</v>
      </c>
    </row>
    <row r="67" spans="7:9" x14ac:dyDescent="0.25">
      <c r="G67">
        <v>1593.5531209999999</v>
      </c>
      <c r="H67">
        <v>3.6709064E-2</v>
      </c>
      <c r="I67">
        <v>1.51359E-4</v>
      </c>
    </row>
    <row r="68" spans="7:9" x14ac:dyDescent="0.25">
      <c r="G68">
        <v>1720.7943459999999</v>
      </c>
      <c r="H68">
        <v>3.6845796E-2</v>
      </c>
      <c r="I68">
        <v>1.36732E-4</v>
      </c>
    </row>
    <row r="69" spans="7:9" x14ac:dyDescent="0.25">
      <c r="G69">
        <v>1858.0431530000001</v>
      </c>
      <c r="H69">
        <v>3.7010310999999997E-2</v>
      </c>
      <c r="I69">
        <v>1.6451399999999999E-4</v>
      </c>
    </row>
    <row r="70" spans="7:9" x14ac:dyDescent="0.25">
      <c r="G70">
        <v>2006.193417</v>
      </c>
      <c r="H70">
        <v>3.7128768999999999E-2</v>
      </c>
      <c r="I70">
        <v>1.18459E-4</v>
      </c>
    </row>
    <row r="71" spans="7:9" x14ac:dyDescent="0.25">
      <c r="G71">
        <v>2166.3171339999999</v>
      </c>
      <c r="H71">
        <v>3.7234186000000002E-2</v>
      </c>
      <c r="I71">
        <v>1.05417E-4</v>
      </c>
    </row>
    <row r="72" spans="7:9" x14ac:dyDescent="0.25">
      <c r="G72">
        <v>2339.1294050000001</v>
      </c>
      <c r="H72">
        <v>3.7333601000000001E-2</v>
      </c>
      <c r="I72">
        <v>9.9414300000000001E-5</v>
      </c>
    </row>
    <row r="73" spans="7:9" x14ac:dyDescent="0.25">
      <c r="G73">
        <v>2525.7022229999998</v>
      </c>
      <c r="H73">
        <v>3.7426848999999998E-2</v>
      </c>
      <c r="I73" s="1">
        <v>9.3247700000000005E-5</v>
      </c>
    </row>
    <row r="74" spans="7:9" x14ac:dyDescent="0.25">
      <c r="G74">
        <v>2727.28647</v>
      </c>
      <c r="H74">
        <v>3.7539240000000001E-2</v>
      </c>
      <c r="I74">
        <v>1.12392E-4</v>
      </c>
    </row>
    <row r="75" spans="7:9" x14ac:dyDescent="0.25">
      <c r="G75">
        <v>2944.7761289999999</v>
      </c>
      <c r="H75">
        <v>3.7618292999999997E-2</v>
      </c>
      <c r="I75" s="1">
        <v>7.9052499999999996E-5</v>
      </c>
    </row>
    <row r="76" spans="7:9" x14ac:dyDescent="0.25">
      <c r="G76">
        <v>3179.7791940000002</v>
      </c>
      <c r="H76">
        <v>3.7690643000000003E-2</v>
      </c>
      <c r="I76" s="1">
        <v>7.2350300000000004E-5</v>
      </c>
    </row>
    <row r="77" spans="7:9" x14ac:dyDescent="0.25">
      <c r="G77">
        <v>3433.3678770000001</v>
      </c>
      <c r="H77">
        <v>3.7779063000000002E-2</v>
      </c>
      <c r="I77" s="1">
        <v>8.8419500000000003E-5</v>
      </c>
    </row>
    <row r="78" spans="7:9" x14ac:dyDescent="0.25">
      <c r="G78">
        <v>3707.3297120000002</v>
      </c>
      <c r="H78">
        <v>3.7841242999999997E-2</v>
      </c>
      <c r="I78" s="1">
        <v>6.2180200000000005E-5</v>
      </c>
    </row>
    <row r="79" spans="7:9" x14ac:dyDescent="0.25">
      <c r="G79">
        <v>4003.0940249999999</v>
      </c>
      <c r="H79">
        <v>3.7915624000000002E-2</v>
      </c>
      <c r="I79" s="1">
        <v>7.4380099999999996E-5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Cockrell School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Hugh Daigle</cp:lastModifiedBy>
  <dcterms:created xsi:type="dcterms:W3CDTF">2019-09-05T20:41:02Z</dcterms:created>
  <dcterms:modified xsi:type="dcterms:W3CDTF">2019-09-06T14:37:15Z</dcterms:modified>
</cp:coreProperties>
</file>