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d238\Documents\IODP372\gas sorption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4" i="1" l="1"/>
</calcChain>
</file>

<file path=xl/sharedStrings.xml><?xml version="1.0" encoding="utf-8"?>
<sst xmlns="http://schemas.openxmlformats.org/spreadsheetml/2006/main" count="14" uniqueCount="14">
  <si>
    <t>Relative Pressure (P/Po)</t>
  </si>
  <si>
    <t>Absolute Pressure (mmHg)</t>
  </si>
  <si>
    <t>Quantity Adsorbed (cm³/g STP)</t>
  </si>
  <si>
    <t>Pore Width (Å)</t>
  </si>
  <si>
    <t>Cumulative Volume (cm³/g)</t>
  </si>
  <si>
    <t>Incremental Volume (cm³/g)</t>
  </si>
  <si>
    <t>Sample mass</t>
  </si>
  <si>
    <t>g</t>
  </si>
  <si>
    <t>Porosity</t>
  </si>
  <si>
    <t>Grain density</t>
  </si>
  <si>
    <t>g/cm3</t>
  </si>
  <si>
    <t>Total PV</t>
  </si>
  <si>
    <t>cm3/g</t>
  </si>
  <si>
    <t>% micropores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</si>
</sst>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43169674412168"/>
          <c:y val="4.3137254901960784E-2"/>
          <c:w val="0.65204185634987721"/>
          <c:h val="0.7356733055426895"/>
        </c:manualLayout>
      </c:layout>
      <c:scatterChart>
        <c:scatterStyle val="lineMarker"/>
        <c:varyColors val="0"/>
        <c:ser>
          <c:idx val="0"/>
          <c:order val="0"/>
          <c:tx>
            <c:v>Adsorption</c:v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Sheet1!$A$3:$A$28</c:f>
              <c:numCache>
                <c:formatCode>General</c:formatCode>
                <c:ptCount val="26"/>
                <c:pt idx="0">
                  <c:v>9.7131196713899409E-4</c:v>
                </c:pt>
                <c:pt idx="1">
                  <c:v>5.1413662120606144E-3</c:v>
                </c:pt>
                <c:pt idx="2">
                  <c:v>1.0159306189256255E-2</c:v>
                </c:pt>
                <c:pt idx="3">
                  <c:v>3.0040435791015625E-2</c:v>
                </c:pt>
                <c:pt idx="4">
                  <c:v>6.2772539495489735E-2</c:v>
                </c:pt>
                <c:pt idx="5">
                  <c:v>7.9531182690357027E-2</c:v>
                </c:pt>
                <c:pt idx="6">
                  <c:v>0.10023742037887894</c:v>
                </c:pt>
                <c:pt idx="7">
                  <c:v>0.12018264770891238</c:v>
                </c:pt>
                <c:pt idx="8">
                  <c:v>0.14010004910230239</c:v>
                </c:pt>
                <c:pt idx="9">
                  <c:v>0.16025551930610801</c:v>
                </c:pt>
                <c:pt idx="10">
                  <c:v>0.1804511601797934</c:v>
                </c:pt>
                <c:pt idx="11">
                  <c:v>0.20003295898437501</c:v>
                </c:pt>
                <c:pt idx="12">
                  <c:v>0.24921638623496215</c:v>
                </c:pt>
                <c:pt idx="13">
                  <c:v>0.30186759793005796</c:v>
                </c:pt>
                <c:pt idx="14">
                  <c:v>0.35132762836245668</c:v>
                </c:pt>
                <c:pt idx="15">
                  <c:v>0.40106223101974098</c:v>
                </c:pt>
                <c:pt idx="16">
                  <c:v>0.45087573611808834</c:v>
                </c:pt>
                <c:pt idx="17">
                  <c:v>0.50007934570312496</c:v>
                </c:pt>
                <c:pt idx="18">
                  <c:v>0.55086071189204</c:v>
                </c:pt>
                <c:pt idx="19">
                  <c:v>0.60033607586759474</c:v>
                </c:pt>
                <c:pt idx="20">
                  <c:v>0.67401367418714586</c:v>
                </c:pt>
                <c:pt idx="21">
                  <c:v>0.74643008067034256</c:v>
                </c:pt>
                <c:pt idx="22">
                  <c:v>0.8157680068954547</c:v>
                </c:pt>
                <c:pt idx="23">
                  <c:v>0.88005371093749996</c:v>
                </c:pt>
                <c:pt idx="24">
                  <c:v>0.93430043162409449</c:v>
                </c:pt>
                <c:pt idx="25">
                  <c:v>0.99845270813218401</c:v>
                </c:pt>
              </c:numCache>
            </c:numRef>
          </c:xVal>
          <c:yVal>
            <c:numRef>
              <c:f>Sheet1!$C$3:$C$28</c:f>
              <c:numCache>
                <c:formatCode>General</c:formatCode>
                <c:ptCount val="26"/>
                <c:pt idx="0">
                  <c:v>1.9008548897357602</c:v>
                </c:pt>
                <c:pt idx="1">
                  <c:v>2.8868533479875378</c:v>
                </c:pt>
                <c:pt idx="2">
                  <c:v>3.2193534501318233</c:v>
                </c:pt>
                <c:pt idx="3">
                  <c:v>3.6827853059803637</c:v>
                </c:pt>
                <c:pt idx="4">
                  <c:v>4.0553085020852198</c:v>
                </c:pt>
                <c:pt idx="5">
                  <c:v>4.2143355387723975</c:v>
                </c:pt>
                <c:pt idx="6">
                  <c:v>4.3871077411862105</c:v>
                </c:pt>
                <c:pt idx="7">
                  <c:v>4.5386708421580089</c:v>
                </c:pt>
                <c:pt idx="8">
                  <c:v>4.6885542144678301</c:v>
                </c:pt>
                <c:pt idx="9">
                  <c:v>4.8344627559000575</c:v>
                </c:pt>
                <c:pt idx="10">
                  <c:v>4.9754129759049404</c:v>
                </c:pt>
                <c:pt idx="11">
                  <c:v>5.1095231757349655</c:v>
                </c:pt>
                <c:pt idx="12">
                  <c:v>5.4205754885910329</c:v>
                </c:pt>
                <c:pt idx="13">
                  <c:v>5.7553257857868783</c:v>
                </c:pt>
                <c:pt idx="14">
                  <c:v>6.0958844693749707</c:v>
                </c:pt>
                <c:pt idx="15">
                  <c:v>6.4424621338589976</c:v>
                </c:pt>
                <c:pt idx="16">
                  <c:v>6.7835267242618791</c:v>
                </c:pt>
                <c:pt idx="17">
                  <c:v>7.1222839024626783</c:v>
                </c:pt>
                <c:pt idx="18">
                  <c:v>7.4715274942526015</c:v>
                </c:pt>
                <c:pt idx="19">
                  <c:v>7.8312378151637265</c:v>
                </c:pt>
                <c:pt idx="20">
                  <c:v>8.425041437637832</c:v>
                </c:pt>
                <c:pt idx="21">
                  <c:v>9.1585125169929711</c:v>
                </c:pt>
                <c:pt idx="22">
                  <c:v>10.161195970688842</c:v>
                </c:pt>
                <c:pt idx="23">
                  <c:v>11.672280939363342</c:v>
                </c:pt>
                <c:pt idx="24">
                  <c:v>14.194028922142717</c:v>
                </c:pt>
                <c:pt idx="25">
                  <c:v>23.098103876851034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44-4FA9-B971-310F880FDF62}"/>
            </c:ext>
          </c:extLst>
        </c:ser>
        <c:ser>
          <c:idx val="1"/>
          <c:order val="1"/>
          <c:tx>
            <c:v>Desorption</c:v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Sheet1!$A$28:$A$54</c:f>
              <c:numCache>
                <c:formatCode>General</c:formatCode>
                <c:ptCount val="27"/>
                <c:pt idx="0">
                  <c:v>0.99845270813218401</c:v>
                </c:pt>
                <c:pt idx="1">
                  <c:v>0.99088086200563241</c:v>
                </c:pt>
                <c:pt idx="2">
                  <c:v>0.97667034658927343</c:v>
                </c:pt>
                <c:pt idx="3">
                  <c:v>0.94370329156904398</c:v>
                </c:pt>
                <c:pt idx="4">
                  <c:v>0.92045574144288622</c:v>
                </c:pt>
                <c:pt idx="5">
                  <c:v>0.89260839625936628</c:v>
                </c:pt>
                <c:pt idx="6">
                  <c:v>0.86497785215056111</c:v>
                </c:pt>
                <c:pt idx="7">
                  <c:v>0.83782241747143271</c:v>
                </c:pt>
                <c:pt idx="8">
                  <c:v>0.81101766096673045</c:v>
                </c:pt>
                <c:pt idx="9">
                  <c:v>0.78549205390778176</c:v>
                </c:pt>
                <c:pt idx="10">
                  <c:v>0.60932732213164387</c:v>
                </c:pt>
                <c:pt idx="11">
                  <c:v>0.37022780290591722</c:v>
                </c:pt>
                <c:pt idx="12">
                  <c:v>0.33287625724506842</c:v>
                </c:pt>
                <c:pt idx="13">
                  <c:v>0.28300340886700631</c:v>
                </c:pt>
                <c:pt idx="14">
                  <c:v>0.23299941021470244</c:v>
                </c:pt>
                <c:pt idx="15">
                  <c:v>0.18480750466033352</c:v>
                </c:pt>
                <c:pt idx="16">
                  <c:v>0.14051600414995918</c:v>
                </c:pt>
              </c:numCache>
            </c:numRef>
          </c:xVal>
          <c:yVal>
            <c:numRef>
              <c:f>Sheet1!$C$28:$C$54</c:f>
              <c:numCache>
                <c:formatCode>General</c:formatCode>
                <c:ptCount val="27"/>
                <c:pt idx="0">
                  <c:v>23.098103876851034</c:v>
                </c:pt>
                <c:pt idx="1">
                  <c:v>23.012892591005713</c:v>
                </c:pt>
                <c:pt idx="2">
                  <c:v>21.46991789755544</c:v>
                </c:pt>
                <c:pt idx="3">
                  <c:v>17.462368878482078</c:v>
                </c:pt>
                <c:pt idx="4">
                  <c:v>15.937348175578569</c:v>
                </c:pt>
                <c:pt idx="5">
                  <c:v>14.689688116630913</c:v>
                </c:pt>
                <c:pt idx="6">
                  <c:v>13.760502537429391</c:v>
                </c:pt>
                <c:pt idx="7">
                  <c:v>13.081403730336646</c:v>
                </c:pt>
                <c:pt idx="8">
                  <c:v>12.52071027325186</c:v>
                </c:pt>
                <c:pt idx="9">
                  <c:v>12.055792119334999</c:v>
                </c:pt>
                <c:pt idx="10">
                  <c:v>9.9189237992998152</c:v>
                </c:pt>
                <c:pt idx="11">
                  <c:v>6.4035513312368373</c:v>
                </c:pt>
                <c:pt idx="12">
                  <c:v>6.1359940444560612</c:v>
                </c:pt>
                <c:pt idx="13">
                  <c:v>5.8050062505639968</c:v>
                </c:pt>
                <c:pt idx="14">
                  <c:v>5.483694575555079</c:v>
                </c:pt>
                <c:pt idx="15">
                  <c:v>5.1756067424653285</c:v>
                </c:pt>
                <c:pt idx="16">
                  <c:v>4.8786255752369838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44-4FA9-B971-310F880FD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773008"/>
        <c:axId val="1"/>
      </c:scatterChart>
      <c:valAx>
        <c:axId val="30077300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Pressure (P/P0)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 adsorbed (cm3/g STP)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7730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50853389089076"/>
          <c:y val="0.90769359983848164"/>
          <c:w val="0.3898312993361705"/>
          <c:h val="6.769230769230771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DFT</c:v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Sheet1!$G$2:$G$79</c:f>
              <c:numCache>
                <c:formatCode>General</c:formatCode>
                <c:ptCount val="78"/>
                <c:pt idx="0">
                  <c:v>10.90128266</c:v>
                </c:pt>
                <c:pt idx="1">
                  <c:v>11.79483044</c:v>
                </c:pt>
                <c:pt idx="2">
                  <c:v>12.68837821</c:v>
                </c:pt>
                <c:pt idx="3">
                  <c:v>13.581925979999999</c:v>
                </c:pt>
                <c:pt idx="4">
                  <c:v>14.83289338</c:v>
                </c:pt>
                <c:pt idx="5">
                  <c:v>15.905150539999999</c:v>
                </c:pt>
                <c:pt idx="6">
                  <c:v>17.156117080000001</c:v>
                </c:pt>
                <c:pt idx="7">
                  <c:v>18.585792999999999</c:v>
                </c:pt>
                <c:pt idx="8">
                  <c:v>20.01546978</c:v>
                </c:pt>
                <c:pt idx="9">
                  <c:v>21.623856799999999</c:v>
                </c:pt>
                <c:pt idx="10">
                  <c:v>23.410952340000001</c:v>
                </c:pt>
                <c:pt idx="11">
                  <c:v>25.198047890000002</c:v>
                </c:pt>
                <c:pt idx="12">
                  <c:v>27.342562210000001</c:v>
                </c:pt>
                <c:pt idx="13">
                  <c:v>29.487076519999999</c:v>
                </c:pt>
                <c:pt idx="14">
                  <c:v>31.810301070000001</c:v>
                </c:pt>
                <c:pt idx="15">
                  <c:v>34.312235860000001</c:v>
                </c:pt>
                <c:pt idx="16">
                  <c:v>36.992879180000003</c:v>
                </c:pt>
                <c:pt idx="17">
                  <c:v>40.03093956</c:v>
                </c:pt>
                <c:pt idx="18">
                  <c:v>43.247713589999996</c:v>
                </c:pt>
                <c:pt idx="19">
                  <c:v>46.643194450000003</c:v>
                </c:pt>
                <c:pt idx="20">
                  <c:v>50.396095780000003</c:v>
                </c:pt>
                <c:pt idx="21">
                  <c:v>54.327703939999999</c:v>
                </c:pt>
                <c:pt idx="22">
                  <c:v>58.795442809999997</c:v>
                </c:pt>
                <c:pt idx="23">
                  <c:v>63.441891910000002</c:v>
                </c:pt>
                <c:pt idx="24">
                  <c:v>68.445758080000004</c:v>
                </c:pt>
                <c:pt idx="25">
                  <c:v>73.985758360000005</c:v>
                </c:pt>
                <c:pt idx="26">
                  <c:v>79.883172299999998</c:v>
                </c:pt>
                <c:pt idx="27">
                  <c:v>86.316713539999995</c:v>
                </c:pt>
                <c:pt idx="28">
                  <c:v>93.107675259999994</c:v>
                </c:pt>
                <c:pt idx="29">
                  <c:v>100.61347790000001</c:v>
                </c:pt>
                <c:pt idx="30">
                  <c:v>108.6554079</c:v>
                </c:pt>
                <c:pt idx="31">
                  <c:v>117.2334651</c:v>
                </c:pt>
                <c:pt idx="32">
                  <c:v>126.5263702</c:v>
                </c:pt>
                <c:pt idx="33">
                  <c:v>136.7128093</c:v>
                </c:pt>
                <c:pt idx="34">
                  <c:v>147.61408940000001</c:v>
                </c:pt>
                <c:pt idx="35">
                  <c:v>159.40891730000001</c:v>
                </c:pt>
                <c:pt idx="36">
                  <c:v>172.0973066</c:v>
                </c:pt>
                <c:pt idx="37">
                  <c:v>185.8579369</c:v>
                </c:pt>
                <c:pt idx="38">
                  <c:v>200.6908354</c:v>
                </c:pt>
                <c:pt idx="39">
                  <c:v>216.59597479999999</c:v>
                </c:pt>
                <c:pt idx="40">
                  <c:v>233.9307962</c:v>
                </c:pt>
                <c:pt idx="41">
                  <c:v>252.51660620000001</c:v>
                </c:pt>
                <c:pt idx="42">
                  <c:v>272.71079129999998</c:v>
                </c:pt>
                <c:pt idx="43">
                  <c:v>294.51335160000002</c:v>
                </c:pt>
                <c:pt idx="44">
                  <c:v>317.92428690000003</c:v>
                </c:pt>
                <c:pt idx="45">
                  <c:v>343.30106540000003</c:v>
                </c:pt>
                <c:pt idx="46">
                  <c:v>370.64360549999998</c:v>
                </c:pt>
                <c:pt idx="47">
                  <c:v>400.30940249999998</c:v>
                </c:pt>
                <c:pt idx="48">
                  <c:v>432.29840180000002</c:v>
                </c:pt>
                <c:pt idx="49">
                  <c:v>466.78937860000002</c:v>
                </c:pt>
                <c:pt idx="50">
                  <c:v>503.96094419999997</c:v>
                </c:pt>
                <c:pt idx="51">
                  <c:v>544.17059400000005</c:v>
                </c:pt>
                <c:pt idx="52">
                  <c:v>587.59699390000003</c:v>
                </c:pt>
                <c:pt idx="53">
                  <c:v>634.41891910000004</c:v>
                </c:pt>
                <c:pt idx="54">
                  <c:v>684.99370120000003</c:v>
                </c:pt>
                <c:pt idx="55">
                  <c:v>739.67883589999997</c:v>
                </c:pt>
                <c:pt idx="56">
                  <c:v>798.65298889999997</c:v>
                </c:pt>
                <c:pt idx="57">
                  <c:v>862.45232180000005</c:v>
                </c:pt>
                <c:pt idx="58">
                  <c:v>931.25544579999996</c:v>
                </c:pt>
                <c:pt idx="59">
                  <c:v>1005.598686</c:v>
                </c:pt>
                <c:pt idx="60">
                  <c:v>1085.660545</c:v>
                </c:pt>
                <c:pt idx="61">
                  <c:v>1172.3346790000001</c:v>
                </c:pt>
                <c:pt idx="62">
                  <c:v>1265.7997539999999</c:v>
                </c:pt>
                <c:pt idx="63">
                  <c:v>1366.7706519999999</c:v>
                </c:pt>
                <c:pt idx="64">
                  <c:v>1475.962256</c:v>
                </c:pt>
                <c:pt idx="65">
                  <c:v>1593.5531209999999</c:v>
                </c:pt>
                <c:pt idx="66">
                  <c:v>1720.7943459999999</c:v>
                </c:pt>
                <c:pt idx="67">
                  <c:v>1858.0431530000001</c:v>
                </c:pt>
                <c:pt idx="68">
                  <c:v>2006.193417</c:v>
                </c:pt>
                <c:pt idx="69">
                  <c:v>2166.3171339999999</c:v>
                </c:pt>
                <c:pt idx="70">
                  <c:v>2339.1294050000001</c:v>
                </c:pt>
                <c:pt idx="71">
                  <c:v>2525.7022229999998</c:v>
                </c:pt>
                <c:pt idx="72">
                  <c:v>2727.28647</c:v>
                </c:pt>
                <c:pt idx="73">
                  <c:v>2944.7761289999999</c:v>
                </c:pt>
                <c:pt idx="74">
                  <c:v>3179.7791940000002</c:v>
                </c:pt>
                <c:pt idx="75">
                  <c:v>3433.3678770000001</c:v>
                </c:pt>
                <c:pt idx="76">
                  <c:v>3707.3297120000002</c:v>
                </c:pt>
                <c:pt idx="77">
                  <c:v>4003.0940249999999</c:v>
                </c:pt>
              </c:numCache>
            </c:numRef>
          </c:xVal>
          <c:yVal>
            <c:numRef>
              <c:f>Sheet1!$I$2:$I$79</c:f>
              <c:numCache>
                <c:formatCode>General</c:formatCode>
                <c:ptCount val="78"/>
                <c:pt idx="0">
                  <c:v>2.9306599999999998E-4</c:v>
                </c:pt>
                <c:pt idx="1">
                  <c:v>3.1824300000000001E-4</c:v>
                </c:pt>
                <c:pt idx="2">
                  <c:v>3.2865800000000001E-4</c:v>
                </c:pt>
                <c:pt idx="3">
                  <c:v>3.2107099999999998E-4</c:v>
                </c:pt>
                <c:pt idx="4">
                  <c:v>3.0320400000000001E-4</c:v>
                </c:pt>
                <c:pt idx="5">
                  <c:v>2.6709699999999999E-4</c:v>
                </c:pt>
                <c:pt idx="6">
                  <c:v>2.2798600000000001E-4</c:v>
                </c:pt>
                <c:pt idx="7">
                  <c:v>1.9469499999999999E-4</c:v>
                </c:pt>
                <c:pt idx="8">
                  <c:v>1.7480800000000001E-4</c:v>
                </c:pt>
                <c:pt idx="9">
                  <c:v>1.7747100000000001E-4</c:v>
                </c:pt>
                <c:pt idx="10">
                  <c:v>2.0498000000000001E-4</c:v>
                </c:pt>
                <c:pt idx="11">
                  <c:v>2.5226900000000001E-4</c:v>
                </c:pt>
                <c:pt idx="12">
                  <c:v>3.1490899999999999E-4</c:v>
                </c:pt>
                <c:pt idx="13">
                  <c:v>3.7825199999999998E-4</c:v>
                </c:pt>
                <c:pt idx="14">
                  <c:v>4.3357200000000002E-4</c:v>
                </c:pt>
                <c:pt idx="15">
                  <c:v>4.7262299999999998E-4</c:v>
                </c:pt>
                <c:pt idx="16">
                  <c:v>4.9162800000000003E-4</c:v>
                </c:pt>
                <c:pt idx="17">
                  <c:v>4.9525299999999997E-4</c:v>
                </c:pt>
                <c:pt idx="18">
                  <c:v>4.86455E-4</c:v>
                </c:pt>
                <c:pt idx="19">
                  <c:v>4.71822E-4</c:v>
                </c:pt>
                <c:pt idx="20">
                  <c:v>4.5846E-4</c:v>
                </c:pt>
                <c:pt idx="21">
                  <c:v>4.4748900000000002E-4</c:v>
                </c:pt>
                <c:pt idx="22">
                  <c:v>4.4308100000000001E-4</c:v>
                </c:pt>
                <c:pt idx="23">
                  <c:v>4.4268399999999999E-4</c:v>
                </c:pt>
                <c:pt idx="24">
                  <c:v>4.4844900000000002E-4</c:v>
                </c:pt>
                <c:pt idx="25">
                  <c:v>4.6323799999999999E-4</c:v>
                </c:pt>
                <c:pt idx="26">
                  <c:v>4.8908199999999995E-4</c:v>
                </c:pt>
                <c:pt idx="27">
                  <c:v>5.2207999999999996E-4</c:v>
                </c:pt>
                <c:pt idx="28">
                  <c:v>5.4769699999999998E-4</c:v>
                </c:pt>
                <c:pt idx="29">
                  <c:v>5.6513199999999998E-4</c:v>
                </c:pt>
                <c:pt idx="30">
                  <c:v>5.79022E-4</c:v>
                </c:pt>
                <c:pt idx="31">
                  <c:v>5.7927399999999996E-4</c:v>
                </c:pt>
                <c:pt idx="32">
                  <c:v>5.4458200000000005E-4</c:v>
                </c:pt>
                <c:pt idx="33">
                  <c:v>4.6086500000000003E-4</c:v>
                </c:pt>
                <c:pt idx="34">
                  <c:v>3.4630199999999999E-4</c:v>
                </c:pt>
                <c:pt idx="35">
                  <c:v>2.7284199999999997E-4</c:v>
                </c:pt>
                <c:pt idx="36">
                  <c:v>3.2551200000000002E-4</c:v>
                </c:pt>
                <c:pt idx="37">
                  <c:v>5.3116899999999996E-4</c:v>
                </c:pt>
                <c:pt idx="38">
                  <c:v>8.4342100000000001E-4</c:v>
                </c:pt>
                <c:pt idx="39">
                  <c:v>1.1681899999999999E-3</c:v>
                </c:pt>
                <c:pt idx="40">
                  <c:v>1.3899680000000001E-3</c:v>
                </c:pt>
                <c:pt idx="41">
                  <c:v>1.4062219999999999E-3</c:v>
                </c:pt>
                <c:pt idx="42">
                  <c:v>1.2247899999999999E-3</c:v>
                </c:pt>
                <c:pt idx="43">
                  <c:v>9.6469299999999997E-4</c:v>
                </c:pt>
                <c:pt idx="44">
                  <c:v>8.5095199999999998E-4</c:v>
                </c:pt>
                <c:pt idx="45">
                  <c:v>9.0702899999999995E-4</c:v>
                </c:pt>
                <c:pt idx="46">
                  <c:v>9.0792800000000001E-4</c:v>
                </c:pt>
                <c:pt idx="47">
                  <c:v>7.8852900000000005E-4</c:v>
                </c:pt>
                <c:pt idx="48">
                  <c:v>6.0188099999999997E-4</c:v>
                </c:pt>
                <c:pt idx="49">
                  <c:v>5.3755000000000003E-4</c:v>
                </c:pt>
                <c:pt idx="50">
                  <c:v>5.9784200000000001E-4</c:v>
                </c:pt>
                <c:pt idx="51">
                  <c:v>5.6214600000000002E-4</c:v>
                </c:pt>
                <c:pt idx="52">
                  <c:v>4.2452700000000001E-4</c:v>
                </c:pt>
                <c:pt idx="53">
                  <c:v>3.7653699999999998E-4</c:v>
                </c:pt>
                <c:pt idx="54">
                  <c:v>4.1247499999999998E-4</c:v>
                </c:pt>
                <c:pt idx="55">
                  <c:v>3.2850400000000002E-4</c:v>
                </c:pt>
                <c:pt idx="56">
                  <c:v>2.9262500000000002E-4</c:v>
                </c:pt>
                <c:pt idx="57">
                  <c:v>3.40663E-4</c:v>
                </c:pt>
                <c:pt idx="58">
                  <c:v>3.1576800000000002E-4</c:v>
                </c:pt>
                <c:pt idx="59">
                  <c:v>2.26092E-4</c:v>
                </c:pt>
                <c:pt idx="60">
                  <c:v>2.0490999999999999E-4</c:v>
                </c:pt>
                <c:pt idx="61">
                  <c:v>2.3954299999999999E-4</c:v>
                </c:pt>
                <c:pt idx="62">
                  <c:v>1.7780899999999999E-4</c:v>
                </c:pt>
                <c:pt idx="63">
                  <c:v>1.5976200000000001E-4</c:v>
                </c:pt>
                <c:pt idx="64">
                  <c:v>1.8958899999999999E-4</c:v>
                </c:pt>
                <c:pt idx="65">
                  <c:v>1.37887E-4</c:v>
                </c:pt>
                <c:pt idx="66">
                  <c:v>1.24568E-4</c:v>
                </c:pt>
                <c:pt idx="67">
                  <c:v>1.4987400000000001E-4</c:v>
                </c:pt>
                <c:pt idx="68">
                  <c:v>1.07914E-4</c:v>
                </c:pt>
                <c:pt idx="69" formatCode="0.00E+00">
                  <c:v>9.6038699999999999E-5</c:v>
                </c:pt>
                <c:pt idx="70" formatCode="0.00E+00">
                  <c:v>9.0564599999999997E-5</c:v>
                </c:pt>
                <c:pt idx="71" formatCode="0.00E+00">
                  <c:v>8.4952199999999996E-5</c:v>
                </c:pt>
                <c:pt idx="72">
                  <c:v>1.0239E-4</c:v>
                </c:pt>
                <c:pt idx="73" formatCode="0.00E+00">
                  <c:v>7.2015399999999995E-5</c:v>
                </c:pt>
                <c:pt idx="74" formatCode="0.00E+00">
                  <c:v>6.5913699999999999E-5</c:v>
                </c:pt>
                <c:pt idx="75" formatCode="0.00E+00">
                  <c:v>8.0550999999999995E-5</c:v>
                </c:pt>
                <c:pt idx="76" formatCode="0.00E+00">
                  <c:v>5.6644799999999997E-5</c:v>
                </c:pt>
                <c:pt idx="77" formatCode="0.00E+00">
                  <c:v>6.7749099999999998E-5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F7-490B-A71F-544D29FF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891728"/>
        <c:axId val="1"/>
      </c:scatterChart>
      <c:valAx>
        <c:axId val="32389172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Pore width (Angstroms)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Incremental volume (cm3/g)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917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47625</xdr:rowOff>
    </xdr:from>
    <xdr:to>
      <xdr:col>10</xdr:col>
      <xdr:colOff>180975</xdr:colOff>
      <xdr:row>36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9</xdr:row>
      <xdr:rowOff>47625</xdr:rowOff>
    </xdr:from>
    <xdr:to>
      <xdr:col>17</xdr:col>
      <xdr:colOff>590550</xdr:colOff>
      <xdr:row>25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workbookViewId="0">
      <selection activeCell="N6" sqref="N6"/>
    </sheetView>
  </sheetViews>
  <sheetFormatPr defaultRowHeight="15" x14ac:dyDescent="0.25"/>
  <cols>
    <col min="13" max="13" width="13.5703125" bestFit="1" customWidth="1"/>
  </cols>
  <sheetData>
    <row r="1" spans="1:15" x14ac:dyDescent="0.25">
      <c r="A1" t="s">
        <v>0</v>
      </c>
      <c r="B1" t="s">
        <v>1</v>
      </c>
      <c r="C1" t="s">
        <v>2</v>
      </c>
      <c r="G1" t="s">
        <v>3</v>
      </c>
      <c r="H1" t="s">
        <v>4</v>
      </c>
      <c r="I1" t="s">
        <v>5</v>
      </c>
      <c r="M1" t="s">
        <v>6</v>
      </c>
      <c r="N1">
        <v>0.93259999999999998</v>
      </c>
      <c r="O1" t="s">
        <v>7</v>
      </c>
    </row>
    <row r="2" spans="1:15" x14ac:dyDescent="0.25">
      <c r="G2">
        <v>10.90128266</v>
      </c>
      <c r="H2">
        <v>1.5137919999999999E-3</v>
      </c>
      <c r="I2">
        <v>2.9306599999999998E-4</v>
      </c>
      <c r="M2" t="s">
        <v>8</v>
      </c>
      <c r="N2">
        <v>0.5086375465241415</v>
      </c>
    </row>
    <row r="3" spans="1:15" x14ac:dyDescent="0.25">
      <c r="A3">
        <v>9.7131196713899409E-4</v>
      </c>
      <c r="B3">
        <v>0.72581565380096436</v>
      </c>
      <c r="C3">
        <v>1.9008548897357602</v>
      </c>
      <c r="G3">
        <v>11.79483044</v>
      </c>
      <c r="H3">
        <v>1.8320350000000001E-3</v>
      </c>
      <c r="I3">
        <v>3.1824300000000001E-4</v>
      </c>
      <c r="M3" t="s">
        <v>9</v>
      </c>
      <c r="N3">
        <v>2.7</v>
      </c>
      <c r="O3" t="s">
        <v>10</v>
      </c>
    </row>
    <row r="4" spans="1:15" x14ac:dyDescent="0.25">
      <c r="A4">
        <v>5.1413662120606144E-3</v>
      </c>
      <c r="B4">
        <v>3.8461887836456299</v>
      </c>
      <c r="C4">
        <v>2.8868533479875378</v>
      </c>
      <c r="G4">
        <v>12.68837821</v>
      </c>
      <c r="H4">
        <v>2.160693E-3</v>
      </c>
      <c r="I4">
        <v>3.2865800000000001E-4</v>
      </c>
      <c r="M4" t="s">
        <v>11</v>
      </c>
      <c r="N4">
        <f>N2/(1-N2)/N3</f>
        <v>0.38339167992549605</v>
      </c>
      <c r="O4" t="s">
        <v>12</v>
      </c>
    </row>
    <row r="5" spans="1:15" x14ac:dyDescent="0.25">
      <c r="A5">
        <v>1.0159306189256255E-2</v>
      </c>
      <c r="B5">
        <v>7.6022496223449707</v>
      </c>
      <c r="C5">
        <v>3.2193534501318233</v>
      </c>
      <c r="G5">
        <v>13.581925979999999</v>
      </c>
      <c r="H5">
        <v>2.481764E-3</v>
      </c>
      <c r="I5">
        <v>3.2107099999999998E-4</v>
      </c>
      <c r="M5" t="s">
        <v>13</v>
      </c>
      <c r="N5">
        <f>100*EXP(LN(H10/H9)*((20-G9)/(G10-G9))+LN(H9))/N4</f>
        <v>0.95140724214646399</v>
      </c>
    </row>
    <row r="6" spans="1:15" x14ac:dyDescent="0.25">
      <c r="A6">
        <v>3.0040435791015625E-2</v>
      </c>
      <c r="B6">
        <v>22.479488372802734</v>
      </c>
      <c r="C6">
        <v>3.6827853059803637</v>
      </c>
      <c r="G6">
        <v>14.83289338</v>
      </c>
      <c r="H6">
        <v>2.7849680000000001E-3</v>
      </c>
      <c r="I6">
        <v>3.0320400000000001E-4</v>
      </c>
    </row>
    <row r="7" spans="1:15" x14ac:dyDescent="0.25">
      <c r="A7">
        <v>6.2772539495489735E-2</v>
      </c>
      <c r="B7">
        <v>46.970943450927734</v>
      </c>
      <c r="C7">
        <v>4.0553085020852198</v>
      </c>
      <c r="G7">
        <v>15.905150539999999</v>
      </c>
      <c r="H7">
        <v>3.0520650000000001E-3</v>
      </c>
      <c r="I7">
        <v>2.6709699999999999E-4</v>
      </c>
    </row>
    <row r="8" spans="1:15" x14ac:dyDescent="0.25">
      <c r="A8">
        <v>7.9531182690357027E-2</v>
      </c>
      <c r="B8">
        <v>59.508144378662109</v>
      </c>
      <c r="C8">
        <v>4.2143355387723975</v>
      </c>
      <c r="G8">
        <v>17.156117080000001</v>
      </c>
      <c r="H8">
        <v>3.280051E-3</v>
      </c>
      <c r="I8">
        <v>2.2798600000000001E-4</v>
      </c>
    </row>
    <row r="9" spans="1:15" x14ac:dyDescent="0.25">
      <c r="A9">
        <v>0.10023742037887894</v>
      </c>
      <c r="B9">
        <v>74.991973876953125</v>
      </c>
      <c r="C9">
        <v>4.3871077411862105</v>
      </c>
      <c r="G9">
        <v>18.585792999999999</v>
      </c>
      <c r="H9">
        <v>3.4747459999999999E-3</v>
      </c>
      <c r="I9">
        <v>1.9469499999999999E-4</v>
      </c>
    </row>
    <row r="10" spans="1:15" x14ac:dyDescent="0.25">
      <c r="A10">
        <v>0.12018264770891238</v>
      </c>
      <c r="B10">
        <v>89.910675048828125</v>
      </c>
      <c r="C10">
        <v>4.5386708421580089</v>
      </c>
      <c r="G10">
        <v>20.01546978</v>
      </c>
      <c r="H10">
        <v>3.6495540000000002E-3</v>
      </c>
      <c r="I10">
        <v>1.7480800000000001E-4</v>
      </c>
    </row>
    <row r="11" spans="1:15" x14ac:dyDescent="0.25">
      <c r="A11">
        <v>0.14010004910230239</v>
      </c>
      <c r="B11">
        <v>104.81919860839844</v>
      </c>
      <c r="C11">
        <v>4.6885542144678301</v>
      </c>
      <c r="G11">
        <v>21.623856799999999</v>
      </c>
      <c r="H11">
        <v>3.827025E-3</v>
      </c>
      <c r="I11">
        <v>1.7747100000000001E-4</v>
      </c>
    </row>
    <row r="12" spans="1:15" x14ac:dyDescent="0.25">
      <c r="A12">
        <v>0.16025551930610801</v>
      </c>
      <c r="B12">
        <v>119.88286590576172</v>
      </c>
      <c r="C12">
        <v>4.8344627559000575</v>
      </c>
      <c r="G12">
        <v>23.410952340000001</v>
      </c>
      <c r="H12">
        <v>4.032005E-3</v>
      </c>
      <c r="I12">
        <v>2.0498000000000001E-4</v>
      </c>
    </row>
    <row r="13" spans="1:15" x14ac:dyDescent="0.25">
      <c r="A13">
        <v>0.1804511601797934</v>
      </c>
      <c r="B13">
        <v>134.98912048339844</v>
      </c>
      <c r="C13">
        <v>4.9754129759049404</v>
      </c>
      <c r="G13">
        <v>25.198047890000002</v>
      </c>
      <c r="H13">
        <v>4.2842740000000002E-3</v>
      </c>
      <c r="I13">
        <v>2.5226900000000001E-4</v>
      </c>
    </row>
    <row r="14" spans="1:15" x14ac:dyDescent="0.25">
      <c r="A14">
        <v>0.20003295898437501</v>
      </c>
      <c r="B14">
        <v>149.62178039550781</v>
      </c>
      <c r="C14">
        <v>5.1095231757349655</v>
      </c>
      <c r="G14">
        <v>27.342562210000001</v>
      </c>
      <c r="H14">
        <v>4.5991829999999997E-3</v>
      </c>
      <c r="I14">
        <v>3.1490899999999999E-4</v>
      </c>
    </row>
    <row r="15" spans="1:15" x14ac:dyDescent="0.25">
      <c r="A15">
        <v>0.24921638623496215</v>
      </c>
      <c r="B15">
        <v>186.440673828125</v>
      </c>
      <c r="C15">
        <v>5.4205754885910329</v>
      </c>
      <c r="G15">
        <v>29.487076519999999</v>
      </c>
      <c r="H15">
        <v>4.9774349999999997E-3</v>
      </c>
      <c r="I15">
        <v>3.7825199999999998E-4</v>
      </c>
    </row>
    <row r="16" spans="1:15" x14ac:dyDescent="0.25">
      <c r="A16">
        <v>0.30186759793005796</v>
      </c>
      <c r="B16">
        <v>225.80390930175781</v>
      </c>
      <c r="C16">
        <v>5.7553257857868783</v>
      </c>
      <c r="G16">
        <v>31.810301070000001</v>
      </c>
      <c r="H16">
        <v>5.4110080000000001E-3</v>
      </c>
      <c r="I16">
        <v>4.3357200000000002E-4</v>
      </c>
    </row>
    <row r="17" spans="1:9" x14ac:dyDescent="0.25">
      <c r="A17">
        <v>0.35132762836245668</v>
      </c>
      <c r="B17">
        <v>262.81658935546875</v>
      </c>
      <c r="C17">
        <v>6.0958844693749707</v>
      </c>
      <c r="G17">
        <v>34.312235860000001</v>
      </c>
      <c r="H17">
        <v>5.8836299999999999E-3</v>
      </c>
      <c r="I17">
        <v>4.7262299999999998E-4</v>
      </c>
    </row>
    <row r="18" spans="1:9" x14ac:dyDescent="0.25">
      <c r="A18">
        <v>0.40106223101974098</v>
      </c>
      <c r="B18">
        <v>299.9510498046875</v>
      </c>
      <c r="C18">
        <v>6.4424621338589976</v>
      </c>
      <c r="G18">
        <v>36.992879180000003</v>
      </c>
      <c r="H18">
        <v>6.3752590000000003E-3</v>
      </c>
      <c r="I18">
        <v>4.9162800000000003E-4</v>
      </c>
    </row>
    <row r="19" spans="1:9" x14ac:dyDescent="0.25">
      <c r="A19">
        <v>0.45087573611808834</v>
      </c>
      <c r="B19">
        <v>337.2252197265625</v>
      </c>
      <c r="C19">
        <v>6.7835267242618791</v>
      </c>
      <c r="G19">
        <v>40.03093956</v>
      </c>
      <c r="H19">
        <v>6.8705119999999996E-3</v>
      </c>
      <c r="I19">
        <v>4.9525299999999997E-4</v>
      </c>
    </row>
    <row r="20" spans="1:9" x14ac:dyDescent="0.25">
      <c r="A20">
        <v>0.50007934570312496</v>
      </c>
      <c r="B20">
        <v>374.00302124023438</v>
      </c>
      <c r="C20">
        <v>7.1222839024626783</v>
      </c>
      <c r="G20">
        <v>43.247713589999996</v>
      </c>
      <c r="H20">
        <v>7.3569660000000004E-3</v>
      </c>
      <c r="I20">
        <v>4.86455E-4</v>
      </c>
    </row>
    <row r="21" spans="1:9" x14ac:dyDescent="0.25">
      <c r="A21">
        <v>0.55086071189204</v>
      </c>
      <c r="B21">
        <v>411.95303344726563</v>
      </c>
      <c r="C21">
        <v>7.4715274942526015</v>
      </c>
      <c r="G21">
        <v>46.643194450000003</v>
      </c>
      <c r="H21">
        <v>7.8287879999999997E-3</v>
      </c>
      <c r="I21">
        <v>4.71822E-4</v>
      </c>
    </row>
    <row r="22" spans="1:9" x14ac:dyDescent="0.25">
      <c r="A22">
        <v>0.60033607586759474</v>
      </c>
      <c r="B22">
        <v>448.94369506835938</v>
      </c>
      <c r="C22">
        <v>7.8312378151637265</v>
      </c>
      <c r="G22">
        <v>50.396095780000003</v>
      </c>
      <c r="H22">
        <v>8.2872480000000005E-3</v>
      </c>
      <c r="I22">
        <v>4.5846E-4</v>
      </c>
    </row>
    <row r="23" spans="1:9" x14ac:dyDescent="0.25">
      <c r="A23">
        <v>0.67401367418714586</v>
      </c>
      <c r="B23">
        <v>504.05892944335938</v>
      </c>
      <c r="C23">
        <v>8.425041437637832</v>
      </c>
      <c r="G23">
        <v>54.327703939999999</v>
      </c>
      <c r="H23">
        <v>8.7347369999999994E-3</v>
      </c>
      <c r="I23">
        <v>4.4748900000000002E-4</v>
      </c>
    </row>
    <row r="24" spans="1:9" x14ac:dyDescent="0.25">
      <c r="A24">
        <v>0.74643008067034256</v>
      </c>
      <c r="B24">
        <v>558.2315673828125</v>
      </c>
      <c r="C24">
        <v>9.1585125169929711</v>
      </c>
      <c r="G24">
        <v>58.795442809999997</v>
      </c>
      <c r="H24">
        <v>9.1778180000000008E-3</v>
      </c>
      <c r="I24">
        <v>4.4308100000000001E-4</v>
      </c>
    </row>
    <row r="25" spans="1:9" x14ac:dyDescent="0.25">
      <c r="A25">
        <v>0.8157680068954547</v>
      </c>
      <c r="B25">
        <v>610.06884765625</v>
      </c>
      <c r="C25">
        <v>10.161195970688842</v>
      </c>
      <c r="G25">
        <v>63.441891910000002</v>
      </c>
      <c r="H25">
        <v>9.6205019999999995E-3</v>
      </c>
      <c r="I25">
        <v>4.4268399999999999E-4</v>
      </c>
    </row>
    <row r="26" spans="1:9" x14ac:dyDescent="0.25">
      <c r="A26">
        <v>0.88005371093749996</v>
      </c>
      <c r="B26">
        <v>658.1053466796875</v>
      </c>
      <c r="C26">
        <v>11.672280939363342</v>
      </c>
      <c r="G26">
        <v>68.445758080000004</v>
      </c>
      <c r="H26">
        <v>1.0068931999999999E-2</v>
      </c>
      <c r="I26">
        <v>4.4844900000000002E-4</v>
      </c>
    </row>
    <row r="27" spans="1:9" x14ac:dyDescent="0.25">
      <c r="A27">
        <v>0.93430043162409449</v>
      </c>
      <c r="B27">
        <v>698.6514892578125</v>
      </c>
      <c r="C27">
        <v>14.194028922142717</v>
      </c>
      <c r="G27">
        <v>73.985758360000005</v>
      </c>
      <c r="H27">
        <v>1.0532189000000001E-2</v>
      </c>
      <c r="I27">
        <v>4.6323799999999999E-4</v>
      </c>
    </row>
    <row r="28" spans="1:9" x14ac:dyDescent="0.25">
      <c r="A28">
        <v>0.99845270813218401</v>
      </c>
      <c r="B28">
        <v>746.55035400390625</v>
      </c>
      <c r="C28">
        <v>23.098103876851034</v>
      </c>
      <c r="G28">
        <v>79.883172299999998</v>
      </c>
      <c r="H28">
        <v>1.1021270999999999E-2</v>
      </c>
      <c r="I28">
        <v>4.8908199999999995E-4</v>
      </c>
    </row>
    <row r="29" spans="1:9" x14ac:dyDescent="0.25">
      <c r="A29">
        <v>0.99088086200563241</v>
      </c>
      <c r="B29">
        <v>740.8927001953125</v>
      </c>
      <c r="C29">
        <v>23.012892591005713</v>
      </c>
      <c r="G29">
        <v>86.316713539999995</v>
      </c>
      <c r="H29">
        <v>1.1543351E-2</v>
      </c>
      <c r="I29">
        <v>5.2207999999999996E-4</v>
      </c>
    </row>
    <row r="30" spans="1:9" x14ac:dyDescent="0.25">
      <c r="A30">
        <v>0.97667034658927343</v>
      </c>
      <c r="B30">
        <v>730.1448974609375</v>
      </c>
      <c r="C30">
        <v>21.46991789755544</v>
      </c>
      <c r="G30">
        <v>93.107675259999994</v>
      </c>
      <c r="H30">
        <v>1.2091048E-2</v>
      </c>
      <c r="I30">
        <v>5.4769699999999998E-4</v>
      </c>
    </row>
    <row r="31" spans="1:9" x14ac:dyDescent="0.25">
      <c r="A31">
        <v>0.94370329156904398</v>
      </c>
      <c r="B31">
        <v>705.41510009765625</v>
      </c>
      <c r="C31">
        <v>17.462368878482078</v>
      </c>
      <c r="G31">
        <v>100.61347790000001</v>
      </c>
      <c r="H31">
        <v>1.265618E-2</v>
      </c>
      <c r="I31">
        <v>5.6513199999999998E-4</v>
      </c>
    </row>
    <row r="32" spans="1:9" x14ac:dyDescent="0.25">
      <c r="A32">
        <v>0.92045574144288622</v>
      </c>
      <c r="B32">
        <v>688.0599365234375</v>
      </c>
      <c r="C32">
        <v>15.937348175578569</v>
      </c>
      <c r="G32">
        <v>108.6554079</v>
      </c>
      <c r="H32">
        <v>1.3235201E-2</v>
      </c>
      <c r="I32">
        <v>5.79022E-4</v>
      </c>
    </row>
    <row r="33" spans="1:9" x14ac:dyDescent="0.25">
      <c r="A33">
        <v>0.89260839625936628</v>
      </c>
      <c r="B33">
        <v>667.27587890625</v>
      </c>
      <c r="C33">
        <v>14.689688116630913</v>
      </c>
      <c r="G33">
        <v>117.2334651</v>
      </c>
      <c r="H33">
        <v>1.3814475E-2</v>
      </c>
      <c r="I33">
        <v>5.7927399999999996E-4</v>
      </c>
    </row>
    <row r="34" spans="1:9" x14ac:dyDescent="0.25">
      <c r="A34">
        <v>0.86497785215056111</v>
      </c>
      <c r="B34">
        <v>646.56951904296875</v>
      </c>
      <c r="C34">
        <v>13.760502537429391</v>
      </c>
      <c r="G34">
        <v>126.5263702</v>
      </c>
      <c r="H34">
        <v>1.4359057999999999E-2</v>
      </c>
      <c r="I34">
        <v>5.4458200000000005E-4</v>
      </c>
    </row>
    <row r="35" spans="1:9" x14ac:dyDescent="0.25">
      <c r="A35">
        <v>0.83782241747143271</v>
      </c>
      <c r="B35">
        <v>626.21917724609375</v>
      </c>
      <c r="C35">
        <v>13.081403730336646</v>
      </c>
      <c r="G35">
        <v>136.7128093</v>
      </c>
      <c r="H35">
        <v>1.4819923E-2</v>
      </c>
      <c r="I35">
        <v>4.6086500000000003E-4</v>
      </c>
    </row>
    <row r="36" spans="1:9" x14ac:dyDescent="0.25">
      <c r="A36">
        <v>0.81101766096673045</v>
      </c>
      <c r="B36">
        <v>606.18927001953125</v>
      </c>
      <c r="C36">
        <v>12.52071027325186</v>
      </c>
      <c r="G36">
        <v>147.61408940000001</v>
      </c>
      <c r="H36">
        <v>1.5166225E-2</v>
      </c>
      <c r="I36">
        <v>3.4630199999999999E-4</v>
      </c>
    </row>
    <row r="37" spans="1:9" x14ac:dyDescent="0.25">
      <c r="A37">
        <v>0.78549205390778176</v>
      </c>
      <c r="B37">
        <v>587.08526611328125</v>
      </c>
      <c r="C37">
        <v>12.055792119334999</v>
      </c>
      <c r="G37">
        <v>159.40891730000001</v>
      </c>
      <c r="H37">
        <v>1.5439067000000001E-2</v>
      </c>
      <c r="I37">
        <v>2.7284199999999997E-4</v>
      </c>
    </row>
    <row r="38" spans="1:9" x14ac:dyDescent="0.25">
      <c r="A38">
        <v>0.60932732213164387</v>
      </c>
      <c r="B38">
        <v>455.44271850585938</v>
      </c>
      <c r="C38">
        <v>9.9189237992998152</v>
      </c>
      <c r="G38">
        <v>172.0973066</v>
      </c>
      <c r="H38">
        <v>1.5764579000000001E-2</v>
      </c>
      <c r="I38">
        <v>3.2551200000000002E-4</v>
      </c>
    </row>
    <row r="39" spans="1:9" x14ac:dyDescent="0.25">
      <c r="A39">
        <v>0.37022780290591722</v>
      </c>
      <c r="B39">
        <v>276.69952392578125</v>
      </c>
      <c r="C39">
        <v>6.4035513312368373</v>
      </c>
      <c r="G39">
        <v>185.8579369</v>
      </c>
      <c r="H39">
        <v>1.6295749000000002E-2</v>
      </c>
      <c r="I39">
        <v>5.3116899999999996E-4</v>
      </c>
    </row>
    <row r="40" spans="1:9" x14ac:dyDescent="0.25">
      <c r="A40">
        <v>0.33287625724506842</v>
      </c>
      <c r="B40">
        <v>248.78814697265625</v>
      </c>
      <c r="C40">
        <v>6.1359940444560612</v>
      </c>
      <c r="G40">
        <v>200.6908354</v>
      </c>
      <c r="H40">
        <v>1.7139169999999999E-2</v>
      </c>
      <c r="I40">
        <v>8.4342100000000001E-4</v>
      </c>
    </row>
    <row r="41" spans="1:9" x14ac:dyDescent="0.25">
      <c r="A41">
        <v>0.28300340886700631</v>
      </c>
      <c r="B41">
        <v>211.53729248046875</v>
      </c>
      <c r="C41">
        <v>5.8050062505639968</v>
      </c>
      <c r="G41">
        <v>216.59597479999999</v>
      </c>
      <c r="H41">
        <v>1.8307360000000002E-2</v>
      </c>
      <c r="I41">
        <v>1.1681899999999999E-3</v>
      </c>
    </row>
    <row r="42" spans="1:9" x14ac:dyDescent="0.25">
      <c r="A42">
        <v>0.23299941021470244</v>
      </c>
      <c r="B42">
        <v>174.13995361328125</v>
      </c>
      <c r="C42">
        <v>5.483694575555079</v>
      </c>
      <c r="G42">
        <v>233.9307962</v>
      </c>
      <c r="H42">
        <v>1.9697328E-2</v>
      </c>
      <c r="I42">
        <v>1.3899680000000001E-3</v>
      </c>
    </row>
    <row r="43" spans="1:9" x14ac:dyDescent="0.25">
      <c r="A43">
        <v>0.18480750466033352</v>
      </c>
      <c r="B43">
        <v>138.09449768066406</v>
      </c>
      <c r="C43">
        <v>5.1756067424653285</v>
      </c>
      <c r="G43">
        <v>252.51660620000001</v>
      </c>
      <c r="H43">
        <v>2.1103548999999999E-2</v>
      </c>
      <c r="I43">
        <v>1.4062219999999999E-3</v>
      </c>
    </row>
    <row r="44" spans="1:9" x14ac:dyDescent="0.25">
      <c r="A44">
        <v>0.14051600414995918</v>
      </c>
      <c r="B44">
        <v>105.00116729736328</v>
      </c>
      <c r="C44">
        <v>4.8786255752369838</v>
      </c>
      <c r="G44">
        <v>272.71079129999998</v>
      </c>
      <c r="H44">
        <v>2.2328338999999999E-2</v>
      </c>
      <c r="I44">
        <v>1.2247899999999999E-3</v>
      </c>
    </row>
    <row r="45" spans="1:9" x14ac:dyDescent="0.25">
      <c r="G45">
        <v>294.51335160000002</v>
      </c>
      <c r="H45">
        <v>2.3293033000000001E-2</v>
      </c>
      <c r="I45">
        <v>9.6469299999999997E-4</v>
      </c>
    </row>
    <row r="46" spans="1:9" x14ac:dyDescent="0.25">
      <c r="G46">
        <v>317.92428690000003</v>
      </c>
      <c r="H46">
        <v>2.4143985E-2</v>
      </c>
      <c r="I46">
        <v>8.5095199999999998E-4</v>
      </c>
    </row>
    <row r="47" spans="1:9" x14ac:dyDescent="0.25">
      <c r="G47">
        <v>343.30106540000003</v>
      </c>
      <c r="H47">
        <v>2.5051014E-2</v>
      </c>
      <c r="I47">
        <v>9.0702899999999995E-4</v>
      </c>
    </row>
    <row r="48" spans="1:9" x14ac:dyDescent="0.25">
      <c r="G48">
        <v>370.64360549999998</v>
      </c>
      <c r="H48">
        <v>2.5958941999999999E-2</v>
      </c>
      <c r="I48">
        <v>9.0792800000000001E-4</v>
      </c>
    </row>
    <row r="49" spans="7:9" x14ac:dyDescent="0.25">
      <c r="G49">
        <v>400.30940249999998</v>
      </c>
      <c r="H49">
        <v>2.6747470999999998E-2</v>
      </c>
      <c r="I49">
        <v>7.8852900000000005E-4</v>
      </c>
    </row>
    <row r="50" spans="7:9" x14ac:dyDescent="0.25">
      <c r="G50">
        <v>432.29840180000002</v>
      </c>
      <c r="H50">
        <v>2.7349351000000001E-2</v>
      </c>
      <c r="I50">
        <v>6.0188099999999997E-4</v>
      </c>
    </row>
    <row r="51" spans="7:9" x14ac:dyDescent="0.25">
      <c r="G51">
        <v>466.78937860000002</v>
      </c>
      <c r="H51">
        <v>2.7886900999999999E-2</v>
      </c>
      <c r="I51">
        <v>5.3755000000000003E-4</v>
      </c>
    </row>
    <row r="52" spans="7:9" x14ac:dyDescent="0.25">
      <c r="G52">
        <v>503.96094419999997</v>
      </c>
      <c r="H52">
        <v>2.8484743E-2</v>
      </c>
      <c r="I52">
        <v>5.9784200000000001E-4</v>
      </c>
    </row>
    <row r="53" spans="7:9" x14ac:dyDescent="0.25">
      <c r="G53">
        <v>544.17059400000005</v>
      </c>
      <c r="H53">
        <v>2.9046888999999999E-2</v>
      </c>
      <c r="I53">
        <v>5.6214600000000002E-4</v>
      </c>
    </row>
    <row r="54" spans="7:9" x14ac:dyDescent="0.25">
      <c r="G54">
        <v>587.59699390000003</v>
      </c>
      <c r="H54">
        <v>2.9471416E-2</v>
      </c>
      <c r="I54">
        <v>4.2452700000000001E-4</v>
      </c>
    </row>
    <row r="55" spans="7:9" x14ac:dyDescent="0.25">
      <c r="G55">
        <v>634.41891910000004</v>
      </c>
      <c r="H55">
        <v>2.9847953E-2</v>
      </c>
      <c r="I55">
        <v>3.7653699999999998E-4</v>
      </c>
    </row>
    <row r="56" spans="7:9" x14ac:dyDescent="0.25">
      <c r="G56">
        <v>684.99370120000003</v>
      </c>
      <c r="H56">
        <v>3.0260427999999999E-2</v>
      </c>
      <c r="I56">
        <v>4.1247499999999998E-4</v>
      </c>
    </row>
    <row r="57" spans="7:9" x14ac:dyDescent="0.25">
      <c r="G57">
        <v>739.67883589999997</v>
      </c>
      <c r="H57">
        <v>3.0588932999999999E-2</v>
      </c>
      <c r="I57">
        <v>3.2850400000000002E-4</v>
      </c>
    </row>
    <row r="58" spans="7:9" x14ac:dyDescent="0.25">
      <c r="G58">
        <v>798.65298889999997</v>
      </c>
      <c r="H58">
        <v>3.0881558E-2</v>
      </c>
      <c r="I58">
        <v>2.9262500000000002E-4</v>
      </c>
    </row>
    <row r="59" spans="7:9" x14ac:dyDescent="0.25">
      <c r="G59">
        <v>862.45232180000005</v>
      </c>
      <c r="H59">
        <v>3.1222221000000001E-2</v>
      </c>
      <c r="I59">
        <v>3.40663E-4</v>
      </c>
    </row>
    <row r="60" spans="7:9" x14ac:dyDescent="0.25">
      <c r="G60">
        <v>931.25544579999996</v>
      </c>
      <c r="H60">
        <v>3.1537989000000002E-2</v>
      </c>
      <c r="I60">
        <v>3.1576800000000002E-4</v>
      </c>
    </row>
    <row r="61" spans="7:9" x14ac:dyDescent="0.25">
      <c r="G61">
        <v>1005.598686</v>
      </c>
      <c r="H61">
        <v>3.1764081999999999E-2</v>
      </c>
      <c r="I61">
        <v>2.26092E-4</v>
      </c>
    </row>
    <row r="62" spans="7:9" x14ac:dyDescent="0.25">
      <c r="G62">
        <v>1085.660545</v>
      </c>
      <c r="H62">
        <v>3.1968992000000002E-2</v>
      </c>
      <c r="I62">
        <v>2.0490999999999999E-4</v>
      </c>
    </row>
    <row r="63" spans="7:9" x14ac:dyDescent="0.25">
      <c r="G63">
        <v>1172.3346790000001</v>
      </c>
      <c r="H63">
        <v>3.2208535000000003E-2</v>
      </c>
      <c r="I63">
        <v>2.3954299999999999E-4</v>
      </c>
    </row>
    <row r="64" spans="7:9" x14ac:dyDescent="0.25">
      <c r="G64">
        <v>1265.7997539999999</v>
      </c>
      <c r="H64">
        <v>3.2386343999999997E-2</v>
      </c>
      <c r="I64">
        <v>1.7780899999999999E-4</v>
      </c>
    </row>
    <row r="65" spans="7:9" x14ac:dyDescent="0.25">
      <c r="G65">
        <v>1366.7706519999999</v>
      </c>
      <c r="H65">
        <v>3.2546105999999998E-2</v>
      </c>
      <c r="I65">
        <v>1.5976200000000001E-4</v>
      </c>
    </row>
    <row r="66" spans="7:9" x14ac:dyDescent="0.25">
      <c r="G66">
        <v>1475.962256</v>
      </c>
      <c r="H66">
        <v>3.2735695000000002E-2</v>
      </c>
      <c r="I66">
        <v>1.8958899999999999E-4</v>
      </c>
    </row>
    <row r="67" spans="7:9" x14ac:dyDescent="0.25">
      <c r="G67">
        <v>1593.5531209999999</v>
      </c>
      <c r="H67">
        <v>3.2873580999999999E-2</v>
      </c>
      <c r="I67">
        <v>1.37887E-4</v>
      </c>
    </row>
    <row r="68" spans="7:9" x14ac:dyDescent="0.25">
      <c r="G68">
        <v>1720.7943459999999</v>
      </c>
      <c r="H68">
        <v>3.2998149999999997E-2</v>
      </c>
      <c r="I68">
        <v>1.24568E-4</v>
      </c>
    </row>
    <row r="69" spans="7:9" x14ac:dyDescent="0.25">
      <c r="G69">
        <v>1858.0431530000001</v>
      </c>
      <c r="H69">
        <v>3.3148023999999998E-2</v>
      </c>
      <c r="I69">
        <v>1.4987400000000001E-4</v>
      </c>
    </row>
    <row r="70" spans="7:9" x14ac:dyDescent="0.25">
      <c r="G70">
        <v>2006.193417</v>
      </c>
      <c r="H70">
        <v>3.3255937999999999E-2</v>
      </c>
      <c r="I70">
        <v>1.07914E-4</v>
      </c>
    </row>
    <row r="71" spans="7:9" x14ac:dyDescent="0.25">
      <c r="G71">
        <v>2166.3171339999999</v>
      </c>
      <c r="H71">
        <v>3.3351976999999998E-2</v>
      </c>
      <c r="I71" s="1">
        <v>9.6038699999999999E-5</v>
      </c>
    </row>
    <row r="72" spans="7:9" x14ac:dyDescent="0.25">
      <c r="G72">
        <v>2339.1294050000001</v>
      </c>
      <c r="H72">
        <v>3.3442541999999999E-2</v>
      </c>
      <c r="I72" s="1">
        <v>9.0564599999999997E-5</v>
      </c>
    </row>
    <row r="73" spans="7:9" x14ac:dyDescent="0.25">
      <c r="G73">
        <v>2525.7022229999998</v>
      </c>
      <c r="H73">
        <v>3.3527493999999998E-2</v>
      </c>
      <c r="I73" s="1">
        <v>8.4952199999999996E-5</v>
      </c>
    </row>
    <row r="74" spans="7:9" x14ac:dyDescent="0.25">
      <c r="G74">
        <v>2727.28647</v>
      </c>
      <c r="H74">
        <v>3.3629883999999999E-2</v>
      </c>
      <c r="I74">
        <v>1.0239E-4</v>
      </c>
    </row>
    <row r="75" spans="7:9" x14ac:dyDescent="0.25">
      <c r="G75">
        <v>2944.7761289999999</v>
      </c>
      <c r="H75">
        <v>3.3701899E-2</v>
      </c>
      <c r="I75" s="1">
        <v>7.2015399999999995E-5</v>
      </c>
    </row>
    <row r="76" spans="7:9" x14ac:dyDescent="0.25">
      <c r="G76">
        <v>3179.7791940000002</v>
      </c>
      <c r="H76">
        <v>3.3767813000000001E-2</v>
      </c>
      <c r="I76" s="1">
        <v>6.5913699999999999E-5</v>
      </c>
    </row>
    <row r="77" spans="7:9" x14ac:dyDescent="0.25">
      <c r="G77">
        <v>3433.3678770000001</v>
      </c>
      <c r="H77">
        <v>3.3848363999999999E-2</v>
      </c>
      <c r="I77" s="1">
        <v>8.0550999999999995E-5</v>
      </c>
    </row>
    <row r="78" spans="7:9" x14ac:dyDescent="0.25">
      <c r="G78">
        <v>3707.3297120000002</v>
      </c>
      <c r="H78">
        <v>3.3905009E-2</v>
      </c>
      <c r="I78" s="1">
        <v>5.6644799999999997E-5</v>
      </c>
    </row>
    <row r="79" spans="7:9" x14ac:dyDescent="0.25">
      <c r="G79">
        <v>4003.0940249999999</v>
      </c>
      <c r="H79">
        <v>3.3972757999999999E-2</v>
      </c>
      <c r="I79" s="1">
        <v>6.7749099999999998E-5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Cockrell School of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Hugh Daigle</cp:lastModifiedBy>
  <dcterms:created xsi:type="dcterms:W3CDTF">2019-09-05T20:41:02Z</dcterms:created>
  <dcterms:modified xsi:type="dcterms:W3CDTF">2019-09-06T18:59:22Z</dcterms:modified>
</cp:coreProperties>
</file>