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cton/Main/ODP/Exp375/Exp375-Data-Report/Supplementary Material/DEMAGPCA/U1526B_SED/PCA/"/>
    </mc:Choice>
  </mc:AlternateContent>
  <xr:revisionPtr revIDLastSave="0" documentId="13_ncr:1_{748BA329-D37B-0344-97E6-73997AAA5249}" xr6:coauthVersionLast="47" xr6:coauthVersionMax="47" xr10:uidLastSave="{00000000-0000-0000-0000-000000000000}"/>
  <bookViews>
    <workbookView xWindow="1500" yWindow="1320" windowWidth="34080" windowHeight="19600" xr2:uid="{CBF83C15-CCCF-A241-B85A-2A775EC3CD2A}"/>
  </bookViews>
  <sheets>
    <sheet name="pca-outliers-remove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2" i="1"/>
</calcChain>
</file>

<file path=xl/sharedStrings.xml><?xml version="1.0" encoding="utf-8"?>
<sst xmlns="http://schemas.openxmlformats.org/spreadsheetml/2006/main" count="49" uniqueCount="29">
  <si>
    <t>Steps</t>
  </si>
  <si>
    <t>Low</t>
  </si>
  <si>
    <t>High</t>
  </si>
  <si>
    <t>Option</t>
  </si>
  <si>
    <t>Kappa</t>
  </si>
  <si>
    <t>N</t>
  </si>
  <si>
    <t>FRE</t>
  </si>
  <si>
    <t>ANC</t>
  </si>
  <si>
    <t>Comment</t>
  </si>
  <si>
    <t>Sample ID</t>
  </si>
  <si>
    <t xml:space="preserve">U1526B-04H-4, 7 cm </t>
  </si>
  <si>
    <t xml:space="preserve">U1526B-04H-4, 24 cm </t>
  </si>
  <si>
    <t xml:space="preserve">U1526B-04H-4, 31 cm </t>
  </si>
  <si>
    <t xml:space="preserve">U1526B-04H-4, 40 cm </t>
  </si>
  <si>
    <t xml:space="preserve">U1526B-04H-4, 61 cm </t>
  </si>
  <si>
    <t xml:space="preserve">U1526B-04H-4, 67 cm </t>
  </si>
  <si>
    <t xml:space="preserve">U1526B-04H-4, 79 cm </t>
  </si>
  <si>
    <t xml:space="preserve">U1526B-04H-4, 87 cm </t>
  </si>
  <si>
    <t>Top depth (mbsf)</t>
  </si>
  <si>
    <t>Inclination (°) [free]</t>
  </si>
  <si>
    <t>Declination (°) [free]</t>
  </si>
  <si>
    <t>MAD (°)</t>
  </si>
  <si>
    <t>Length (A/m)</t>
  </si>
  <si>
    <t>Inclination (°) [anchored]</t>
  </si>
  <si>
    <t>Declination (°) [anchored]</t>
  </si>
  <si>
    <t>ANGDIS (°)</t>
  </si>
  <si>
    <t>Deviation Angle (°)</t>
  </si>
  <si>
    <t>Inclination (°) [SEP]</t>
  </si>
  <si>
    <t>Declination (°) [SEP]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</si>
</sst>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16" fillId="34" borderId="10" xfId="0" applyFont="1" applyFill="1" applyBorder="1" applyAlignment="1">
      <alignment horizontal="center" wrapText="1"/>
    </xf>
    <xf numFmtId="0" fontId="18" fillId="34" borderId="10" xfId="0" applyFont="1" applyFill="1" applyBorder="1" applyAlignment="1">
      <alignment horizontal="center" wrapText="1"/>
    </xf>
    <xf numFmtId="2" fontId="18" fillId="33" borderId="10" xfId="0" applyNumberFormat="1" applyFont="1" applyFill="1" applyBorder="1" applyAlignment="1">
      <alignment horizontal="center" wrapText="1"/>
    </xf>
    <xf numFmtId="0" fontId="18" fillId="33" borderId="10" xfId="0" applyFont="1" applyFill="1" applyBorder="1" applyAlignment="1">
      <alignment horizontal="center" wrapText="1"/>
    </xf>
    <xf numFmtId="0" fontId="18" fillId="36" borderId="10" xfId="0" applyFont="1" applyFill="1" applyBorder="1" applyAlignment="1">
      <alignment horizontal="center" wrapText="1"/>
    </xf>
    <xf numFmtId="164" fontId="18" fillId="35" borderId="10" xfId="0" applyNumberFormat="1" applyFont="1" applyFill="1" applyBorder="1" applyAlignment="1">
      <alignment horizontal="center" wrapText="1"/>
    </xf>
    <xf numFmtId="0" fontId="18" fillId="35" borderId="1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37CC2-23E5-9A43-BD8A-241A0BFD40D5}">
  <dimension ref="A1:Y50"/>
  <sheetViews>
    <sheetView tabSelected="1" workbookViewId="0">
      <selection activeCell="O22" sqref="O22"/>
    </sheetView>
  </sheetViews>
  <sheetFormatPr baseColWidth="10" defaultRowHeight="16" x14ac:dyDescent="0.2"/>
  <cols>
    <col min="1" max="1" width="25" customWidth="1"/>
    <col min="2" max="2" width="9" bestFit="1" customWidth="1"/>
    <col min="3" max="3" width="14.33203125" style="3" bestFit="1" customWidth="1"/>
    <col min="4" max="4" width="15.1640625" style="3" bestFit="1" customWidth="1"/>
    <col min="5" max="5" width="6.1640625" style="2" bestFit="1" customWidth="1"/>
    <col min="6" max="6" width="8.33203125" bestFit="1" customWidth="1"/>
    <col min="7" max="7" width="9" style="2" bestFit="1" customWidth="1"/>
    <col min="8" max="8" width="5.6640625" bestFit="1" customWidth="1"/>
    <col min="9" max="9" width="4.33203125" bestFit="1" customWidth="1"/>
    <col min="10" max="10" width="4.83203125" bestFit="1" customWidth="1"/>
    <col min="11" max="11" width="6.6640625" bestFit="1" customWidth="1"/>
    <col min="12" max="12" width="12.5" style="3" bestFit="1" customWidth="1"/>
    <col min="13" max="13" width="13.1640625" style="3" bestFit="1" customWidth="1"/>
    <col min="14" max="14" width="5.6640625" style="2" bestFit="1" customWidth="1"/>
    <col min="15" max="15" width="8.33203125" bestFit="1" customWidth="1"/>
    <col min="16" max="16" width="5.6640625" bestFit="1" customWidth="1"/>
    <col min="17" max="17" width="4.33203125" bestFit="1" customWidth="1"/>
    <col min="18" max="18" width="4.83203125" bestFit="1" customWidth="1"/>
    <col min="19" max="19" width="6.6640625" bestFit="1" customWidth="1"/>
    <col min="20" max="20" width="12.83203125" style="3" customWidth="1"/>
    <col min="21" max="21" width="13" style="3" customWidth="1"/>
    <col min="22" max="22" width="7.6640625" style="3" bestFit="1" customWidth="1"/>
    <col min="23" max="23" width="2.5" bestFit="1" customWidth="1"/>
    <col min="24" max="24" width="7.6640625" bestFit="1" customWidth="1"/>
    <col min="25" max="25" width="41.83203125" bestFit="1" customWidth="1"/>
  </cols>
  <sheetData>
    <row r="1" spans="1:25" s="12" customFormat="1" ht="34" x14ac:dyDescent="0.2">
      <c r="A1" s="6" t="s">
        <v>9</v>
      </c>
      <c r="B1" s="5" t="s">
        <v>18</v>
      </c>
      <c r="C1" s="7" t="s">
        <v>19</v>
      </c>
      <c r="D1" s="7" t="s">
        <v>20</v>
      </c>
      <c r="E1" s="7" t="s">
        <v>21</v>
      </c>
      <c r="F1" s="8" t="s">
        <v>22</v>
      </c>
      <c r="G1" s="7" t="s">
        <v>26</v>
      </c>
      <c r="H1" s="8" t="s">
        <v>0</v>
      </c>
      <c r="I1" s="8" t="s">
        <v>1</v>
      </c>
      <c r="J1" s="8" t="s">
        <v>2</v>
      </c>
      <c r="K1" s="8" t="s">
        <v>3</v>
      </c>
      <c r="L1" s="9" t="s">
        <v>23</v>
      </c>
      <c r="M1" s="9" t="s">
        <v>24</v>
      </c>
      <c r="N1" s="9" t="s">
        <v>21</v>
      </c>
      <c r="O1" s="9" t="s">
        <v>22</v>
      </c>
      <c r="P1" s="9" t="s">
        <v>0</v>
      </c>
      <c r="Q1" s="9" t="s">
        <v>1</v>
      </c>
      <c r="R1" s="9" t="s">
        <v>2</v>
      </c>
      <c r="S1" s="9" t="s">
        <v>3</v>
      </c>
      <c r="T1" s="10" t="s">
        <v>27</v>
      </c>
      <c r="U1" s="10" t="s">
        <v>28</v>
      </c>
      <c r="V1" s="10" t="s">
        <v>4</v>
      </c>
      <c r="W1" s="11" t="s">
        <v>5</v>
      </c>
      <c r="X1" s="11" t="s">
        <v>25</v>
      </c>
      <c r="Y1" s="6" t="s">
        <v>8</v>
      </c>
    </row>
    <row r="2" spans="1:25" x14ac:dyDescent="0.2">
      <c r="A2" t="s">
        <v>10</v>
      </c>
      <c r="B2" s="4">
        <v>29.36</v>
      </c>
      <c r="C2" s="3">
        <v>-19.2</v>
      </c>
      <c r="D2" s="3">
        <v>193</v>
      </c>
      <c r="E2" s="2">
        <v>26.06</v>
      </c>
      <c r="F2" s="1">
        <v>6.9999999999999999E-4</v>
      </c>
      <c r="G2" s="2">
        <v>44.69</v>
      </c>
      <c r="H2">
        <v>4</v>
      </c>
      <c r="I2">
        <v>10</v>
      </c>
      <c r="J2">
        <v>27.5</v>
      </c>
      <c r="K2" t="s">
        <v>6</v>
      </c>
      <c r="L2" s="3">
        <v>-39.5</v>
      </c>
      <c r="M2" s="3">
        <v>150.4</v>
      </c>
      <c r="N2" s="2">
        <v>14.79</v>
      </c>
      <c r="O2" s="1">
        <v>6.9999999999999999E-4</v>
      </c>
      <c r="P2">
        <v>4</v>
      </c>
      <c r="Q2">
        <v>10</v>
      </c>
      <c r="R2">
        <v>27.5</v>
      </c>
      <c r="S2" t="s">
        <v>7</v>
      </c>
      <c r="T2" s="3">
        <v>-31.4</v>
      </c>
      <c r="U2" s="3">
        <v>152.80000000000001</v>
      </c>
      <c r="V2" s="3">
        <v>143.5</v>
      </c>
      <c r="W2">
        <v>2</v>
      </c>
      <c r="X2">
        <v>38.1</v>
      </c>
      <c r="Y2" t="str">
        <f t="shared" ref="Y2:Y9" si="0">IF(OR(ABS(C2-L2) &gt; 30, N2 &gt; 7), "PCA direction indeterminate or poorly determined","")</f>
        <v>PCA direction indeterminate or poorly determined</v>
      </c>
    </row>
    <row r="3" spans="1:25" x14ac:dyDescent="0.2">
      <c r="A3" t="s">
        <v>11</v>
      </c>
      <c r="B3" s="4">
        <v>29.53</v>
      </c>
      <c r="C3" s="3">
        <v>89.1</v>
      </c>
      <c r="D3" s="3">
        <v>14.2</v>
      </c>
      <c r="E3" s="2">
        <v>4.72</v>
      </c>
      <c r="F3" s="1">
        <v>5.1400000000000003E-4</v>
      </c>
      <c r="G3" s="2">
        <v>50.14</v>
      </c>
      <c r="H3">
        <v>4</v>
      </c>
      <c r="I3">
        <v>25</v>
      </c>
      <c r="J3">
        <v>37.5</v>
      </c>
      <c r="K3" t="s">
        <v>6</v>
      </c>
      <c r="L3" s="3">
        <v>62.1</v>
      </c>
      <c r="M3" s="3">
        <v>132.9</v>
      </c>
      <c r="N3" s="2">
        <v>8.81</v>
      </c>
      <c r="O3" s="1">
        <v>5.0000000000000001E-4</v>
      </c>
      <c r="P3">
        <v>4</v>
      </c>
      <c r="Q3">
        <v>15</v>
      </c>
      <c r="R3">
        <v>27.5</v>
      </c>
      <c r="S3" t="s">
        <v>7</v>
      </c>
      <c r="T3" s="3">
        <v>38.4</v>
      </c>
      <c r="U3" s="3">
        <v>74.599999999999994</v>
      </c>
      <c r="V3" s="3">
        <v>10.4</v>
      </c>
      <c r="W3">
        <v>2</v>
      </c>
      <c r="X3">
        <v>51.2</v>
      </c>
      <c r="Y3" t="str">
        <f t="shared" si="0"/>
        <v>PCA direction indeterminate or poorly determined</v>
      </c>
    </row>
    <row r="4" spans="1:25" x14ac:dyDescent="0.2">
      <c r="A4" t="s">
        <v>12</v>
      </c>
      <c r="B4" s="4">
        <v>29.6</v>
      </c>
      <c r="C4" s="3">
        <v>66.400000000000006</v>
      </c>
      <c r="D4" s="3">
        <v>350.6</v>
      </c>
      <c r="E4" s="2">
        <v>4.01</v>
      </c>
      <c r="F4" s="1">
        <v>2.6900000000000001E-3</v>
      </c>
      <c r="G4" s="2">
        <v>30.89</v>
      </c>
      <c r="H4">
        <v>4</v>
      </c>
      <c r="I4">
        <v>15</v>
      </c>
      <c r="J4">
        <v>35</v>
      </c>
      <c r="K4" t="s">
        <v>6</v>
      </c>
      <c r="L4" s="3">
        <v>43.9</v>
      </c>
      <c r="M4" s="3">
        <v>4.4000000000000004</v>
      </c>
      <c r="N4" s="2">
        <v>3.45</v>
      </c>
      <c r="O4" s="1">
        <v>6.0899999999999995E-4</v>
      </c>
      <c r="P4">
        <v>4</v>
      </c>
      <c r="Q4">
        <v>15</v>
      </c>
      <c r="R4">
        <v>27.5</v>
      </c>
      <c r="S4" t="s">
        <v>7</v>
      </c>
      <c r="T4" s="3">
        <v>-10.7</v>
      </c>
      <c r="U4" s="3">
        <v>24.4</v>
      </c>
      <c r="V4" s="3">
        <v>147.9</v>
      </c>
      <c r="W4">
        <v>2</v>
      </c>
      <c r="X4">
        <v>81</v>
      </c>
      <c r="Y4" t="str">
        <f t="shared" si="0"/>
        <v/>
      </c>
    </row>
    <row r="5" spans="1:25" x14ac:dyDescent="0.2">
      <c r="A5" t="s">
        <v>13</v>
      </c>
      <c r="B5" s="4">
        <v>29.69</v>
      </c>
      <c r="C5" s="3">
        <v>-14.8</v>
      </c>
      <c r="D5" s="3">
        <v>128</v>
      </c>
      <c r="E5" s="2">
        <v>9.01</v>
      </c>
      <c r="F5" s="1">
        <v>1.89E-3</v>
      </c>
      <c r="G5" s="2">
        <v>67.58</v>
      </c>
      <c r="H5">
        <v>4</v>
      </c>
      <c r="I5">
        <v>10</v>
      </c>
      <c r="J5">
        <v>25</v>
      </c>
      <c r="K5" t="s">
        <v>6</v>
      </c>
      <c r="L5" s="3">
        <v>52.7</v>
      </c>
      <c r="M5" s="3">
        <v>142.9</v>
      </c>
      <c r="N5" s="2">
        <v>3.12</v>
      </c>
      <c r="O5" s="1">
        <v>4.7800000000000002E-4</v>
      </c>
      <c r="P5">
        <v>4</v>
      </c>
      <c r="Q5">
        <v>15</v>
      </c>
      <c r="R5">
        <v>27.5</v>
      </c>
      <c r="S5" t="s">
        <v>7</v>
      </c>
      <c r="T5" s="3">
        <v>54.8</v>
      </c>
      <c r="U5" s="3">
        <v>140.6</v>
      </c>
      <c r="V5" s="3">
        <v>302.7</v>
      </c>
      <c r="W5">
        <v>3</v>
      </c>
      <c r="X5">
        <v>70.400000000000006</v>
      </c>
      <c r="Y5" t="str">
        <f t="shared" si="0"/>
        <v>PCA direction indeterminate or poorly determined</v>
      </c>
    </row>
    <row r="6" spans="1:25" x14ac:dyDescent="0.2">
      <c r="A6" t="s">
        <v>14</v>
      </c>
      <c r="B6" s="4">
        <v>29.9</v>
      </c>
      <c r="C6" s="3">
        <v>-52.7</v>
      </c>
      <c r="D6" s="3">
        <v>32.6</v>
      </c>
      <c r="E6" s="2">
        <v>8.69</v>
      </c>
      <c r="F6" s="1">
        <v>2.8E-3</v>
      </c>
      <c r="G6" s="2">
        <v>61.06</v>
      </c>
      <c r="H6">
        <v>4</v>
      </c>
      <c r="I6">
        <v>15</v>
      </c>
      <c r="J6">
        <v>32.5</v>
      </c>
      <c r="K6" t="s">
        <v>6</v>
      </c>
      <c r="L6" s="3">
        <v>0.8</v>
      </c>
      <c r="M6" s="3">
        <v>6.3</v>
      </c>
      <c r="N6" s="2">
        <v>9.51</v>
      </c>
      <c r="O6" s="1">
        <v>1.32E-3</v>
      </c>
      <c r="P6">
        <v>4</v>
      </c>
      <c r="Q6">
        <v>20</v>
      </c>
      <c r="R6">
        <v>27.5</v>
      </c>
      <c r="S6" t="s">
        <v>7</v>
      </c>
      <c r="T6" s="3">
        <v>12.9</v>
      </c>
      <c r="U6" s="3">
        <v>2.8</v>
      </c>
      <c r="V6" s="3">
        <v>139.4</v>
      </c>
      <c r="W6">
        <v>2</v>
      </c>
      <c r="X6">
        <v>70.400000000000006</v>
      </c>
      <c r="Y6" t="str">
        <f t="shared" si="0"/>
        <v>PCA direction indeterminate or poorly determined</v>
      </c>
    </row>
    <row r="7" spans="1:25" x14ac:dyDescent="0.2">
      <c r="A7" t="s">
        <v>15</v>
      </c>
      <c r="B7" s="4">
        <v>29.96</v>
      </c>
      <c r="C7" s="3">
        <v>-30.5</v>
      </c>
      <c r="D7" s="3">
        <v>79.2</v>
      </c>
      <c r="E7" s="2">
        <v>2.97</v>
      </c>
      <c r="F7" s="1">
        <v>5.11E-3</v>
      </c>
      <c r="G7" s="2">
        <v>48.35</v>
      </c>
      <c r="H7">
        <v>4</v>
      </c>
      <c r="I7">
        <v>12.5</v>
      </c>
      <c r="J7">
        <v>32.5</v>
      </c>
      <c r="K7" t="s">
        <v>6</v>
      </c>
      <c r="L7" s="3">
        <v>18.899999999999999</v>
      </c>
      <c r="M7" s="3">
        <v>91.4</v>
      </c>
      <c r="N7" s="2">
        <v>6.17</v>
      </c>
      <c r="O7" s="1">
        <v>2.9499999999999999E-3</v>
      </c>
      <c r="P7">
        <v>4</v>
      </c>
      <c r="Q7">
        <v>17.5</v>
      </c>
      <c r="R7">
        <v>37.5</v>
      </c>
      <c r="S7" t="s">
        <v>7</v>
      </c>
      <c r="T7" s="3">
        <v>28</v>
      </c>
      <c r="U7" s="3">
        <v>68.099999999999994</v>
      </c>
      <c r="V7" s="3">
        <v>23</v>
      </c>
      <c r="W7">
        <v>2</v>
      </c>
      <c r="X7">
        <v>59.4</v>
      </c>
      <c r="Y7" t="str">
        <f t="shared" si="0"/>
        <v>PCA direction indeterminate or poorly determined</v>
      </c>
    </row>
    <row r="8" spans="1:25" x14ac:dyDescent="0.2">
      <c r="A8" t="s">
        <v>16</v>
      </c>
      <c r="B8" s="4">
        <v>30.08</v>
      </c>
      <c r="C8" s="3">
        <v>-71.900000000000006</v>
      </c>
      <c r="D8" s="3">
        <v>218.4</v>
      </c>
      <c r="E8" s="2">
        <v>1.86</v>
      </c>
      <c r="F8" s="1">
        <v>1.34E-2</v>
      </c>
      <c r="G8" s="2">
        <v>3.83</v>
      </c>
      <c r="H8">
        <v>4</v>
      </c>
      <c r="I8">
        <v>10</v>
      </c>
      <c r="J8">
        <v>37.5</v>
      </c>
      <c r="K8" t="s">
        <v>6</v>
      </c>
      <c r="L8" s="3">
        <v>-71.099999999999994</v>
      </c>
      <c r="M8" s="3">
        <v>226.8</v>
      </c>
      <c r="N8" s="2">
        <v>1.66</v>
      </c>
      <c r="O8" s="1">
        <v>7.1000000000000004E-3</v>
      </c>
      <c r="P8">
        <v>4</v>
      </c>
      <c r="Q8">
        <v>10</v>
      </c>
      <c r="R8">
        <v>20</v>
      </c>
      <c r="S8" t="s">
        <v>7</v>
      </c>
      <c r="T8" s="3">
        <v>-67.3</v>
      </c>
      <c r="U8" s="3">
        <v>288.5</v>
      </c>
      <c r="V8" s="3">
        <v>19.3</v>
      </c>
      <c r="W8">
        <v>2</v>
      </c>
      <c r="X8">
        <v>23.4</v>
      </c>
      <c r="Y8" t="str">
        <f t="shared" si="0"/>
        <v/>
      </c>
    </row>
    <row r="9" spans="1:25" x14ac:dyDescent="0.2">
      <c r="A9" t="s">
        <v>17</v>
      </c>
      <c r="B9" s="4">
        <v>30.16</v>
      </c>
      <c r="C9" s="3">
        <v>-32.9</v>
      </c>
      <c r="D9" s="3">
        <v>348.5</v>
      </c>
      <c r="E9" s="2">
        <v>0.76</v>
      </c>
      <c r="F9" s="1">
        <v>5.0099999999999999E-2</v>
      </c>
      <c r="G9" s="2">
        <v>10.46</v>
      </c>
      <c r="H9">
        <v>4</v>
      </c>
      <c r="I9">
        <v>15</v>
      </c>
      <c r="J9">
        <v>45</v>
      </c>
      <c r="K9" t="s">
        <v>6</v>
      </c>
      <c r="L9" s="3">
        <v>-41.3</v>
      </c>
      <c r="M9" s="3">
        <v>349.4</v>
      </c>
      <c r="N9" s="2">
        <v>1.39</v>
      </c>
      <c r="O9" s="1">
        <v>2.1000000000000001E-2</v>
      </c>
      <c r="P9">
        <v>4</v>
      </c>
      <c r="Q9">
        <v>15</v>
      </c>
      <c r="R9">
        <v>22.5</v>
      </c>
      <c r="S9" t="s">
        <v>7</v>
      </c>
      <c r="T9" s="3">
        <v>-66.8</v>
      </c>
      <c r="U9" s="3">
        <v>355.4</v>
      </c>
      <c r="V9" s="3">
        <v>1923.6</v>
      </c>
      <c r="W9">
        <v>3</v>
      </c>
      <c r="X9">
        <v>34.1</v>
      </c>
      <c r="Y9" t="str">
        <f t="shared" si="0"/>
        <v/>
      </c>
    </row>
    <row r="10" spans="1:25" x14ac:dyDescent="0.2">
      <c r="B10" s="4"/>
      <c r="F10" s="1"/>
      <c r="O10" s="1"/>
    </row>
    <row r="11" spans="1:25" x14ac:dyDescent="0.2">
      <c r="B11" s="4"/>
      <c r="F11" s="1"/>
      <c r="O11" s="1"/>
    </row>
    <row r="12" spans="1:25" x14ac:dyDescent="0.2">
      <c r="B12" s="4"/>
      <c r="F12" s="1"/>
      <c r="O12" s="1"/>
    </row>
    <row r="13" spans="1:25" x14ac:dyDescent="0.2">
      <c r="B13" s="4"/>
      <c r="F13" s="1"/>
      <c r="O13" s="1"/>
    </row>
    <row r="14" spans="1:25" x14ac:dyDescent="0.2">
      <c r="B14" s="4"/>
      <c r="F14" s="1"/>
      <c r="O14" s="1"/>
    </row>
    <row r="15" spans="1:25" x14ac:dyDescent="0.2">
      <c r="B15" s="4"/>
      <c r="F15" s="1"/>
      <c r="O15" s="1"/>
    </row>
    <row r="16" spans="1:25" x14ac:dyDescent="0.2">
      <c r="B16" s="4"/>
      <c r="F16" s="1"/>
      <c r="O16" s="1"/>
    </row>
    <row r="17" spans="2:15" x14ac:dyDescent="0.2">
      <c r="B17" s="4"/>
      <c r="F17" s="1"/>
      <c r="O17" s="1"/>
    </row>
    <row r="18" spans="2:15" x14ac:dyDescent="0.2">
      <c r="B18" s="4"/>
      <c r="F18" s="1"/>
      <c r="O18" s="1"/>
    </row>
    <row r="19" spans="2:15" x14ac:dyDescent="0.2">
      <c r="B19" s="4"/>
      <c r="F19" s="1"/>
      <c r="O19" s="1"/>
    </row>
    <row r="20" spans="2:15" x14ac:dyDescent="0.2">
      <c r="B20" s="4"/>
      <c r="F20" s="1"/>
      <c r="O20" s="1"/>
    </row>
    <row r="21" spans="2:15" x14ac:dyDescent="0.2">
      <c r="B21" s="4"/>
      <c r="F21" s="1"/>
      <c r="O21" s="1"/>
    </row>
    <row r="22" spans="2:15" x14ac:dyDescent="0.2">
      <c r="B22" s="4"/>
      <c r="F22" s="1"/>
      <c r="O22" s="1"/>
    </row>
    <row r="23" spans="2:15" x14ac:dyDescent="0.2">
      <c r="B23" s="4"/>
      <c r="F23" s="1"/>
      <c r="O23" s="1"/>
    </row>
    <row r="24" spans="2:15" x14ac:dyDescent="0.2">
      <c r="B24" s="4"/>
      <c r="F24" s="1"/>
      <c r="O24" s="1"/>
    </row>
    <row r="25" spans="2:15" x14ac:dyDescent="0.2">
      <c r="B25" s="4"/>
      <c r="F25" s="1"/>
      <c r="O25" s="1"/>
    </row>
    <row r="26" spans="2:15" x14ac:dyDescent="0.2">
      <c r="B26" s="4"/>
      <c r="F26" s="1"/>
      <c r="O26" s="1"/>
    </row>
    <row r="27" spans="2:15" x14ac:dyDescent="0.2">
      <c r="B27" s="4"/>
      <c r="F27" s="1"/>
      <c r="O27" s="1"/>
    </row>
    <row r="28" spans="2:15" x14ac:dyDescent="0.2">
      <c r="B28" s="4"/>
      <c r="F28" s="1"/>
      <c r="O28" s="1"/>
    </row>
    <row r="29" spans="2:15" x14ac:dyDescent="0.2">
      <c r="B29" s="4"/>
      <c r="F29" s="1"/>
      <c r="O29" s="1"/>
    </row>
    <row r="30" spans="2:15" x14ac:dyDescent="0.2">
      <c r="B30" s="4"/>
      <c r="F30" s="1"/>
      <c r="O30" s="1"/>
    </row>
    <row r="31" spans="2:15" x14ac:dyDescent="0.2">
      <c r="B31" s="4"/>
      <c r="F31" s="1"/>
      <c r="O31" s="1"/>
    </row>
    <row r="32" spans="2:15" x14ac:dyDescent="0.2">
      <c r="B32" s="4"/>
      <c r="F32" s="1"/>
      <c r="O32" s="1"/>
    </row>
    <row r="33" spans="2:15" x14ac:dyDescent="0.2">
      <c r="B33" s="4"/>
      <c r="F33" s="1"/>
      <c r="O33" s="1"/>
    </row>
    <row r="34" spans="2:15" x14ac:dyDescent="0.2">
      <c r="B34" s="4"/>
      <c r="F34" s="1"/>
      <c r="O34" s="1"/>
    </row>
    <row r="35" spans="2:15" x14ac:dyDescent="0.2">
      <c r="B35" s="4"/>
      <c r="F35" s="1"/>
      <c r="O35" s="1"/>
    </row>
    <row r="36" spans="2:15" x14ac:dyDescent="0.2">
      <c r="B36" s="4"/>
      <c r="F36" s="1"/>
      <c r="O36" s="1"/>
    </row>
    <row r="37" spans="2:15" x14ac:dyDescent="0.2">
      <c r="B37" s="4"/>
      <c r="F37" s="1"/>
      <c r="O37" s="1"/>
    </row>
    <row r="38" spans="2:15" x14ac:dyDescent="0.2">
      <c r="B38" s="4"/>
      <c r="F38" s="1"/>
      <c r="O38" s="1"/>
    </row>
    <row r="39" spans="2:15" x14ac:dyDescent="0.2">
      <c r="B39" s="4"/>
      <c r="F39" s="1"/>
      <c r="O39" s="1"/>
    </row>
    <row r="40" spans="2:15" x14ac:dyDescent="0.2">
      <c r="B40" s="4"/>
      <c r="F40" s="1"/>
      <c r="O40" s="1"/>
    </row>
    <row r="41" spans="2:15" x14ac:dyDescent="0.2">
      <c r="B41" s="4"/>
      <c r="F41" s="1"/>
      <c r="O41" s="1"/>
    </row>
    <row r="42" spans="2:15" x14ac:dyDescent="0.2">
      <c r="B42" s="4"/>
      <c r="F42" s="1"/>
      <c r="O42" s="1"/>
    </row>
    <row r="43" spans="2:15" x14ac:dyDescent="0.2">
      <c r="B43" s="4"/>
      <c r="F43" s="1"/>
      <c r="O43" s="1"/>
    </row>
    <row r="44" spans="2:15" x14ac:dyDescent="0.2">
      <c r="B44" s="4"/>
      <c r="F44" s="1"/>
      <c r="O44" s="1"/>
    </row>
    <row r="45" spans="2:15" x14ac:dyDescent="0.2">
      <c r="B45" s="4"/>
      <c r="F45" s="1"/>
      <c r="O45" s="1"/>
    </row>
    <row r="46" spans="2:15" x14ac:dyDescent="0.2">
      <c r="B46" s="4"/>
      <c r="F46" s="1"/>
      <c r="O46" s="1"/>
    </row>
    <row r="47" spans="2:15" x14ac:dyDescent="0.2">
      <c r="B47" s="4"/>
      <c r="F47" s="1"/>
      <c r="O47" s="1"/>
    </row>
    <row r="48" spans="2:15" x14ac:dyDescent="0.2">
      <c r="B48" s="4"/>
      <c r="F48" s="1"/>
      <c r="O48" s="1"/>
    </row>
    <row r="49" spans="2:15" x14ac:dyDescent="0.2">
      <c r="B49" s="4"/>
      <c r="F49" s="1"/>
      <c r="O49" s="1"/>
    </row>
    <row r="50" spans="2:15" x14ac:dyDescent="0.2">
      <c r="B50" s="4"/>
      <c r="F50" s="1"/>
      <c r="O50" s="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pca-outliers-removed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Acton, Gary</cp:lastModifiedBy>
  <dcterms:created xsi:type="dcterms:W3CDTF">2024-10-24T20:16:31Z</dcterms:created>
  <dcterms:modified xsi:type="dcterms:W3CDTF">2024-10-25T15:49:28Z</dcterms:modified>
  <cp:category/>
</cp:coreProperties>
</file>