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le for reports" sheetId="1" state="visible" r:id="rId3"/>
    <sheet name="README" sheetId="2"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<sst xmlns="http://schemas.openxmlformats.org/spreadsheetml/2006/main" count="1520" uniqueCount="68">
  <si>
    <t xml:space="preserve">Exp</t>
  </si>
  <si>
    <t xml:space="preserve">Site</t>
  </si>
  <si>
    <t xml:space="preserve">Hole</t>
  </si>
  <si>
    <t xml:space="preserve">Core</t>
  </si>
  <si>
    <t xml:space="preserve">Core type</t>
  </si>
  <si>
    <t xml:space="preserve">Sect</t>
  </si>
  <si>
    <t xml:space="preserve">Top [cm]</t>
  </si>
  <si>
    <t xml:space="preserve">Bott [cm]</t>
  </si>
  <si>
    <t xml:space="preserve">mbsf top</t>
  </si>
  <si>
    <t xml:space="preserve">mbsf bot</t>
  </si>
  <si>
    <t xml:space="preserve">Al</t>
  </si>
  <si>
    <t xml:space="preserve">Ba</t>
  </si>
  <si>
    <t xml:space="preserve">Br</t>
  </si>
  <si>
    <t xml:space="preserve">Ca</t>
  </si>
  <si>
    <t xml:space="preserve">Fe</t>
  </si>
  <si>
    <t xml:space="preserve">K</t>
  </si>
  <si>
    <t xml:space="preserve">Mg</t>
  </si>
  <si>
    <t xml:space="preserve">Mn</t>
  </si>
  <si>
    <t xml:space="preserve">P</t>
  </si>
  <si>
    <t xml:space="preserve">S</t>
  </si>
  <si>
    <t xml:space="preserve">Si</t>
  </si>
  <si>
    <t xml:space="preserve">Sr</t>
  </si>
  <si>
    <t xml:space="preserve">Ti</t>
  </si>
  <si>
    <t xml:space="preserve">Zr</t>
  </si>
  <si>
    <t xml:space="preserve">Cr</t>
  </si>
  <si>
    <t xml:space="preserve">Cu</t>
  </si>
  <si>
    <t xml:space="preserve">Ni</t>
  </si>
  <si>
    <t xml:space="preserve">Rb</t>
  </si>
  <si>
    <t xml:space="preserve">V</t>
  </si>
  <si>
    <t xml:space="preserve">Zn</t>
  </si>
  <si>
    <t xml:space="preserve">Ca as CaCO3 %</t>
  </si>
  <si>
    <t xml:space="preserve">Mg/Ca g/g</t>
  </si>
  <si>
    <t xml:space="preserve">NOTES</t>
  </si>
  <si>
    <t xml:space="preserve">M0096</t>
  </si>
  <si>
    <t xml:space="preserve">F</t>
  </si>
  <si>
    <t xml:space="preserve">R</t>
  </si>
  <si>
    <t xml:space="preserve">Below detection</t>
  </si>
  <si>
    <t xml:space="preserve">Not applicable</t>
  </si>
  <si>
    <t xml:space="preserve">A</t>
  </si>
  <si>
    <t xml:space="preserve">D</t>
  </si>
  <si>
    <t xml:space="preserve">M0097</t>
  </si>
  <si>
    <t xml:space="preserve">B</t>
  </si>
  <si>
    <t xml:space="preserve">Error in original data files (in the ON SHORE folders) for mbsf. mbsf  depths are corrected in this file</t>
  </si>
  <si>
    <t xml:space="preserve">C</t>
  </si>
  <si>
    <t xml:space="preserve">M0098</t>
  </si>
  <si>
    <t xml:space="preserve">M0099</t>
  </si>
  <si>
    <t xml:space="preserve">E</t>
  </si>
  <si>
    <t xml:space="preserve">G</t>
  </si>
  <si>
    <t xml:space="preserve">M0100</t>
  </si>
  <si>
    <t xml:space="preserve">M0101</t>
  </si>
  <si>
    <t xml:space="preserve">M0102</t>
  </si>
  <si>
    <t xml:space="preserve">M0103</t>
  </si>
  <si>
    <t xml:space="preserve">M0104</t>
  </si>
  <si>
    <t xml:space="preserve">M0105</t>
  </si>
  <si>
    <t xml:space="preserve">M0106</t>
  </si>
  <si>
    <t xml:space="preserve">M0107</t>
  </si>
  <si>
    <t xml:space="preserve">M0108</t>
  </si>
  <si>
    <t xml:space="preserve">M0110</t>
  </si>
  <si>
    <t xml:space="preserve">Detection limit</t>
  </si>
  <si>
    <t xml:space="preserve">Summary</t>
  </si>
  <si>
    <t xml:space="preserve">AV</t>
  </si>
  <si>
    <t xml:space="preserve">Max</t>
  </si>
  <si>
    <t xml:space="preserve">Min</t>
  </si>
  <si>
    <t xml:space="preserve">28 August 2024 (Helen McGregor)</t>
  </si>
  <si>
    <t xml:space="preserve">Error in original data files (in the ON SHORE folders) for mbsf for the following sample</t>
  </si>
  <si>
    <t xml:space="preserve">M0097 Hole B Core 009R Section 1 Top 3 Bottom 6</t>
  </si>
  <si>
    <t xml:space="preserve">mbsf top was listed as 51.420 and mbsf bottom was listed as 51.450, but are actually mbsf top 52.00 and mbsf bottom 52.03.</t>
  </si>
  <si>
    <t xml:space="preserve">The mbsf information has not been corrected in any of the data files in this folder but have been noted and corrected in the Supplementary Geochemistry Material in the E389 Proceedings Volume.</t>
  </si>
</sst>
</file>

<file path=xl/styles.xml><?xml version="1.0" encoding="utf-8"?>
<styleSheet xmlns="http://schemas.openxmlformats.org/spreadsheetml/2006/main">
  <numFmts count="6">
    <numFmt numFmtId="164" formatCode="General"/>
    <numFmt numFmtId="165" formatCode="0.000"/>
    <numFmt numFmtId="166" formatCode="0"/>
    <numFmt numFmtId="167" formatCode="0.0"/>
    <numFmt numFmtId="168" formatCode="0.00"/>
    <numFmt numFmtId="169" formatCode="d/m/yy\ h:mm;@"/>
  </numFmts>
  <fonts count="12">
    <font>
      <sz val="12"/>
      <color theme="1"/>
      <name val="ArialMT"/>
      <family val="2"/>
      <charset val="1"/>
    </font>
    <font>
      <sz val="10"/>
      <name val="Arial"/>
      <family val="0"/>
    </font>
    <font>
      <sz val="10"/>
      <name val="Arial"/>
      <family val="0"/>
    </font>
    <font>
      <sz val="10"/>
      <name val="Arial"/>
      <family val="0"/>
    </font>
    <font>
      <sz val="12"/>
      <color theme="1"/>
      <name val="Calibri"/>
      <family val="2"/>
      <charset val="1"/>
    </font>
    <font>
      <b val="true"/>
      <sz val="12"/>
      <color theme="0"/>
      <name val="Verdana"/>
      <family val="2"/>
      <charset val="1"/>
    </font>
    <font>
      <sz val="12"/>
      <color theme="1"/>
      <name val="Verdana"/>
      <family val="2"/>
      <charset val="1"/>
    </font>
    <font>
      <sz val="11"/>
      <color theme="1"/>
      <name val="Verdana"/>
      <family val="2"/>
      <charset val="1"/>
    </font>
    <font>
      <sz val="12"/>
      <color theme="1"/>
      <name val="ArialMT"/>
      <family val="2"/>
    </font>
    <font>
      <b val="true"/>
      <sz val="11"/>
      <color rgb="FF0070C0"/>
      <name val="Verdana"/>
      <family val="2"/>
      <charset val="1"/>
    </font>
    <font>
      <b val="true"/>
      <sz val="11"/>
      <color rgb="FF0070C0"/>
      <name val="Calibri"/>
      <family val="2"/>
      <charset val="1"/>
    </font>
    <font>
      <b val="true"/>
      <sz val="12"/>
      <color theme="1"/>
      <name val="Verdana"/>
      <family val="2"/>
      <charset val="1"/>
    </font>
  </fonts>
  <fills count="3">
    <fill>
      <patternFill patternType="none"/>
    </fill>
    <fill>
      <patternFill patternType="gray125"/>
    </fill>
    <fill>
      <patternFill patternType="solid">
        <fgColor theme="4" tint="-0.5"/>
        <bgColor rgb="FF333333"/>
      </patternFill>
    </fill>
  </fills>
  <borders count="2">
    <border diagonalUp="false" diagonalDown="false">
      <left/>
      <right/>
      <top/>
      <bottom/>
      <diagonal/>
    </border>
    <border diagonalUp="false" diagonalDown="false">
      <left style="dashed"/>
      <right style="dashed"/>
      <top style="dashed"/>
      <bottom style="dashed"/>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20" applyFont="true" applyBorder="true" applyAlignment="true" applyProtection="true">
      <alignment horizontal="general" vertical="bottom" textRotation="0" wrapText="false" indent="0" shrinkToFit="false"/>
      <protection locked="true" hidden="false"/>
    </xf>
    <xf numFmtId="164" fontId="4" fillId="0" borderId="1" xfId="20" applyFont="true" applyBorder="true" applyAlignment="true" applyProtection="true">
      <alignment horizontal="left" vertical="bottom" textRotation="0" wrapText="false" indent="0" shrinkToFit="false"/>
      <protection locked="true" hidden="false"/>
    </xf>
    <xf numFmtId="165" fontId="4" fillId="0" borderId="1" xfId="20" applyFont="true" applyBorder="true" applyAlignment="true" applyProtection="true">
      <alignment horizontal="general" vertical="bottom" textRotation="0" wrapText="false" indent="0" shrinkToFit="false"/>
      <protection locked="true" hidden="false"/>
    </xf>
    <xf numFmtId="164" fontId="5" fillId="2" borderId="1" xfId="20" applyFont="true" applyBorder="true" applyAlignment="true" applyProtection="true">
      <alignment horizontal="center" vertical="top" textRotation="0" wrapText="true" indent="0" shrinkToFit="false"/>
      <protection locked="true" hidden="false"/>
    </xf>
    <xf numFmtId="165" fontId="5" fillId="2" borderId="1" xfId="20" applyFont="true" applyBorder="true" applyAlignment="true" applyProtection="true">
      <alignment horizontal="center" vertical="top" textRotation="0" wrapText="true" indent="0" shrinkToFit="false"/>
      <protection locked="true" hidden="false"/>
    </xf>
    <xf numFmtId="166" fontId="5" fillId="2" borderId="1" xfId="20" applyFont="true" applyBorder="true" applyAlignment="true" applyProtection="true">
      <alignment horizontal="center" vertical="bottom" textRotation="0" wrapText="false" indent="0" shrinkToFit="false"/>
      <protection locked="true" hidden="false"/>
    </xf>
    <xf numFmtId="164" fontId="6" fillId="0" borderId="1" xfId="20" applyFont="true" applyBorder="true" applyAlignment="true" applyProtection="true">
      <alignment horizontal="general" vertical="bottom" textRotation="0" wrapText="false" indent="0" shrinkToFit="false"/>
      <protection locked="true" hidden="false"/>
    </xf>
    <xf numFmtId="164" fontId="6" fillId="0" borderId="1" xfId="20" applyFont="true" applyBorder="true" applyAlignment="true" applyProtection="true">
      <alignment horizontal="left" vertical="bottom" textRotation="0" wrapText="false" indent="0" shrinkToFit="false"/>
      <protection locked="true" hidden="false"/>
    </xf>
    <xf numFmtId="165" fontId="6" fillId="0" borderId="1" xfId="20" applyFont="true" applyBorder="true" applyAlignment="true" applyProtection="true">
      <alignment horizontal="general" vertical="bottom" textRotation="0" wrapText="false" indent="0" shrinkToFit="false"/>
      <protection locked="true" hidden="false"/>
    </xf>
    <xf numFmtId="166" fontId="7" fillId="0" borderId="1" xfId="20" applyFont="true" applyBorder="true" applyAlignment="true" applyProtection="true">
      <alignment horizontal="general" vertical="bottom" textRotation="0" wrapText="false" indent="0" shrinkToFit="false"/>
      <protection locked="true" hidden="false"/>
    </xf>
    <xf numFmtId="167" fontId="6" fillId="0" borderId="1" xfId="20" applyFont="true" applyBorder="true" applyAlignment="true" applyProtection="true">
      <alignment horizontal="general" vertical="bottom" textRotation="0" wrapText="false" indent="0" shrinkToFit="false"/>
      <protection locked="true" hidden="false"/>
    </xf>
    <xf numFmtId="168" fontId="4" fillId="0" borderId="1" xfId="20" applyFont="true" applyBorder="true" applyAlignment="true" applyProtection="true">
      <alignment horizontal="general" vertical="bottom" textRotation="0" wrapText="false" indent="0" shrinkToFit="false"/>
      <protection locked="true" hidden="false"/>
    </xf>
    <xf numFmtId="164" fontId="8" fillId="0" borderId="1" xfId="20" applyFont="true" applyBorder="true" applyAlignment="true" applyProtection="true">
      <alignment horizontal="general" vertical="bottom" textRotation="0" wrapText="false" indent="0" shrinkToFit="false"/>
      <protection locked="true" hidden="false"/>
    </xf>
    <xf numFmtId="164" fontId="6" fillId="0" borderId="1" xfId="20" applyFont="true" applyBorder="true" applyAlignment="true" applyProtection="true">
      <alignment horizontal="right" vertical="bottom" textRotation="0" wrapText="false" indent="0" shrinkToFit="false"/>
      <protection locked="true" hidden="false"/>
    </xf>
    <xf numFmtId="164" fontId="6" fillId="0" borderId="1" xfId="20" applyFont="true" applyBorder="true" applyAlignment="true" applyProtection="true">
      <alignment horizontal="center" vertical="bottom" textRotation="0" wrapText="false" indent="0" shrinkToFit="false"/>
      <protection locked="true" hidden="false"/>
    </xf>
    <xf numFmtId="166" fontId="6" fillId="0" borderId="1" xfId="20" applyFont="true" applyBorder="true" applyAlignment="true" applyProtection="true">
      <alignment horizontal="left" vertical="bottom" textRotation="0" wrapText="false" indent="0" shrinkToFit="false"/>
      <protection locked="true" hidden="false"/>
    </xf>
    <xf numFmtId="166" fontId="9" fillId="0" borderId="1" xfId="20" applyFont="true" applyBorder="true" applyAlignment="true" applyProtection="true">
      <alignment horizontal="center" vertical="bottom" textRotation="0" wrapText="false" indent="0" shrinkToFit="false"/>
      <protection locked="true" hidden="false"/>
    </xf>
    <xf numFmtId="169" fontId="10" fillId="0" borderId="1" xfId="20" applyFont="true" applyBorder="true" applyAlignment="true" applyProtection="true">
      <alignment horizontal="center" vertical="bottom" textRotation="0" wrapText="false" indent="0" shrinkToFit="false"/>
      <protection locked="true" hidden="false"/>
    </xf>
    <xf numFmtId="164" fontId="11" fillId="0" borderId="1" xfId="20" applyFont="true" applyBorder="true" applyAlignment="true" applyProtection="true">
      <alignment horizontal="general" vertical="bottom" textRotation="0" wrapText="false" indent="0" shrinkToFit="false"/>
      <protection locked="true" hidden="false"/>
    </xf>
    <xf numFmtId="167" fontId="11" fillId="0" borderId="1" xfId="20" applyFont="true" applyBorder="true" applyAlignment="true" applyProtection="true">
      <alignment horizontal="general" vertical="bottom" textRotation="0" wrapText="false" indent="0" shrinkToFit="false"/>
      <protection locked="true" hidden="false"/>
    </xf>
    <xf numFmtId="168" fontId="11" fillId="0" borderId="1" xfId="20"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3" xfId="20"/>
  </cellStyles>
  <dxfs count="37">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EB9C"/>
      <rgbColor rgb="FF99CCFF"/>
      <rgbColor rgb="FFFF99CC"/>
      <rgbColor rgb="FFCC99FF"/>
      <rgbColor rgb="FFFFCC99"/>
      <rgbColor rgb="FF3366FF"/>
      <rgbColor rgb="FF33CCCC"/>
      <rgbColor rgb="FF92D050"/>
      <rgbColor rgb="FFFFCC00"/>
      <rgbColor rgb="FFFF9900"/>
      <rgbColor rgb="FFFF6600"/>
      <rgbColor rgb="FF666699"/>
      <rgbColor rgb="FF969696"/>
      <rgbColor rgb="FF203864"/>
      <rgbColor rgb="FF339966"/>
      <rgbColor rgb="FF003300"/>
      <rgbColor rgb="FF333300"/>
      <rgbColor rgb="FF9C57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2D050"/>
    <pageSetUpPr fitToPage="false"/>
  </sheetPr>
  <dimension ref="A1:AG121"/>
  <sheetViews>
    <sheetView showFormulas="false" showGridLines="true" showRowColHeaders="true" showZeros="true" rightToLeft="false" tabSelected="true" showOutlineSymbols="true" defaultGridColor="true" view="normal" topLeftCell="A1" colorId="64" zoomScale="200" zoomScaleNormal="200" zoomScalePageLayoutView="100" workbookViewId="0">
      <selection pane="topLeft" activeCell="A1" activeCellId="0" sqref="A1"/>
    </sheetView>
  </sheetViews>
  <sheetFormatPr defaultColWidth="11.2890625" defaultRowHeight="15.75" zeroHeight="false" outlineLevelRow="0" outlineLevelCol="0"/>
  <cols>
    <col collapsed="false" customWidth="true" hidden="false" outlineLevel="0" max="1" min="1" style="1" width="4.57"/>
    <col collapsed="false" customWidth="true" hidden="false" outlineLevel="0" max="2" min="2" style="1" width="7.14"/>
    <col collapsed="false" customWidth="true" hidden="false" outlineLevel="0" max="3" min="3" style="1" width="4.86"/>
    <col collapsed="false" customWidth="true" hidden="false" outlineLevel="0" max="4" min="4" style="1" width="4.57"/>
    <col collapsed="false" customWidth="true" hidden="false" outlineLevel="0" max="5" min="5" style="1" width="5.71"/>
    <col collapsed="false" customWidth="true" hidden="false" outlineLevel="0" max="6" min="6" style="2" width="4"/>
    <col collapsed="false" customWidth="true" hidden="false" outlineLevel="0" max="7" min="7" style="1" width="5.42"/>
    <col collapsed="false" customWidth="true" hidden="false" outlineLevel="0" max="8" min="8" style="1" width="5.71"/>
    <col collapsed="false" customWidth="true" hidden="false" outlineLevel="0" max="9" min="9" style="3" width="9.57"/>
    <col collapsed="false" customWidth="true" hidden="false" outlineLevel="0" max="10" min="10" style="3" width="13.71"/>
    <col collapsed="false" customWidth="true" hidden="false" outlineLevel="0" max="11" min="11" style="1" width="6.29"/>
    <col collapsed="false" customWidth="true" hidden="false" outlineLevel="0" max="12" min="12" style="1" width="4.57"/>
    <col collapsed="false" customWidth="true" hidden="false" outlineLevel="0" max="13" min="13" style="1" width="3.71"/>
    <col collapsed="false" customWidth="true" hidden="false" outlineLevel="0" max="14" min="14" style="1" width="7.29"/>
    <col collapsed="false" customWidth="true" hidden="false" outlineLevel="0" max="15" min="15" style="1" width="6.29"/>
    <col collapsed="false" customWidth="true" hidden="false" outlineLevel="0" max="16" min="16" style="1" width="5.71"/>
    <col collapsed="false" customWidth="true" hidden="false" outlineLevel="0" max="17" min="17" style="1" width="6.29"/>
    <col collapsed="false" customWidth="true" hidden="false" outlineLevel="0" max="19" min="18" style="1" width="5.14"/>
    <col collapsed="false" customWidth="true" hidden="false" outlineLevel="0" max="20" min="20" style="1" width="6.29"/>
    <col collapsed="false" customWidth="true" hidden="false" outlineLevel="0" max="21" min="21" style="1" width="7.29"/>
    <col collapsed="false" customWidth="true" hidden="false" outlineLevel="0" max="22" min="22" style="1" width="5.14"/>
    <col collapsed="false" customWidth="true" hidden="false" outlineLevel="0" max="23" min="23" style="1" width="6.29"/>
    <col collapsed="false" customWidth="true" hidden="false" outlineLevel="0" max="24" min="24" style="1" width="4.14"/>
    <col collapsed="false" customWidth="true" hidden="false" outlineLevel="0" max="25" min="25" style="1" width="5.14"/>
    <col collapsed="false" customWidth="true" hidden="false" outlineLevel="0" max="26" min="26" style="1" width="5.42"/>
    <col collapsed="false" customWidth="true" hidden="false" outlineLevel="0" max="27" min="27" style="1" width="5.14"/>
    <col collapsed="false" customWidth="true" hidden="false" outlineLevel="0" max="28" min="28" style="1" width="3.71"/>
    <col collapsed="false" customWidth="true" hidden="false" outlineLevel="0" max="30" min="29" style="1" width="4.14"/>
    <col collapsed="false" customWidth="true" hidden="false" outlineLevel="0" max="31" min="31" style="1" width="16.29"/>
    <col collapsed="false" customWidth="false" hidden="false" outlineLevel="0" max="16384" min="32" style="1" width="11.29"/>
  </cols>
  <sheetData>
    <row r="1" customFormat="false" ht="16.5" hidden="false" customHeight="true" outlineLevel="0" collapsed="false">
      <c r="A1" s="4" t="s">
        <v>0</v>
      </c>
      <c r="B1" s="4" t="s">
        <v>1</v>
      </c>
      <c r="C1" s="4" t="s">
        <v>2</v>
      </c>
      <c r="D1" s="4" t="s">
        <v>3</v>
      </c>
      <c r="E1" s="4" t="s">
        <v>4</v>
      </c>
      <c r="F1" s="4" t="s">
        <v>5</v>
      </c>
      <c r="G1" s="4" t="s">
        <v>6</v>
      </c>
      <c r="H1" s="4" t="s">
        <v>7</v>
      </c>
      <c r="I1" s="5" t="s">
        <v>8</v>
      </c>
      <c r="J1" s="5"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c r="AA1" s="6" t="s">
        <v>26</v>
      </c>
      <c r="AB1" s="6" t="s">
        <v>27</v>
      </c>
      <c r="AC1" s="6" t="s">
        <v>28</v>
      </c>
      <c r="AD1" s="6" t="s">
        <v>29</v>
      </c>
      <c r="AE1" s="6" t="s">
        <v>30</v>
      </c>
      <c r="AF1" s="1" t="s">
        <v>31</v>
      </c>
      <c r="AG1" s="1" t="s">
        <v>32</v>
      </c>
    </row>
    <row r="2" customFormat="false" ht="15.75" hidden="false" customHeight="false" outlineLevel="0" collapsed="false">
      <c r="A2" s="7" t="n">
        <v>389</v>
      </c>
      <c r="B2" s="7" t="s">
        <v>33</v>
      </c>
      <c r="C2" s="7" t="s">
        <v>34</v>
      </c>
      <c r="D2" s="7" t="n">
        <v>4</v>
      </c>
      <c r="E2" s="7" t="s">
        <v>35</v>
      </c>
      <c r="F2" s="8" t="n">
        <v>1</v>
      </c>
      <c r="G2" s="7" t="n">
        <v>16</v>
      </c>
      <c r="H2" s="7" t="n">
        <v>17.5</v>
      </c>
      <c r="I2" s="9" t="n">
        <v>9.83</v>
      </c>
      <c r="J2" s="9" t="n">
        <v>9.85</v>
      </c>
      <c r="K2" s="10" t="n">
        <v>47104.3926682981</v>
      </c>
      <c r="L2" s="10" t="n">
        <v>103.538075745732</v>
      </c>
      <c r="M2" s="10" t="s">
        <v>36</v>
      </c>
      <c r="N2" s="10" t="n">
        <v>129629.748891344</v>
      </c>
      <c r="O2" s="10" t="n">
        <v>58915.4137377576</v>
      </c>
      <c r="P2" s="10" t="n">
        <v>3810.37260411414</v>
      </c>
      <c r="Q2" s="10" t="n">
        <v>42980.448805244</v>
      </c>
      <c r="R2" s="10" t="n">
        <v>881.412237974183</v>
      </c>
      <c r="S2" s="10" t="n">
        <v>620.535</v>
      </c>
      <c r="T2" s="10" t="n">
        <v>1586.457</v>
      </c>
      <c r="U2" s="10" t="n">
        <v>124044.473755889</v>
      </c>
      <c r="V2" s="10" t="n">
        <v>547.051585502418</v>
      </c>
      <c r="W2" s="10" t="n">
        <v>10858.0860488258</v>
      </c>
      <c r="X2" s="10" t="n">
        <v>116.110530746187</v>
      </c>
      <c r="Y2" s="10" t="n">
        <v>138.17787728998</v>
      </c>
      <c r="Z2" s="10" t="n">
        <v>124.855401288376</v>
      </c>
      <c r="AA2" s="10" t="n">
        <v>68.7525524170638</v>
      </c>
      <c r="AB2" s="10" t="n">
        <v>8.877</v>
      </c>
      <c r="AC2" s="10" t="n">
        <v>188.361703775571</v>
      </c>
      <c r="AD2" s="10" t="n">
        <v>72.7242810262082</v>
      </c>
      <c r="AE2" s="11" t="s">
        <v>37</v>
      </c>
    </row>
    <row r="3" customFormat="false" ht="15.75" hidden="false" customHeight="false" outlineLevel="0" collapsed="false">
      <c r="A3" s="7" t="n">
        <v>389</v>
      </c>
      <c r="B3" s="7" t="s">
        <v>33</v>
      </c>
      <c r="C3" s="7" t="s">
        <v>38</v>
      </c>
      <c r="D3" s="7" t="n">
        <v>1</v>
      </c>
      <c r="E3" s="7" t="s">
        <v>35</v>
      </c>
      <c r="F3" s="8" t="n">
        <v>1</v>
      </c>
      <c r="G3" s="7" t="n">
        <v>24</v>
      </c>
      <c r="H3" s="7" t="n">
        <v>27</v>
      </c>
      <c r="I3" s="9" t="n">
        <v>0.24</v>
      </c>
      <c r="J3" s="9" t="n">
        <v>0.27</v>
      </c>
      <c r="K3" s="10" t="n">
        <v>62276.4683539463</v>
      </c>
      <c r="L3" s="10" t="s">
        <v>36</v>
      </c>
      <c r="M3" s="10" t="s">
        <v>36</v>
      </c>
      <c r="N3" s="10" t="n">
        <v>89470.5605004026</v>
      </c>
      <c r="O3" s="10" t="n">
        <v>58582.1068115559</v>
      </c>
      <c r="P3" s="10" t="s">
        <v>36</v>
      </c>
      <c r="Q3" s="10" t="n">
        <v>41886.6692677663</v>
      </c>
      <c r="R3" s="10" t="n">
        <v>945.923875233675</v>
      </c>
      <c r="S3" s="10" t="n">
        <v>564.824</v>
      </c>
      <c r="T3" s="10" t="n">
        <v>1691.06</v>
      </c>
      <c r="U3" s="10" t="n">
        <v>147849.468433147</v>
      </c>
      <c r="V3" s="10" t="n">
        <v>407.290081160637</v>
      </c>
      <c r="W3" s="10" t="n">
        <v>8670.54150275287</v>
      </c>
      <c r="X3" s="10" t="n">
        <v>71.3360680010309</v>
      </c>
      <c r="Y3" s="10" t="n">
        <v>259.037733413821</v>
      </c>
      <c r="Z3" s="10" t="n">
        <v>89.7477987377563</v>
      </c>
      <c r="AA3" s="10" t="n">
        <v>95.5921403817946</v>
      </c>
      <c r="AB3" s="10" t="n">
        <v>6.13</v>
      </c>
      <c r="AC3" s="10" t="n">
        <v>219.486926030237</v>
      </c>
      <c r="AD3" s="10" t="n">
        <v>69.0691743287623</v>
      </c>
      <c r="AE3" s="11" t="s">
        <v>37</v>
      </c>
    </row>
    <row r="4" customFormat="false" ht="15.75" hidden="false" customHeight="false" outlineLevel="0" collapsed="false">
      <c r="A4" s="7" t="n">
        <v>389</v>
      </c>
      <c r="B4" s="7" t="s">
        <v>33</v>
      </c>
      <c r="C4" s="7" t="s">
        <v>39</v>
      </c>
      <c r="D4" s="7" t="n">
        <v>3</v>
      </c>
      <c r="E4" s="7" t="s">
        <v>35</v>
      </c>
      <c r="F4" s="8" t="n">
        <v>1</v>
      </c>
      <c r="G4" s="7" t="n">
        <v>0</v>
      </c>
      <c r="H4" s="7" t="n">
        <v>2</v>
      </c>
      <c r="I4" s="9" t="n">
        <v>4.56</v>
      </c>
      <c r="J4" s="9" t="n">
        <v>4.58</v>
      </c>
      <c r="K4" s="10" t="n">
        <v>41291.7807542086</v>
      </c>
      <c r="L4" s="10" t="s">
        <v>36</v>
      </c>
      <c r="M4" s="10" t="s">
        <v>36</v>
      </c>
      <c r="N4" s="10" t="n">
        <v>37386.2163235055</v>
      </c>
      <c r="O4" s="10" t="n">
        <v>70922.9783509911</v>
      </c>
      <c r="P4" s="10" t="s">
        <v>36</v>
      </c>
      <c r="Q4" s="10" t="n">
        <v>96496.5036714126</v>
      </c>
      <c r="R4" s="10" t="n">
        <v>1015.36621047285</v>
      </c>
      <c r="S4" s="10" t="s">
        <v>36</v>
      </c>
      <c r="T4" s="10" t="s">
        <v>36</v>
      </c>
      <c r="U4" s="10" t="n">
        <v>142125.87970464</v>
      </c>
      <c r="V4" s="10" t="n">
        <v>157.78904937167</v>
      </c>
      <c r="W4" s="10" t="n">
        <v>6251.05250255841</v>
      </c>
      <c r="X4" s="10" t="n">
        <v>47.4982795221434</v>
      </c>
      <c r="Y4" s="10" t="n">
        <v>1658.26523571848</v>
      </c>
      <c r="Z4" s="10" t="n">
        <v>78.9180807413615</v>
      </c>
      <c r="AA4" s="10" t="n">
        <v>1158.13985888024</v>
      </c>
      <c r="AB4" s="10" t="n">
        <v>8.667</v>
      </c>
      <c r="AC4" s="10" t="n">
        <v>126.667919812376</v>
      </c>
      <c r="AD4" s="10" t="n">
        <v>78.1474881239355</v>
      </c>
      <c r="AE4" s="11" t="s">
        <v>37</v>
      </c>
    </row>
    <row r="5" customFormat="false" ht="15.75" hidden="false" customHeight="false" outlineLevel="0" collapsed="false">
      <c r="A5" s="7" t="n">
        <v>389</v>
      </c>
      <c r="B5" s="7" t="s">
        <v>40</v>
      </c>
      <c r="C5" s="7" t="s">
        <v>38</v>
      </c>
      <c r="D5" s="7" t="n">
        <v>13</v>
      </c>
      <c r="E5" s="7" t="s">
        <v>35</v>
      </c>
      <c r="F5" s="8" t="n">
        <v>1</v>
      </c>
      <c r="G5" s="7" t="n">
        <v>15</v>
      </c>
      <c r="H5" s="7" t="n">
        <v>17</v>
      </c>
      <c r="I5" s="9" t="n">
        <v>8.24</v>
      </c>
      <c r="J5" s="9" t="n">
        <v>8.26</v>
      </c>
      <c r="K5" s="10" t="s">
        <v>36</v>
      </c>
      <c r="L5" s="10" t="n">
        <v>73.805761277295</v>
      </c>
      <c r="M5" s="10" t="n">
        <v>28.497</v>
      </c>
      <c r="N5" s="10" t="n">
        <v>341061.60278769</v>
      </c>
      <c r="O5" s="10" t="s">
        <v>36</v>
      </c>
      <c r="P5" s="10" t="s">
        <v>36</v>
      </c>
      <c r="Q5" s="10" t="n">
        <v>33413.2116128021</v>
      </c>
      <c r="R5" s="10" t="s">
        <v>36</v>
      </c>
      <c r="S5" s="10" t="s">
        <v>36</v>
      </c>
      <c r="T5" s="10" t="n">
        <v>1969.237</v>
      </c>
      <c r="U5" s="10" t="s">
        <v>36</v>
      </c>
      <c r="V5" s="10" t="n">
        <v>2847.57535461772</v>
      </c>
      <c r="W5" s="10" t="s">
        <v>36</v>
      </c>
      <c r="X5" s="10" t="s">
        <v>36</v>
      </c>
      <c r="Y5" s="10" t="s">
        <v>36</v>
      </c>
      <c r="Z5" s="10" t="n">
        <v>12.9651770921217</v>
      </c>
      <c r="AA5" s="10" t="s">
        <v>36</v>
      </c>
      <c r="AB5" s="10" t="n">
        <v>5.091</v>
      </c>
      <c r="AC5" s="10" t="s">
        <v>36</v>
      </c>
      <c r="AD5" s="10" t="s">
        <v>36</v>
      </c>
      <c r="AE5" s="11" t="n">
        <f aca="false">N5/40*100/1000000*100</f>
        <v>85.2654006969225</v>
      </c>
      <c r="AF5" s="12" t="n">
        <f aca="false">Q5/N5</f>
        <v>0.0979682595158674</v>
      </c>
    </row>
    <row r="6" customFormat="false" ht="15.75" hidden="false" customHeight="false" outlineLevel="0" collapsed="false">
      <c r="A6" s="7" t="n">
        <v>389</v>
      </c>
      <c r="B6" s="7" t="s">
        <v>40</v>
      </c>
      <c r="C6" s="7" t="s">
        <v>38</v>
      </c>
      <c r="D6" s="7" t="n">
        <v>15</v>
      </c>
      <c r="E6" s="7" t="s">
        <v>35</v>
      </c>
      <c r="F6" s="8" t="n">
        <v>2</v>
      </c>
      <c r="G6" s="7" t="n">
        <v>77</v>
      </c>
      <c r="H6" s="7" t="n">
        <v>79</v>
      </c>
      <c r="I6" s="9" t="n">
        <v>13.82</v>
      </c>
      <c r="J6" s="9" t="n">
        <v>13.84</v>
      </c>
      <c r="K6" s="10" t="s">
        <v>36</v>
      </c>
      <c r="L6" s="10" t="s">
        <v>36</v>
      </c>
      <c r="M6" s="10" t="n">
        <v>19.932</v>
      </c>
      <c r="N6" s="10" t="n">
        <v>343368.527713906</v>
      </c>
      <c r="O6" s="10" t="s">
        <v>36</v>
      </c>
      <c r="P6" s="10" t="s">
        <v>36</v>
      </c>
      <c r="Q6" s="10" t="n">
        <v>39522.2450581964</v>
      </c>
      <c r="R6" s="10" t="s">
        <v>36</v>
      </c>
      <c r="S6" s="10" t="s">
        <v>36</v>
      </c>
      <c r="T6" s="10" t="n">
        <v>1714.072</v>
      </c>
      <c r="U6" s="10" t="s">
        <v>36</v>
      </c>
      <c r="V6" s="10" t="n">
        <v>1619.660109391</v>
      </c>
      <c r="W6" s="10" t="s">
        <v>36</v>
      </c>
      <c r="X6" s="10" t="s">
        <v>36</v>
      </c>
      <c r="Y6" s="10" t="s">
        <v>36</v>
      </c>
      <c r="Z6" s="10" t="s">
        <v>36</v>
      </c>
      <c r="AA6" s="10" t="s">
        <v>36</v>
      </c>
      <c r="AB6" s="10" t="s">
        <v>36</v>
      </c>
      <c r="AC6" s="10" t="s">
        <v>36</v>
      </c>
      <c r="AD6" s="10" t="s">
        <v>36</v>
      </c>
      <c r="AE6" s="11" t="n">
        <f aca="false">N6/40*100/1000000*100</f>
        <v>85.8421319284765</v>
      </c>
      <c r="AF6" s="12" t="n">
        <f aca="false">Q6/N6</f>
        <v>0.11510153630366</v>
      </c>
    </row>
    <row r="7" customFormat="false" ht="15.75" hidden="false" customHeight="false" outlineLevel="0" collapsed="false">
      <c r="A7" s="7" t="n">
        <v>389</v>
      </c>
      <c r="B7" s="7" t="s">
        <v>40</v>
      </c>
      <c r="C7" s="7" t="s">
        <v>38</v>
      </c>
      <c r="D7" s="7" t="n">
        <v>16</v>
      </c>
      <c r="E7" s="7" t="s">
        <v>35</v>
      </c>
      <c r="F7" s="8" t="n">
        <v>1</v>
      </c>
      <c r="G7" s="7" t="n">
        <v>75</v>
      </c>
      <c r="H7" s="7" t="n">
        <v>77</v>
      </c>
      <c r="I7" s="9" t="n">
        <v>15.06</v>
      </c>
      <c r="J7" s="9" t="n">
        <v>15.08</v>
      </c>
      <c r="K7" s="10" t="s">
        <v>36</v>
      </c>
      <c r="L7" s="10" t="s">
        <v>36</v>
      </c>
      <c r="M7" s="10" t="n">
        <v>16.833</v>
      </c>
      <c r="N7" s="10" t="n">
        <v>343100.513097783</v>
      </c>
      <c r="O7" s="10" t="s">
        <v>36</v>
      </c>
      <c r="P7" s="10" t="s">
        <v>36</v>
      </c>
      <c r="Q7" s="10" t="n">
        <v>28901.8225277809</v>
      </c>
      <c r="R7" s="10" t="s">
        <v>36</v>
      </c>
      <c r="S7" s="10" t="s">
        <v>36</v>
      </c>
      <c r="T7" s="10" t="n">
        <v>1698.93</v>
      </c>
      <c r="U7" s="10" t="s">
        <v>36</v>
      </c>
      <c r="V7" s="10" t="n">
        <v>3873.53049726075</v>
      </c>
      <c r="W7" s="10" t="s">
        <v>36</v>
      </c>
      <c r="X7" s="10" t="n">
        <v>10.3634910362883</v>
      </c>
      <c r="Y7" s="10" t="s">
        <v>36</v>
      </c>
      <c r="Z7" s="10" t="s">
        <v>36</v>
      </c>
      <c r="AA7" s="10" t="n">
        <v>21.4526156896345</v>
      </c>
      <c r="AB7" s="10" t="n">
        <v>6.586</v>
      </c>
      <c r="AC7" s="10" t="s">
        <v>36</v>
      </c>
      <c r="AD7" s="10" t="s">
        <v>36</v>
      </c>
      <c r="AE7" s="11" t="n">
        <f aca="false">N7/40*100/1000000*100</f>
        <v>85.7751282744458</v>
      </c>
      <c r="AF7" s="12" t="n">
        <f aca="false">Q7/N7</f>
        <v>0.0842371883003974</v>
      </c>
    </row>
    <row r="8" customFormat="false" ht="15.75" hidden="false" customHeight="false" outlineLevel="0" collapsed="false">
      <c r="A8" s="7" t="n">
        <v>389</v>
      </c>
      <c r="B8" s="7" t="s">
        <v>40</v>
      </c>
      <c r="C8" s="7" t="s">
        <v>38</v>
      </c>
      <c r="D8" s="7" t="n">
        <v>17</v>
      </c>
      <c r="E8" s="7" t="s">
        <v>35</v>
      </c>
      <c r="F8" s="8" t="n">
        <v>1</v>
      </c>
      <c r="G8" s="7" t="n">
        <v>37</v>
      </c>
      <c r="H8" s="7" t="n">
        <v>38.5</v>
      </c>
      <c r="I8" s="9" t="n">
        <v>17.44</v>
      </c>
      <c r="J8" s="9" t="n">
        <v>17.46</v>
      </c>
      <c r="K8" s="10" t="s">
        <v>36</v>
      </c>
      <c r="L8" s="10" t="s">
        <v>36</v>
      </c>
      <c r="M8" s="10" t="n">
        <v>19.254</v>
      </c>
      <c r="N8" s="10" t="n">
        <v>346485.822493484</v>
      </c>
      <c r="O8" s="10" t="s">
        <v>36</v>
      </c>
      <c r="P8" s="10" t="s">
        <v>36</v>
      </c>
      <c r="Q8" s="10" t="n">
        <v>13467.4072077935</v>
      </c>
      <c r="R8" s="10" t="s">
        <v>36</v>
      </c>
      <c r="S8" s="10" t="s">
        <v>36</v>
      </c>
      <c r="T8" s="10" t="n">
        <v>1578.624</v>
      </c>
      <c r="U8" s="10" t="s">
        <v>36</v>
      </c>
      <c r="V8" s="10" t="n">
        <v>5969.22646306997</v>
      </c>
      <c r="W8" s="10" t="s">
        <v>36</v>
      </c>
      <c r="X8" s="10" t="n">
        <v>20.9967837882503</v>
      </c>
      <c r="Y8" s="10" t="s">
        <v>36</v>
      </c>
      <c r="Z8" s="10" t="s">
        <v>36</v>
      </c>
      <c r="AA8" s="10" t="n">
        <v>25.112198751413</v>
      </c>
      <c r="AB8" s="10" t="n">
        <v>10.057</v>
      </c>
      <c r="AC8" s="10" t="s">
        <v>36</v>
      </c>
      <c r="AD8" s="10" t="s">
        <v>36</v>
      </c>
      <c r="AE8" s="11" t="n">
        <f aca="false">N8/40*100/1000000*100</f>
        <v>86.621455623371</v>
      </c>
      <c r="AF8" s="12" t="n">
        <f aca="false">Q8/N8</f>
        <v>0.0388685664275535</v>
      </c>
    </row>
    <row r="9" customFormat="false" ht="15.75" hidden="false" customHeight="false" outlineLevel="0" collapsed="false">
      <c r="A9" s="7" t="n">
        <v>389</v>
      </c>
      <c r="B9" s="7" t="s">
        <v>40</v>
      </c>
      <c r="C9" s="7" t="s">
        <v>38</v>
      </c>
      <c r="D9" s="7" t="n">
        <v>19</v>
      </c>
      <c r="E9" s="7" t="s">
        <v>35</v>
      </c>
      <c r="F9" s="8" t="n">
        <v>2</v>
      </c>
      <c r="G9" s="7" t="n">
        <v>104</v>
      </c>
      <c r="H9" s="7" t="n">
        <v>107</v>
      </c>
      <c r="I9" s="9" t="n">
        <v>25.17</v>
      </c>
      <c r="J9" s="9" t="n">
        <v>25.2</v>
      </c>
      <c r="K9" s="10" t="s">
        <v>36</v>
      </c>
      <c r="L9" s="10" t="s">
        <v>36</v>
      </c>
      <c r="M9" s="10" t="n">
        <v>16.78</v>
      </c>
      <c r="N9" s="10" t="n">
        <v>332515.230059419</v>
      </c>
      <c r="O9" s="10" t="s">
        <v>36</v>
      </c>
      <c r="P9" s="10" t="s">
        <v>36</v>
      </c>
      <c r="Q9" s="10" t="n">
        <v>35893.995337051</v>
      </c>
      <c r="R9" s="10" t="s">
        <v>36</v>
      </c>
      <c r="S9" s="10" t="s">
        <v>36</v>
      </c>
      <c r="T9" s="10" t="n">
        <v>1798.327</v>
      </c>
      <c r="U9" s="10" t="s">
        <v>36</v>
      </c>
      <c r="V9" s="10" t="n">
        <v>2280.78255606947</v>
      </c>
      <c r="W9" s="10" t="s">
        <v>36</v>
      </c>
      <c r="X9" s="10" t="s">
        <v>36</v>
      </c>
      <c r="Y9" s="10" t="n">
        <v>23.7979751361099</v>
      </c>
      <c r="Z9" s="10" t="s">
        <v>36</v>
      </c>
      <c r="AA9" s="10" t="s">
        <v>36</v>
      </c>
      <c r="AB9" s="10" t="s">
        <v>36</v>
      </c>
      <c r="AC9" s="10" t="s">
        <v>36</v>
      </c>
      <c r="AD9" s="10" t="s">
        <v>36</v>
      </c>
      <c r="AE9" s="11" t="n">
        <f aca="false">N9/40*100/1000000*100</f>
        <v>83.1288075148547</v>
      </c>
      <c r="AF9" s="12" t="n">
        <f aca="false">Q9/N9</f>
        <v>0.107946921200081</v>
      </c>
    </row>
    <row r="10" customFormat="false" ht="15.75" hidden="false" customHeight="false" outlineLevel="0" collapsed="false">
      <c r="A10" s="7" t="n">
        <v>389</v>
      </c>
      <c r="B10" s="7" t="s">
        <v>40</v>
      </c>
      <c r="C10" s="7" t="s">
        <v>38</v>
      </c>
      <c r="D10" s="7" t="n">
        <v>20</v>
      </c>
      <c r="E10" s="7" t="s">
        <v>35</v>
      </c>
      <c r="F10" s="8" t="n">
        <v>1</v>
      </c>
      <c r="G10" s="7" t="n">
        <v>140</v>
      </c>
      <c r="H10" s="7" t="n">
        <v>142</v>
      </c>
      <c r="I10" s="9" t="n">
        <v>26.6</v>
      </c>
      <c r="J10" s="9" t="n">
        <v>26.62</v>
      </c>
      <c r="K10" s="10" t="s">
        <v>36</v>
      </c>
      <c r="L10" s="10" t="s">
        <v>36</v>
      </c>
      <c r="M10" s="10" t="n">
        <v>41.364</v>
      </c>
      <c r="N10" s="10" t="n">
        <v>333637.828649163</v>
      </c>
      <c r="O10" s="10" t="s">
        <v>36</v>
      </c>
      <c r="P10" s="10" t="s">
        <v>36</v>
      </c>
      <c r="Q10" s="10" t="n">
        <v>33862.4398492382</v>
      </c>
      <c r="R10" s="10" t="s">
        <v>36</v>
      </c>
      <c r="S10" s="10" t="s">
        <v>36</v>
      </c>
      <c r="T10" s="10" t="n">
        <v>2209.655</v>
      </c>
      <c r="U10" s="10" t="s">
        <v>36</v>
      </c>
      <c r="V10" s="10" t="n">
        <v>2334.87955242409</v>
      </c>
      <c r="W10" s="10" t="s">
        <v>36</v>
      </c>
      <c r="X10" s="10" t="s">
        <v>36</v>
      </c>
      <c r="Y10" s="10" t="s">
        <v>36</v>
      </c>
      <c r="Z10" s="10" t="s">
        <v>36</v>
      </c>
      <c r="AA10" s="10" t="s">
        <v>36</v>
      </c>
      <c r="AB10" s="10" t="s">
        <v>36</v>
      </c>
      <c r="AC10" s="10" t="s">
        <v>36</v>
      </c>
      <c r="AD10" s="10" t="s">
        <v>36</v>
      </c>
      <c r="AE10" s="11" t="n">
        <f aca="false">N10/40*100/1000000*100</f>
        <v>83.4094571622908</v>
      </c>
      <c r="AF10" s="12" t="n">
        <f aca="false">Q10/N10</f>
        <v>0.101494605651706</v>
      </c>
    </row>
    <row r="11" customFormat="false" ht="15.75" hidden="false" customHeight="false" outlineLevel="0" collapsed="false">
      <c r="A11" s="7" t="n">
        <v>389</v>
      </c>
      <c r="B11" s="7" t="s">
        <v>40</v>
      </c>
      <c r="C11" s="7" t="s">
        <v>38</v>
      </c>
      <c r="D11" s="7" t="n">
        <v>21</v>
      </c>
      <c r="E11" s="7" t="s">
        <v>35</v>
      </c>
      <c r="F11" s="8" t="n">
        <v>1</v>
      </c>
      <c r="G11" s="7" t="n">
        <v>35</v>
      </c>
      <c r="H11" s="7" t="n">
        <v>38</v>
      </c>
      <c r="I11" s="9" t="n">
        <v>28.11</v>
      </c>
      <c r="J11" s="9" t="n">
        <v>28.14</v>
      </c>
      <c r="K11" s="10" t="s">
        <v>36</v>
      </c>
      <c r="L11" s="10" t="s">
        <v>36</v>
      </c>
      <c r="M11" s="10" t="n">
        <v>18.078</v>
      </c>
      <c r="N11" s="10" t="n">
        <v>330599.334311812</v>
      </c>
      <c r="O11" s="10" t="s">
        <v>36</v>
      </c>
      <c r="P11" s="10" t="s">
        <v>36</v>
      </c>
      <c r="Q11" s="10" t="n">
        <v>40489.6355384572</v>
      </c>
      <c r="R11" s="10" t="s">
        <v>36</v>
      </c>
      <c r="S11" s="10" t="s">
        <v>36</v>
      </c>
      <c r="T11" s="10" t="n">
        <v>1980.573</v>
      </c>
      <c r="U11" s="10" t="s">
        <v>36</v>
      </c>
      <c r="V11" s="10" t="n">
        <v>1489.2554675969</v>
      </c>
      <c r="W11" s="10" t="s">
        <v>36</v>
      </c>
      <c r="X11" s="10" t="s">
        <v>36</v>
      </c>
      <c r="Y11" s="10" t="s">
        <v>36</v>
      </c>
      <c r="Z11" s="10" t="s">
        <v>36</v>
      </c>
      <c r="AA11" s="10" t="s">
        <v>36</v>
      </c>
      <c r="AB11" s="10" t="s">
        <v>36</v>
      </c>
      <c r="AC11" s="10" t="s">
        <v>36</v>
      </c>
      <c r="AD11" s="10" t="s">
        <v>36</v>
      </c>
      <c r="AE11" s="11" t="n">
        <f aca="false">N11/40*100/1000000*100</f>
        <v>82.649833577953</v>
      </c>
      <c r="AF11" s="12" t="n">
        <f aca="false">Q11/N11</f>
        <v>0.122473433356247</v>
      </c>
    </row>
    <row r="12" customFormat="false" ht="15.75" hidden="false" customHeight="false" outlineLevel="0" collapsed="false">
      <c r="A12" s="7" t="n">
        <v>389</v>
      </c>
      <c r="B12" s="7" t="s">
        <v>40</v>
      </c>
      <c r="C12" s="7" t="s">
        <v>38</v>
      </c>
      <c r="D12" s="7" t="n">
        <v>22</v>
      </c>
      <c r="E12" s="7" t="s">
        <v>35</v>
      </c>
      <c r="F12" s="8" t="n">
        <v>1</v>
      </c>
      <c r="G12" s="7" t="n">
        <v>74</v>
      </c>
      <c r="H12" s="7" t="n">
        <v>77</v>
      </c>
      <c r="I12" s="9" t="n">
        <v>31.19</v>
      </c>
      <c r="J12" s="9" t="n">
        <v>31.22</v>
      </c>
      <c r="K12" s="10" t="s">
        <v>36</v>
      </c>
      <c r="L12" s="10" t="s">
        <v>36</v>
      </c>
      <c r="M12" s="10" t="n">
        <v>18.051</v>
      </c>
      <c r="N12" s="10" t="n">
        <v>340454.175541236</v>
      </c>
      <c r="O12" s="10" t="s">
        <v>36</v>
      </c>
      <c r="P12" s="10" t="s">
        <v>36</v>
      </c>
      <c r="Q12" s="10" t="n">
        <v>36963.8849790633</v>
      </c>
      <c r="R12" s="10" t="s">
        <v>36</v>
      </c>
      <c r="S12" s="10" t="s">
        <v>36</v>
      </c>
      <c r="T12" s="10" t="n">
        <v>1853.172</v>
      </c>
      <c r="U12" s="10" t="s">
        <v>36</v>
      </c>
      <c r="V12" s="10" t="n">
        <v>2245.16823919121</v>
      </c>
      <c r="W12" s="10" t="s">
        <v>36</v>
      </c>
      <c r="X12" s="10" t="s">
        <v>36</v>
      </c>
      <c r="Y12" s="10" t="s">
        <v>36</v>
      </c>
      <c r="Z12" s="10" t="s">
        <v>36</v>
      </c>
      <c r="AA12" s="10" t="s">
        <v>36</v>
      </c>
      <c r="AB12" s="10" t="s">
        <v>36</v>
      </c>
      <c r="AC12" s="10" t="s">
        <v>36</v>
      </c>
      <c r="AD12" s="10" t="s">
        <v>36</v>
      </c>
      <c r="AE12" s="11" t="n">
        <f aca="false">N12/40*100/1000000*100</f>
        <v>85.113543885309</v>
      </c>
      <c r="AF12" s="12" t="n">
        <f aca="false">Q12/N12</f>
        <v>0.108572276783799</v>
      </c>
    </row>
    <row r="13" customFormat="false" ht="15.75" hidden="false" customHeight="false" outlineLevel="0" collapsed="false">
      <c r="A13" s="7" t="n">
        <v>389</v>
      </c>
      <c r="B13" s="7" t="s">
        <v>40</v>
      </c>
      <c r="C13" s="7" t="s">
        <v>38</v>
      </c>
      <c r="D13" s="7" t="n">
        <v>25</v>
      </c>
      <c r="E13" s="7" t="s">
        <v>35</v>
      </c>
      <c r="F13" s="8" t="n">
        <v>1</v>
      </c>
      <c r="G13" s="7" t="n">
        <v>46</v>
      </c>
      <c r="H13" s="7" t="n">
        <v>51</v>
      </c>
      <c r="I13" s="9" t="n">
        <v>34.74</v>
      </c>
      <c r="J13" s="9" t="n">
        <v>34.79</v>
      </c>
      <c r="K13" s="10" t="s">
        <v>36</v>
      </c>
      <c r="L13" s="10" t="s">
        <v>36</v>
      </c>
      <c r="M13" s="10" t="n">
        <v>33.633</v>
      </c>
      <c r="N13" s="10" t="n">
        <v>346879.529726627</v>
      </c>
      <c r="O13" s="10" t="s">
        <v>36</v>
      </c>
      <c r="P13" s="10" t="s">
        <v>36</v>
      </c>
      <c r="Q13" s="10" t="n">
        <v>31256.3755864775</v>
      </c>
      <c r="R13" s="10" t="s">
        <v>36</v>
      </c>
      <c r="S13" s="10" t="s">
        <v>36</v>
      </c>
      <c r="T13" s="10" t="n">
        <v>2279.056</v>
      </c>
      <c r="U13" s="10" t="s">
        <v>36</v>
      </c>
      <c r="V13" s="10" t="n">
        <v>3479.02722705244</v>
      </c>
      <c r="W13" s="10" t="s">
        <v>36</v>
      </c>
      <c r="X13" s="10" t="n">
        <v>10.6143292962776</v>
      </c>
      <c r="Y13" s="10" t="s">
        <v>36</v>
      </c>
      <c r="Z13" s="10" t="s">
        <v>36</v>
      </c>
      <c r="AA13" s="10" t="n">
        <v>20.516498627696</v>
      </c>
      <c r="AB13" s="10" t="n">
        <v>7.325</v>
      </c>
      <c r="AC13" s="10" t="s">
        <v>36</v>
      </c>
      <c r="AD13" s="10" t="s">
        <v>36</v>
      </c>
      <c r="AE13" s="11" t="n">
        <f aca="false">N13/40*100/1000000*100</f>
        <v>86.7198824316567</v>
      </c>
      <c r="AF13" s="12" t="n">
        <f aca="false">Q13/N13</f>
        <v>0.090107293477682</v>
      </c>
    </row>
    <row r="14" customFormat="false" ht="15.75" hidden="false" customHeight="false" outlineLevel="0" collapsed="false">
      <c r="A14" s="7" t="n">
        <v>389</v>
      </c>
      <c r="B14" s="7" t="s">
        <v>40</v>
      </c>
      <c r="C14" s="7" t="s">
        <v>41</v>
      </c>
      <c r="D14" s="7" t="n">
        <v>5</v>
      </c>
      <c r="E14" s="7" t="s">
        <v>35</v>
      </c>
      <c r="F14" s="8" t="n">
        <v>1</v>
      </c>
      <c r="G14" s="7" t="n">
        <v>82</v>
      </c>
      <c r="H14" s="7" t="n">
        <v>88</v>
      </c>
      <c r="I14" s="9" t="n">
        <v>41.21</v>
      </c>
      <c r="J14" s="9" t="n">
        <v>41.27</v>
      </c>
      <c r="K14" s="10" t="s">
        <v>36</v>
      </c>
      <c r="L14" s="10" t="n">
        <v>68.9485319724572</v>
      </c>
      <c r="M14" s="10" t="n">
        <v>16.85</v>
      </c>
      <c r="N14" s="10" t="n">
        <v>327243.452677988</v>
      </c>
      <c r="O14" s="10" t="s">
        <v>36</v>
      </c>
      <c r="P14" s="10" t="s">
        <v>36</v>
      </c>
      <c r="Q14" s="10" t="n">
        <v>40594.8485765607</v>
      </c>
      <c r="R14" s="10" t="s">
        <v>36</v>
      </c>
      <c r="S14" s="10" t="s">
        <v>36</v>
      </c>
      <c r="T14" s="10" t="n">
        <v>2009.014</v>
      </c>
      <c r="U14" s="10" t="s">
        <v>36</v>
      </c>
      <c r="V14" s="10" t="n">
        <v>1342.67612103649</v>
      </c>
      <c r="W14" s="10" t="s">
        <v>36</v>
      </c>
      <c r="X14" s="10" t="s">
        <v>36</v>
      </c>
      <c r="Y14" s="10" t="s">
        <v>36</v>
      </c>
      <c r="Z14" s="10" t="s">
        <v>36</v>
      </c>
      <c r="AA14" s="10" t="s">
        <v>36</v>
      </c>
      <c r="AB14" s="10" t="s">
        <v>36</v>
      </c>
      <c r="AC14" s="10" t="s">
        <v>36</v>
      </c>
      <c r="AD14" s="10" t="s">
        <v>36</v>
      </c>
      <c r="AE14" s="11" t="n">
        <f aca="false">N14/40*100/1000000*100</f>
        <v>81.810863169497</v>
      </c>
      <c r="AF14" s="12" t="n">
        <f aca="false">Q14/N14</f>
        <v>0.124050911467758</v>
      </c>
    </row>
    <row r="15" customFormat="false" ht="15.75" hidden="false" customHeight="false" outlineLevel="0" collapsed="false">
      <c r="A15" s="7" t="n">
        <v>389</v>
      </c>
      <c r="B15" s="7" t="s">
        <v>40</v>
      </c>
      <c r="C15" s="7" t="s">
        <v>41</v>
      </c>
      <c r="D15" s="7" t="n">
        <v>7</v>
      </c>
      <c r="E15" s="7" t="s">
        <v>35</v>
      </c>
      <c r="F15" s="8" t="n">
        <v>2</v>
      </c>
      <c r="G15" s="7" t="n">
        <v>0</v>
      </c>
      <c r="H15" s="7" t="n">
        <v>2</v>
      </c>
      <c r="I15" s="9" t="n">
        <v>47.38</v>
      </c>
      <c r="J15" s="9" t="n">
        <v>47.4</v>
      </c>
      <c r="K15" s="10" t="s">
        <v>36</v>
      </c>
      <c r="L15" s="10" t="s">
        <v>36</v>
      </c>
      <c r="M15" s="10" t="n">
        <v>15.672</v>
      </c>
      <c r="N15" s="10" t="n">
        <v>321528.803805321</v>
      </c>
      <c r="O15" s="10" t="s">
        <v>36</v>
      </c>
      <c r="P15" s="10" t="s">
        <v>36</v>
      </c>
      <c r="Q15" s="10" t="n">
        <v>40156.0474706986</v>
      </c>
      <c r="R15" s="10" t="s">
        <v>36</v>
      </c>
      <c r="S15" s="10" t="s">
        <v>36</v>
      </c>
      <c r="T15" s="10" t="n">
        <v>1973.061</v>
      </c>
      <c r="U15" s="10" t="s">
        <v>36</v>
      </c>
      <c r="V15" s="10" t="n">
        <v>1379.73229024979</v>
      </c>
      <c r="W15" s="10" t="s">
        <v>36</v>
      </c>
      <c r="X15" s="10" t="s">
        <v>36</v>
      </c>
      <c r="Y15" s="10" t="s">
        <v>36</v>
      </c>
      <c r="Z15" s="10" t="s">
        <v>36</v>
      </c>
      <c r="AA15" s="10" t="s">
        <v>36</v>
      </c>
      <c r="AB15" s="10" t="s">
        <v>36</v>
      </c>
      <c r="AC15" s="10" t="s">
        <v>36</v>
      </c>
      <c r="AD15" s="10" t="s">
        <v>36</v>
      </c>
      <c r="AE15" s="11" t="n">
        <f aca="false">N15/40*100/1000000*100</f>
        <v>80.3822009513303</v>
      </c>
      <c r="AF15" s="12" t="n">
        <f aca="false">Q15/N15</f>
        <v>0.124890980202857</v>
      </c>
    </row>
    <row r="16" customFormat="false" ht="15.75" hidden="false" customHeight="false" outlineLevel="0" collapsed="false">
      <c r="A16" s="7" t="n">
        <v>389</v>
      </c>
      <c r="B16" s="7" t="s">
        <v>40</v>
      </c>
      <c r="C16" s="7" t="s">
        <v>41</v>
      </c>
      <c r="D16" s="7" t="n">
        <v>9</v>
      </c>
      <c r="E16" s="7" t="s">
        <v>35</v>
      </c>
      <c r="F16" s="8" t="n">
        <v>1</v>
      </c>
      <c r="G16" s="7" t="n">
        <v>3</v>
      </c>
      <c r="H16" s="7" t="n">
        <v>6</v>
      </c>
      <c r="I16" s="9" t="n">
        <v>51.42</v>
      </c>
      <c r="J16" s="9" t="n">
        <v>51.45</v>
      </c>
      <c r="K16" s="10" t="s">
        <v>36</v>
      </c>
      <c r="L16" s="10" t="s">
        <v>36</v>
      </c>
      <c r="M16" s="10" t="n">
        <v>30.945</v>
      </c>
      <c r="N16" s="10" t="n">
        <v>326597.700457249</v>
      </c>
      <c r="O16" s="10" t="s">
        <v>36</v>
      </c>
      <c r="P16" s="10" t="s">
        <v>36</v>
      </c>
      <c r="Q16" s="10" t="n">
        <v>31702.2043904521</v>
      </c>
      <c r="R16" s="10" t="s">
        <v>36</v>
      </c>
      <c r="S16" s="10" t="s">
        <v>36</v>
      </c>
      <c r="T16" s="10" t="n">
        <v>2074.673</v>
      </c>
      <c r="U16" s="10" t="s">
        <v>36</v>
      </c>
      <c r="V16" s="10" t="n">
        <v>2874.17302523892</v>
      </c>
      <c r="W16" s="10" t="s">
        <v>36</v>
      </c>
      <c r="X16" s="10" t="s">
        <v>36</v>
      </c>
      <c r="Y16" s="10" t="s">
        <v>36</v>
      </c>
      <c r="Z16" s="10" t="s">
        <v>36</v>
      </c>
      <c r="AA16" s="10" t="n">
        <v>11.8381839870254</v>
      </c>
      <c r="AB16" s="10" t="s">
        <v>36</v>
      </c>
      <c r="AC16" s="10" t="s">
        <v>36</v>
      </c>
      <c r="AD16" s="10" t="n">
        <v>10.785335220273</v>
      </c>
      <c r="AE16" s="11" t="n">
        <f aca="false">N16/40*100/1000000*100</f>
        <v>81.6494251143123</v>
      </c>
      <c r="AF16" s="12" t="n">
        <f aca="false">Q16/N16</f>
        <v>0.0970680575707295</v>
      </c>
    </row>
    <row r="17" customFormat="false" ht="15.75" hidden="false" customHeight="false" outlineLevel="0" collapsed="false">
      <c r="A17" s="7" t="n">
        <v>389</v>
      </c>
      <c r="B17" s="7" t="s">
        <v>40</v>
      </c>
      <c r="C17" s="7" t="s">
        <v>41</v>
      </c>
      <c r="D17" s="7" t="n">
        <v>9</v>
      </c>
      <c r="E17" s="7" t="s">
        <v>35</v>
      </c>
      <c r="F17" s="8" t="n">
        <v>1</v>
      </c>
      <c r="G17" s="7" t="n">
        <v>61</v>
      </c>
      <c r="H17" s="7" t="n">
        <v>64</v>
      </c>
      <c r="I17" s="9" t="n">
        <v>52</v>
      </c>
      <c r="J17" s="9" t="n">
        <v>52.03</v>
      </c>
      <c r="K17" s="10" t="s">
        <v>36</v>
      </c>
      <c r="L17" s="10" t="s">
        <v>36</v>
      </c>
      <c r="M17" s="10" t="n">
        <v>14.324</v>
      </c>
      <c r="N17" s="10" t="n">
        <v>308834.807271125</v>
      </c>
      <c r="O17" s="10" t="s">
        <v>36</v>
      </c>
      <c r="P17" s="10" t="s">
        <v>36</v>
      </c>
      <c r="Q17" s="10" t="n">
        <v>30008.7019506144</v>
      </c>
      <c r="R17" s="10" t="s">
        <v>36</v>
      </c>
      <c r="S17" s="10" t="s">
        <v>36</v>
      </c>
      <c r="T17" s="10" t="n">
        <v>1704.445</v>
      </c>
      <c r="U17" s="10" t="s">
        <v>36</v>
      </c>
      <c r="V17" s="10" t="n">
        <v>2483.17355153214</v>
      </c>
      <c r="W17" s="10" t="s">
        <v>36</v>
      </c>
      <c r="X17" s="10" t="s">
        <v>36</v>
      </c>
      <c r="Y17" s="10" t="n">
        <v>21.4600882868685</v>
      </c>
      <c r="Z17" s="10" t="s">
        <v>36</v>
      </c>
      <c r="AA17" s="10" t="s">
        <v>36</v>
      </c>
      <c r="AB17" s="10" t="s">
        <v>36</v>
      </c>
      <c r="AC17" s="10" t="s">
        <v>36</v>
      </c>
      <c r="AD17" s="10" t="s">
        <v>36</v>
      </c>
      <c r="AE17" s="11" t="n">
        <f aca="false">N17/40*100/1000000*100</f>
        <v>77.2087018177813</v>
      </c>
      <c r="AF17" s="12" t="n">
        <f aca="false">Q17/N17</f>
        <v>0.0971674864493815</v>
      </c>
      <c r="AG17" s="13" t="s">
        <v>42</v>
      </c>
    </row>
    <row r="18" customFormat="false" ht="15.75" hidden="false" customHeight="false" outlineLevel="0" collapsed="false">
      <c r="A18" s="7" t="n">
        <v>389</v>
      </c>
      <c r="B18" s="7" t="s">
        <v>40</v>
      </c>
      <c r="C18" s="7" t="s">
        <v>41</v>
      </c>
      <c r="D18" s="7" t="n">
        <v>11</v>
      </c>
      <c r="E18" s="7" t="s">
        <v>35</v>
      </c>
      <c r="F18" s="8" t="n">
        <v>1</v>
      </c>
      <c r="G18" s="7" t="n">
        <v>98</v>
      </c>
      <c r="H18" s="7" t="n">
        <v>100</v>
      </c>
      <c r="I18" s="9" t="n">
        <v>55.8</v>
      </c>
      <c r="J18" s="9" t="n">
        <v>55.82</v>
      </c>
      <c r="K18" s="10" t="s">
        <v>36</v>
      </c>
      <c r="L18" s="10" t="s">
        <v>36</v>
      </c>
      <c r="M18" s="10" t="n">
        <v>17.858</v>
      </c>
      <c r="N18" s="10" t="n">
        <v>326151.853668293</v>
      </c>
      <c r="O18" s="10" t="s">
        <v>36</v>
      </c>
      <c r="P18" s="10" t="s">
        <v>36</v>
      </c>
      <c r="Q18" s="10" t="n">
        <v>35852.0128468643</v>
      </c>
      <c r="R18" s="10" t="s">
        <v>36</v>
      </c>
      <c r="S18" s="10" t="s">
        <v>36</v>
      </c>
      <c r="T18" s="10" t="n">
        <v>2123.373</v>
      </c>
      <c r="U18" s="10" t="s">
        <v>36</v>
      </c>
      <c r="V18" s="10" t="n">
        <v>1972.4614419147</v>
      </c>
      <c r="W18" s="10" t="s">
        <v>36</v>
      </c>
      <c r="X18" s="10" t="s">
        <v>36</v>
      </c>
      <c r="Y18" s="10" t="n">
        <v>43.989526155605</v>
      </c>
      <c r="Z18" s="10" t="s">
        <v>36</v>
      </c>
      <c r="AA18" s="10" t="s">
        <v>36</v>
      </c>
      <c r="AB18" s="10" t="s">
        <v>36</v>
      </c>
      <c r="AC18" s="10" t="s">
        <v>36</v>
      </c>
      <c r="AD18" s="10" t="s">
        <v>36</v>
      </c>
      <c r="AE18" s="11" t="n">
        <f aca="false">N18/40*100/1000000*100</f>
        <v>81.5379634170732</v>
      </c>
      <c r="AF18" s="12" t="n">
        <f aca="false">Q18/N18</f>
        <v>0.1099242958261</v>
      </c>
    </row>
    <row r="19" customFormat="false" ht="15.75" hidden="false" customHeight="false" outlineLevel="0" collapsed="false">
      <c r="A19" s="7" t="n">
        <v>389</v>
      </c>
      <c r="B19" s="7" t="s">
        <v>40</v>
      </c>
      <c r="C19" s="7" t="s">
        <v>43</v>
      </c>
      <c r="D19" s="7" t="n">
        <v>2</v>
      </c>
      <c r="E19" s="7" t="s">
        <v>35</v>
      </c>
      <c r="F19" s="8" t="n">
        <v>1</v>
      </c>
      <c r="G19" s="7" t="n">
        <v>29</v>
      </c>
      <c r="H19" s="7" t="n">
        <v>31</v>
      </c>
      <c r="I19" s="9" t="n">
        <v>1.65</v>
      </c>
      <c r="J19" s="9" t="n">
        <v>1.67</v>
      </c>
      <c r="K19" s="10" t="n">
        <v>22672.1204652714</v>
      </c>
      <c r="L19" s="10" t="n">
        <v>89.1306459899796</v>
      </c>
      <c r="M19" s="10" t="n">
        <v>21.825</v>
      </c>
      <c r="N19" s="10" t="n">
        <v>242324.770569069</v>
      </c>
      <c r="O19" s="10" t="n">
        <v>37127.7876679121</v>
      </c>
      <c r="P19" s="10" t="s">
        <v>36</v>
      </c>
      <c r="Q19" s="10" t="n">
        <v>34954.5719363419</v>
      </c>
      <c r="R19" s="10" t="n">
        <v>1641.8807763189</v>
      </c>
      <c r="S19" s="10" t="n">
        <v>1293.066</v>
      </c>
      <c r="T19" s="10" t="n">
        <v>1732.167</v>
      </c>
      <c r="U19" s="10" t="n">
        <v>43832.8753341095</v>
      </c>
      <c r="V19" s="10" t="n">
        <v>2392.2409561355</v>
      </c>
      <c r="W19" s="10" t="n">
        <v>4396.64985544653</v>
      </c>
      <c r="X19" s="10" t="n">
        <v>51.6824857791137</v>
      </c>
      <c r="Y19" s="10" t="n">
        <v>135.498435005285</v>
      </c>
      <c r="Z19" s="10" t="n">
        <v>15.9290543609193</v>
      </c>
      <c r="AA19" s="10" t="n">
        <v>143.530739659905</v>
      </c>
      <c r="AB19" s="10" t="n">
        <v>5.205</v>
      </c>
      <c r="AC19" s="10" t="n">
        <v>76.7225062329077</v>
      </c>
      <c r="AD19" s="10" t="n">
        <v>29.0938296760712</v>
      </c>
      <c r="AE19" s="11" t="n">
        <f aca="false">N19/40*100/1000000*100</f>
        <v>60.5811926422673</v>
      </c>
      <c r="AF19" s="12" t="n">
        <f aca="false">Q19/N19</f>
        <v>0.144246796785387</v>
      </c>
    </row>
    <row r="20" customFormat="false" ht="15.75" hidden="false" customHeight="false" outlineLevel="0" collapsed="false">
      <c r="A20" s="7" t="n">
        <v>389</v>
      </c>
      <c r="B20" s="7" t="s">
        <v>40</v>
      </c>
      <c r="C20" s="7" t="s">
        <v>43</v>
      </c>
      <c r="D20" s="7" t="n">
        <v>1</v>
      </c>
      <c r="E20" s="7" t="s">
        <v>35</v>
      </c>
      <c r="F20" s="8" t="n">
        <v>1</v>
      </c>
      <c r="G20" s="7" t="n">
        <v>25</v>
      </c>
      <c r="H20" s="7" t="n">
        <v>27</v>
      </c>
      <c r="I20" s="9" t="n">
        <v>0.25</v>
      </c>
      <c r="J20" s="9" t="n">
        <v>0.27</v>
      </c>
      <c r="K20" s="10" t="s">
        <v>36</v>
      </c>
      <c r="L20" s="10" t="n">
        <v>56.7142736942372</v>
      </c>
      <c r="M20" s="10" t="n">
        <v>11.31</v>
      </c>
      <c r="N20" s="10" t="n">
        <v>335291.114624392</v>
      </c>
      <c r="O20" s="10" t="s">
        <v>36</v>
      </c>
      <c r="P20" s="10" t="s">
        <v>36</v>
      </c>
      <c r="Q20" s="10" t="n">
        <v>35213.3016683647</v>
      </c>
      <c r="R20" s="10" t="s">
        <v>36</v>
      </c>
      <c r="S20" s="10" t="s">
        <v>36</v>
      </c>
      <c r="T20" s="10" t="n">
        <v>2359.135</v>
      </c>
      <c r="U20" s="10" t="s">
        <v>36</v>
      </c>
      <c r="V20" s="10" t="n">
        <v>1801.80120063856</v>
      </c>
      <c r="W20" s="10" t="s">
        <v>36</v>
      </c>
      <c r="X20" s="10" t="s">
        <v>36</v>
      </c>
      <c r="Y20" s="10" t="n">
        <v>29.3340368978117</v>
      </c>
      <c r="Z20" s="10" t="s">
        <v>36</v>
      </c>
      <c r="AA20" s="10" t="s">
        <v>36</v>
      </c>
      <c r="AB20" s="10" t="s">
        <v>36</v>
      </c>
      <c r="AC20" s="10" t="s">
        <v>36</v>
      </c>
      <c r="AD20" s="10" t="s">
        <v>36</v>
      </c>
      <c r="AE20" s="11" t="n">
        <f aca="false">N20/40*100/1000000*100</f>
        <v>83.822778656098</v>
      </c>
      <c r="AF20" s="12" t="n">
        <f aca="false">Q20/N20</f>
        <v>0.105023068409708</v>
      </c>
    </row>
    <row r="21" customFormat="false" ht="15.75" hidden="false" customHeight="false" outlineLevel="0" collapsed="false">
      <c r="A21" s="7" t="n">
        <v>389</v>
      </c>
      <c r="B21" s="7" t="s">
        <v>40</v>
      </c>
      <c r="C21" s="7" t="s">
        <v>43</v>
      </c>
      <c r="D21" s="7" t="n">
        <v>7</v>
      </c>
      <c r="E21" s="7" t="s">
        <v>35</v>
      </c>
      <c r="F21" s="8" t="n">
        <v>1</v>
      </c>
      <c r="G21" s="7" t="n">
        <v>10</v>
      </c>
      <c r="H21" s="7" t="n">
        <v>12</v>
      </c>
      <c r="I21" s="9" t="n">
        <v>3.91</v>
      </c>
      <c r="J21" s="9" t="n">
        <v>3.93</v>
      </c>
      <c r="K21" s="10" t="s">
        <v>36</v>
      </c>
      <c r="L21" s="10" t="s">
        <v>36</v>
      </c>
      <c r="M21" s="10" t="n">
        <v>12.683</v>
      </c>
      <c r="N21" s="10" t="n">
        <v>331028.498971801</v>
      </c>
      <c r="O21" s="10" t="s">
        <v>36</v>
      </c>
      <c r="P21" s="10" t="s">
        <v>36</v>
      </c>
      <c r="Q21" s="10" t="n">
        <v>32120.4563743511</v>
      </c>
      <c r="R21" s="10" t="s">
        <v>36</v>
      </c>
      <c r="S21" s="10" t="s">
        <v>36</v>
      </c>
      <c r="T21" s="10" t="n">
        <v>1708.197</v>
      </c>
      <c r="U21" s="10" t="s">
        <v>36</v>
      </c>
      <c r="V21" s="10" t="n">
        <v>2930.62238439255</v>
      </c>
      <c r="W21" s="10" t="s">
        <v>36</v>
      </c>
      <c r="X21" s="10" t="s">
        <v>36</v>
      </c>
      <c r="Y21" s="10" t="n">
        <v>25.727319773536</v>
      </c>
      <c r="Z21" s="10" t="s">
        <v>36</v>
      </c>
      <c r="AA21" s="10" t="n">
        <v>12.2684035900641</v>
      </c>
      <c r="AB21" s="10" t="s">
        <v>36</v>
      </c>
      <c r="AC21" s="10" t="s">
        <v>36</v>
      </c>
      <c r="AD21" s="10" t="s">
        <v>36</v>
      </c>
      <c r="AE21" s="11" t="n">
        <f aca="false">N21/40*100/1000000*100</f>
        <v>82.7571247429503</v>
      </c>
      <c r="AF21" s="12" t="n">
        <f aca="false">Q21/N21</f>
        <v>0.0970322992555614</v>
      </c>
    </row>
    <row r="22" customFormat="false" ht="15.75" hidden="false" customHeight="false" outlineLevel="0" collapsed="false">
      <c r="A22" s="7" t="n">
        <v>389</v>
      </c>
      <c r="B22" s="7" t="s">
        <v>40</v>
      </c>
      <c r="C22" s="7" t="s">
        <v>43</v>
      </c>
      <c r="D22" s="7" t="n">
        <v>16</v>
      </c>
      <c r="E22" s="7" t="s">
        <v>35</v>
      </c>
      <c r="F22" s="8" t="n">
        <v>1</v>
      </c>
      <c r="G22" s="7" t="n">
        <v>52</v>
      </c>
      <c r="H22" s="7" t="n">
        <v>55</v>
      </c>
      <c r="I22" s="9" t="n">
        <v>8.02</v>
      </c>
      <c r="J22" s="9" t="n">
        <v>8.05</v>
      </c>
      <c r="K22" s="10" t="s">
        <v>36</v>
      </c>
      <c r="L22" s="10" t="s">
        <v>36</v>
      </c>
      <c r="M22" s="10" t="n">
        <v>20.061</v>
      </c>
      <c r="N22" s="10" t="n">
        <v>332907.916308906</v>
      </c>
      <c r="O22" s="10" t="s">
        <v>36</v>
      </c>
      <c r="P22" s="10" t="s">
        <v>36</v>
      </c>
      <c r="Q22" s="10" t="n">
        <v>31186.1845947827</v>
      </c>
      <c r="R22" s="10" t="s">
        <v>36</v>
      </c>
      <c r="S22" s="10" t="s">
        <v>36</v>
      </c>
      <c r="T22" s="10" t="n">
        <v>1833.375</v>
      </c>
      <c r="U22" s="10" t="s">
        <v>36</v>
      </c>
      <c r="V22" s="10" t="n">
        <v>2652.94015473541</v>
      </c>
      <c r="W22" s="10" t="s">
        <v>36</v>
      </c>
      <c r="X22" s="10" t="s">
        <v>36</v>
      </c>
      <c r="Y22" s="10" t="n">
        <v>21.4852168672248</v>
      </c>
      <c r="Z22" s="10" t="s">
        <v>36</v>
      </c>
      <c r="AA22" s="10" t="s">
        <v>36</v>
      </c>
      <c r="AB22" s="10" t="s">
        <v>36</v>
      </c>
      <c r="AC22" s="10" t="s">
        <v>36</v>
      </c>
      <c r="AD22" s="10" t="s">
        <v>36</v>
      </c>
      <c r="AE22" s="11" t="n">
        <f aca="false">N22/40*100/1000000*100</f>
        <v>83.2269790772265</v>
      </c>
      <c r="AF22" s="12" t="n">
        <f aca="false">Q22/N22</f>
        <v>0.0936781105735106</v>
      </c>
    </row>
    <row r="23" customFormat="false" ht="15.75" hidden="false" customHeight="false" outlineLevel="0" collapsed="false">
      <c r="A23" s="7" t="n">
        <v>389</v>
      </c>
      <c r="B23" s="7" t="s">
        <v>40</v>
      </c>
      <c r="C23" s="7" t="s">
        <v>43</v>
      </c>
      <c r="D23" s="7" t="n">
        <v>17</v>
      </c>
      <c r="E23" s="7" t="s">
        <v>35</v>
      </c>
      <c r="F23" s="8" t="n">
        <v>1</v>
      </c>
      <c r="G23" s="7" t="n">
        <v>19</v>
      </c>
      <c r="H23" s="7" t="n">
        <v>22</v>
      </c>
      <c r="I23" s="9" t="n">
        <v>8.79</v>
      </c>
      <c r="J23" s="9" t="n">
        <v>8.82</v>
      </c>
      <c r="K23" s="10" t="s">
        <v>36</v>
      </c>
      <c r="L23" s="10" t="s">
        <v>36</v>
      </c>
      <c r="M23" s="10" t="n">
        <v>14.779</v>
      </c>
      <c r="N23" s="10" t="n">
        <v>321121.345825343</v>
      </c>
      <c r="O23" s="10" t="s">
        <v>36</v>
      </c>
      <c r="P23" s="10" t="s">
        <v>36</v>
      </c>
      <c r="Q23" s="10" t="n">
        <v>41544.9631262649</v>
      </c>
      <c r="R23" s="10" t="s">
        <v>36</v>
      </c>
      <c r="S23" s="10" t="s">
        <v>36</v>
      </c>
      <c r="T23" s="10" t="n">
        <v>1602.664</v>
      </c>
      <c r="U23" s="10" t="s">
        <v>36</v>
      </c>
      <c r="V23" s="10" t="n">
        <v>1493.82538762419</v>
      </c>
      <c r="W23" s="10" t="s">
        <v>36</v>
      </c>
      <c r="X23" s="10" t="s">
        <v>36</v>
      </c>
      <c r="Y23" s="10" t="s">
        <v>36</v>
      </c>
      <c r="Z23" s="10" t="s">
        <v>36</v>
      </c>
      <c r="AA23" s="10" t="s">
        <v>36</v>
      </c>
      <c r="AB23" s="10" t="s">
        <v>36</v>
      </c>
      <c r="AC23" s="10" t="s">
        <v>36</v>
      </c>
      <c r="AD23" s="10" t="s">
        <v>36</v>
      </c>
      <c r="AE23" s="11" t="n">
        <f aca="false">N23/40*100/1000000*100</f>
        <v>80.2803364563358</v>
      </c>
      <c r="AF23" s="12" t="n">
        <f aca="false">Q23/N23</f>
        <v>0.129374654367764</v>
      </c>
    </row>
    <row r="24" customFormat="false" ht="15.75" hidden="false" customHeight="false" outlineLevel="0" collapsed="false">
      <c r="A24" s="7" t="n">
        <v>389</v>
      </c>
      <c r="B24" s="7" t="s">
        <v>40</v>
      </c>
      <c r="C24" s="7" t="s">
        <v>43</v>
      </c>
      <c r="D24" s="7" t="n">
        <v>18</v>
      </c>
      <c r="E24" s="7" t="s">
        <v>35</v>
      </c>
      <c r="F24" s="8" t="n">
        <v>2</v>
      </c>
      <c r="G24" s="7" t="n">
        <v>33</v>
      </c>
      <c r="H24" s="7" t="n">
        <v>35</v>
      </c>
      <c r="I24" s="9" t="n">
        <v>11.18</v>
      </c>
      <c r="J24" s="9" t="n">
        <v>11.2</v>
      </c>
      <c r="K24" s="10" t="s">
        <v>36</v>
      </c>
      <c r="L24" s="10" t="s">
        <v>36</v>
      </c>
      <c r="M24" s="10" t="n">
        <v>15.973</v>
      </c>
      <c r="N24" s="10" t="n">
        <v>326655.058943435</v>
      </c>
      <c r="O24" s="10" t="s">
        <v>36</v>
      </c>
      <c r="P24" s="10" t="s">
        <v>36</v>
      </c>
      <c r="Q24" s="10" t="n">
        <v>35513.6814129797</v>
      </c>
      <c r="R24" s="10" t="s">
        <v>36</v>
      </c>
      <c r="S24" s="10" t="s">
        <v>36</v>
      </c>
      <c r="T24" s="10" t="n">
        <v>1768.806</v>
      </c>
      <c r="U24" s="10" t="s">
        <v>36</v>
      </c>
      <c r="V24" s="10" t="n">
        <v>1891.74753722094</v>
      </c>
      <c r="W24" s="10" t="s">
        <v>36</v>
      </c>
      <c r="X24" s="10" t="s">
        <v>36</v>
      </c>
      <c r="Y24" s="10" t="n">
        <v>23.9976103001654</v>
      </c>
      <c r="Z24" s="10" t="s">
        <v>36</v>
      </c>
      <c r="AA24" s="10" t="s">
        <v>36</v>
      </c>
      <c r="AB24" s="10" t="s">
        <v>36</v>
      </c>
      <c r="AC24" s="10" t="s">
        <v>36</v>
      </c>
      <c r="AD24" s="10" t="s">
        <v>36</v>
      </c>
      <c r="AE24" s="11" t="n">
        <f aca="false">N24/40*100/1000000*100</f>
        <v>81.6637647358588</v>
      </c>
      <c r="AF24" s="12" t="n">
        <f aca="false">Q24/N24</f>
        <v>0.108719214476116</v>
      </c>
    </row>
    <row r="25" customFormat="false" ht="15.75" hidden="false" customHeight="false" outlineLevel="0" collapsed="false">
      <c r="A25" s="7" t="n">
        <v>389</v>
      </c>
      <c r="B25" s="7" t="s">
        <v>40</v>
      </c>
      <c r="C25" s="7" t="s">
        <v>43</v>
      </c>
      <c r="D25" s="7" t="n">
        <v>20</v>
      </c>
      <c r="E25" s="7" t="s">
        <v>35</v>
      </c>
      <c r="F25" s="8" t="n">
        <v>1</v>
      </c>
      <c r="G25" s="7" t="n">
        <v>6</v>
      </c>
      <c r="H25" s="7" t="n">
        <v>10</v>
      </c>
      <c r="I25" s="9" t="n">
        <v>13.72</v>
      </c>
      <c r="J25" s="9" t="n">
        <v>13.76</v>
      </c>
      <c r="K25" s="10" t="s">
        <v>36</v>
      </c>
      <c r="L25" s="10" t="s">
        <v>36</v>
      </c>
      <c r="M25" s="10" t="n">
        <v>11.68</v>
      </c>
      <c r="N25" s="10" t="n">
        <v>333721.773189079</v>
      </c>
      <c r="O25" s="10" t="s">
        <v>36</v>
      </c>
      <c r="P25" s="10" t="s">
        <v>36</v>
      </c>
      <c r="Q25" s="10" t="n">
        <v>28848.2787468254</v>
      </c>
      <c r="R25" s="10" t="s">
        <v>36</v>
      </c>
      <c r="S25" s="10" t="s">
        <v>36</v>
      </c>
      <c r="T25" s="10" t="n">
        <v>1604.702</v>
      </c>
      <c r="U25" s="10" t="s">
        <v>36</v>
      </c>
      <c r="V25" s="10" t="n">
        <v>3570.2107635027</v>
      </c>
      <c r="W25" s="10" t="s">
        <v>36</v>
      </c>
      <c r="X25" s="10" t="n">
        <v>10.8086842613798</v>
      </c>
      <c r="Y25" s="10" t="s">
        <v>36</v>
      </c>
      <c r="Z25" s="10" t="s">
        <v>36</v>
      </c>
      <c r="AA25" s="10" t="n">
        <v>17.0316913788213</v>
      </c>
      <c r="AB25" s="10" t="n">
        <v>6.433</v>
      </c>
      <c r="AC25" s="10" t="s">
        <v>36</v>
      </c>
      <c r="AD25" s="10" t="s">
        <v>36</v>
      </c>
      <c r="AE25" s="11" t="n">
        <f aca="false">N25/40*100/1000000*100</f>
        <v>83.4304432972698</v>
      </c>
      <c r="AF25" s="12" t="n">
        <f aca="false">Q25/N25</f>
        <v>0.0864441012378315</v>
      </c>
    </row>
    <row r="26" customFormat="false" ht="15.75" hidden="false" customHeight="false" outlineLevel="0" collapsed="false">
      <c r="A26" s="7" t="n">
        <v>389</v>
      </c>
      <c r="B26" s="7" t="s">
        <v>40</v>
      </c>
      <c r="C26" s="7" t="s">
        <v>43</v>
      </c>
      <c r="D26" s="7" t="n">
        <v>23</v>
      </c>
      <c r="E26" s="7" t="s">
        <v>35</v>
      </c>
      <c r="F26" s="8" t="n">
        <v>1</v>
      </c>
      <c r="G26" s="7" t="n">
        <v>37</v>
      </c>
      <c r="H26" s="7" t="n">
        <v>40</v>
      </c>
      <c r="I26" s="9" t="n">
        <v>21.08</v>
      </c>
      <c r="J26" s="9" t="n">
        <v>21.11</v>
      </c>
      <c r="K26" s="10" t="s">
        <v>36</v>
      </c>
      <c r="L26" s="10" t="n">
        <v>54.9621583912253</v>
      </c>
      <c r="M26" s="10" t="n">
        <v>16.481</v>
      </c>
      <c r="N26" s="10" t="n">
        <v>332641.603967165</v>
      </c>
      <c r="O26" s="10" t="s">
        <v>36</v>
      </c>
      <c r="P26" s="10" t="s">
        <v>36</v>
      </c>
      <c r="Q26" s="10" t="n">
        <v>39224.4512454041</v>
      </c>
      <c r="R26" s="10" t="s">
        <v>36</v>
      </c>
      <c r="S26" s="10" t="s">
        <v>36</v>
      </c>
      <c r="T26" s="10" t="n">
        <v>1954.983</v>
      </c>
      <c r="U26" s="10" t="s">
        <v>36</v>
      </c>
      <c r="V26" s="10" t="n">
        <v>1701.99230320994</v>
      </c>
      <c r="W26" s="10" t="s">
        <v>36</v>
      </c>
      <c r="X26" s="10" t="s">
        <v>36</v>
      </c>
      <c r="Y26" s="10" t="s">
        <v>36</v>
      </c>
      <c r="Z26" s="10" t="s">
        <v>36</v>
      </c>
      <c r="AA26" s="10" t="s">
        <v>36</v>
      </c>
      <c r="AB26" s="10" t="s">
        <v>36</v>
      </c>
      <c r="AC26" s="10" t="s">
        <v>36</v>
      </c>
      <c r="AD26" s="10" t="s">
        <v>36</v>
      </c>
      <c r="AE26" s="11" t="n">
        <f aca="false">N26/40*100/1000000*100</f>
        <v>83.1604009917913</v>
      </c>
      <c r="AF26" s="12" t="n">
        <f aca="false">Q26/N26</f>
        <v>0.117918055882378</v>
      </c>
    </row>
    <row r="27" customFormat="false" ht="15.75" hidden="false" customHeight="false" outlineLevel="0" collapsed="false">
      <c r="A27" s="7" t="n">
        <v>389</v>
      </c>
      <c r="B27" s="7" t="s">
        <v>40</v>
      </c>
      <c r="C27" s="7" t="s">
        <v>43</v>
      </c>
      <c r="D27" s="7" t="n">
        <v>21</v>
      </c>
      <c r="E27" s="7" t="s">
        <v>35</v>
      </c>
      <c r="F27" s="8" t="n">
        <v>2</v>
      </c>
      <c r="G27" s="7" t="n">
        <v>97</v>
      </c>
      <c r="H27" s="7" t="n">
        <v>101</v>
      </c>
      <c r="I27" s="9" t="n">
        <v>18.18</v>
      </c>
      <c r="J27" s="9" t="n">
        <v>18.22</v>
      </c>
      <c r="K27" s="10" t="s">
        <v>36</v>
      </c>
      <c r="L27" s="10" t="s">
        <v>36</v>
      </c>
      <c r="M27" s="10" t="n">
        <v>19.529</v>
      </c>
      <c r="N27" s="10" t="n">
        <v>339606.07471352</v>
      </c>
      <c r="O27" s="10" t="s">
        <v>36</v>
      </c>
      <c r="P27" s="10" t="s">
        <v>36</v>
      </c>
      <c r="Q27" s="10" t="n">
        <v>40983.0270847223</v>
      </c>
      <c r="R27" s="10" t="s">
        <v>36</v>
      </c>
      <c r="S27" s="10" t="s">
        <v>36</v>
      </c>
      <c r="T27" s="10" t="n">
        <v>1975.778</v>
      </c>
      <c r="U27" s="10" t="s">
        <v>36</v>
      </c>
      <c r="V27" s="10" t="n">
        <v>1875.2182553811</v>
      </c>
      <c r="W27" s="10" t="s">
        <v>36</v>
      </c>
      <c r="X27" s="10" t="s">
        <v>36</v>
      </c>
      <c r="Y27" s="10" t="s">
        <v>36</v>
      </c>
      <c r="Z27" s="10" t="s">
        <v>36</v>
      </c>
      <c r="AA27" s="10" t="s">
        <v>36</v>
      </c>
      <c r="AB27" s="10" t="s">
        <v>36</v>
      </c>
      <c r="AC27" s="10" t="s">
        <v>36</v>
      </c>
      <c r="AD27" s="10" t="s">
        <v>36</v>
      </c>
      <c r="AE27" s="11" t="n">
        <f aca="false">N27/40*100/1000000*100</f>
        <v>84.90151867838</v>
      </c>
      <c r="AF27" s="12" t="n">
        <f aca="false">Q27/N27</f>
        <v>0.120678133096689</v>
      </c>
    </row>
    <row r="28" customFormat="false" ht="15.75" hidden="false" customHeight="false" outlineLevel="0" collapsed="false">
      <c r="A28" s="7" t="n">
        <v>389</v>
      </c>
      <c r="B28" s="7" t="s">
        <v>40</v>
      </c>
      <c r="C28" s="7" t="s">
        <v>43</v>
      </c>
      <c r="D28" s="7" t="n">
        <v>26</v>
      </c>
      <c r="E28" s="7" t="s">
        <v>35</v>
      </c>
      <c r="F28" s="8" t="n">
        <v>1</v>
      </c>
      <c r="G28" s="7" t="n">
        <v>81</v>
      </c>
      <c r="H28" s="7" t="n">
        <v>86</v>
      </c>
      <c r="I28" s="9" t="n">
        <v>25.22</v>
      </c>
      <c r="J28" s="9" t="n">
        <v>25.27</v>
      </c>
      <c r="K28" s="10" t="s">
        <v>36</v>
      </c>
      <c r="L28" s="10" t="s">
        <v>36</v>
      </c>
      <c r="M28" s="10" t="n">
        <v>18.094</v>
      </c>
      <c r="N28" s="10" t="n">
        <v>329588.796076393</v>
      </c>
      <c r="O28" s="10" t="s">
        <v>36</v>
      </c>
      <c r="P28" s="10" t="s">
        <v>36</v>
      </c>
      <c r="Q28" s="10" t="n">
        <v>31888.1767092009</v>
      </c>
      <c r="R28" s="10" t="s">
        <v>36</v>
      </c>
      <c r="S28" s="10" t="s">
        <v>36</v>
      </c>
      <c r="T28" s="10" t="n">
        <v>1688.589</v>
      </c>
      <c r="U28" s="10" t="s">
        <v>36</v>
      </c>
      <c r="V28" s="10" t="n">
        <v>2355.25735052117</v>
      </c>
      <c r="W28" s="10" t="s">
        <v>36</v>
      </c>
      <c r="X28" s="10" t="s">
        <v>36</v>
      </c>
      <c r="Y28" s="10" t="n">
        <v>21.8635307737547</v>
      </c>
      <c r="Z28" s="10" t="s">
        <v>36</v>
      </c>
      <c r="AA28" s="10" t="s">
        <v>36</v>
      </c>
      <c r="AB28" s="10" t="s">
        <v>36</v>
      </c>
      <c r="AC28" s="10" t="s">
        <v>36</v>
      </c>
      <c r="AD28" s="10" t="s">
        <v>36</v>
      </c>
      <c r="AE28" s="11" t="n">
        <f aca="false">N28/40*100/1000000*100</f>
        <v>82.3971990190982</v>
      </c>
      <c r="AF28" s="12" t="n">
        <f aca="false">Q28/N28</f>
        <v>0.0967513977684174</v>
      </c>
    </row>
    <row r="29" customFormat="false" ht="15.75" hidden="false" customHeight="false" outlineLevel="0" collapsed="false">
      <c r="A29" s="7" t="n">
        <v>389</v>
      </c>
      <c r="B29" s="7" t="s">
        <v>40</v>
      </c>
      <c r="C29" s="7" t="s">
        <v>43</v>
      </c>
      <c r="D29" s="7" t="n">
        <v>28</v>
      </c>
      <c r="E29" s="7" t="s">
        <v>35</v>
      </c>
      <c r="F29" s="8" t="n">
        <v>1</v>
      </c>
      <c r="G29" s="7" t="n">
        <v>60</v>
      </c>
      <c r="H29" s="7" t="n">
        <v>62</v>
      </c>
      <c r="I29" s="9" t="n">
        <v>27.57</v>
      </c>
      <c r="J29" s="9" t="n">
        <v>27.59</v>
      </c>
      <c r="K29" s="10" t="s">
        <v>36</v>
      </c>
      <c r="L29" s="10" t="s">
        <v>36</v>
      </c>
      <c r="M29" s="10" t="n">
        <v>19.802</v>
      </c>
      <c r="N29" s="10" t="n">
        <v>342789.069212074</v>
      </c>
      <c r="O29" s="10" t="s">
        <v>36</v>
      </c>
      <c r="P29" s="10" t="s">
        <v>36</v>
      </c>
      <c r="Q29" s="10" t="n">
        <v>41498.6711837913</v>
      </c>
      <c r="R29" s="10" t="s">
        <v>36</v>
      </c>
      <c r="S29" s="10" t="s">
        <v>36</v>
      </c>
      <c r="T29" s="10" t="n">
        <v>2015.765</v>
      </c>
      <c r="U29" s="10" t="s">
        <v>36</v>
      </c>
      <c r="V29" s="10" t="n">
        <v>1778.37186868163</v>
      </c>
      <c r="W29" s="10" t="s">
        <v>36</v>
      </c>
      <c r="X29" s="10" t="s">
        <v>36</v>
      </c>
      <c r="Y29" s="10" t="n">
        <v>27.2821224790694</v>
      </c>
      <c r="Z29" s="10" t="s">
        <v>36</v>
      </c>
      <c r="AA29" s="10" t="s">
        <v>36</v>
      </c>
      <c r="AB29" s="10" t="s">
        <v>36</v>
      </c>
      <c r="AC29" s="10" t="s">
        <v>36</v>
      </c>
      <c r="AD29" s="10" t="s">
        <v>36</v>
      </c>
      <c r="AE29" s="11" t="n">
        <f aca="false">N29/40*100/1000000*100</f>
        <v>85.6972673030185</v>
      </c>
      <c r="AF29" s="12" t="n">
        <f aca="false">Q29/N29</f>
        <v>0.121061827552375</v>
      </c>
    </row>
    <row r="30" customFormat="false" ht="15.75" hidden="false" customHeight="false" outlineLevel="0" collapsed="false">
      <c r="A30" s="7" t="n">
        <v>389</v>
      </c>
      <c r="B30" s="7" t="s">
        <v>40</v>
      </c>
      <c r="C30" s="7" t="s">
        <v>43</v>
      </c>
      <c r="D30" s="7" t="n">
        <v>31</v>
      </c>
      <c r="E30" s="7" t="s">
        <v>35</v>
      </c>
      <c r="F30" s="8" t="n">
        <v>1</v>
      </c>
      <c r="G30" s="7" t="n">
        <v>28</v>
      </c>
      <c r="H30" s="7" t="n">
        <v>30</v>
      </c>
      <c r="I30" s="9" t="n">
        <v>30.91</v>
      </c>
      <c r="J30" s="9" t="n">
        <v>30.93</v>
      </c>
      <c r="K30" s="10" t="s">
        <v>36</v>
      </c>
      <c r="L30" s="10" t="s">
        <v>36</v>
      </c>
      <c r="M30" s="10" t="n">
        <v>18.995</v>
      </c>
      <c r="N30" s="10" t="n">
        <v>322130.409223313</v>
      </c>
      <c r="O30" s="10" t="s">
        <v>36</v>
      </c>
      <c r="P30" s="10" t="s">
        <v>36</v>
      </c>
      <c r="Q30" s="10" t="n">
        <v>35378.4778425198</v>
      </c>
      <c r="R30" s="10" t="s">
        <v>36</v>
      </c>
      <c r="S30" s="10" t="s">
        <v>36</v>
      </c>
      <c r="T30" s="10" t="n">
        <v>1801.037</v>
      </c>
      <c r="U30" s="10" t="s">
        <v>36</v>
      </c>
      <c r="V30" s="10" t="n">
        <v>1763.94911384813</v>
      </c>
      <c r="W30" s="10" t="s">
        <v>36</v>
      </c>
      <c r="X30" s="10" t="s">
        <v>36</v>
      </c>
      <c r="Y30" s="10" t="n">
        <v>20.8857506911544</v>
      </c>
      <c r="Z30" s="10" t="s">
        <v>36</v>
      </c>
      <c r="AA30" s="10" t="s">
        <v>36</v>
      </c>
      <c r="AB30" s="10" t="s">
        <v>36</v>
      </c>
      <c r="AC30" s="10" t="s">
        <v>36</v>
      </c>
      <c r="AD30" s="10" t="s">
        <v>36</v>
      </c>
      <c r="AE30" s="11" t="n">
        <f aca="false">N30/40*100/1000000*100</f>
        <v>80.5326023058283</v>
      </c>
      <c r="AF30" s="12" t="n">
        <f aca="false">Q30/N30</f>
        <v>0.109826569704551</v>
      </c>
    </row>
    <row r="31" customFormat="false" ht="15.75" hidden="false" customHeight="false" outlineLevel="0" collapsed="false">
      <c r="A31" s="7" t="n">
        <v>389</v>
      </c>
      <c r="B31" s="7" t="s">
        <v>40</v>
      </c>
      <c r="C31" s="7" t="s">
        <v>43</v>
      </c>
      <c r="D31" s="7" t="n">
        <v>32</v>
      </c>
      <c r="E31" s="7" t="s">
        <v>35</v>
      </c>
      <c r="F31" s="8" t="n">
        <v>1</v>
      </c>
      <c r="G31" s="7" t="n">
        <v>30</v>
      </c>
      <c r="H31" s="7" t="n">
        <v>32</v>
      </c>
      <c r="I31" s="9" t="n">
        <v>33.69</v>
      </c>
      <c r="J31" s="9" t="n">
        <v>33.71</v>
      </c>
      <c r="K31" s="10" t="s">
        <v>36</v>
      </c>
      <c r="L31" s="10" t="s">
        <v>36</v>
      </c>
      <c r="M31" s="10" t="n">
        <v>20.639</v>
      </c>
      <c r="N31" s="10" t="n">
        <v>339232.880927382</v>
      </c>
      <c r="O31" s="10" t="s">
        <v>36</v>
      </c>
      <c r="P31" s="10" t="s">
        <v>36</v>
      </c>
      <c r="Q31" s="10" t="n">
        <v>39836.3994952705</v>
      </c>
      <c r="R31" s="10" t="s">
        <v>36</v>
      </c>
      <c r="S31" s="10" t="s">
        <v>36</v>
      </c>
      <c r="T31" s="10" t="n">
        <v>1916.449</v>
      </c>
      <c r="U31" s="10" t="s">
        <v>36</v>
      </c>
      <c r="V31" s="10" t="n">
        <v>1712.39497319433</v>
      </c>
      <c r="W31" s="10" t="s">
        <v>36</v>
      </c>
      <c r="X31" s="10" t="s">
        <v>36</v>
      </c>
      <c r="Y31" s="10" t="s">
        <v>36</v>
      </c>
      <c r="Z31" s="10" t="s">
        <v>36</v>
      </c>
      <c r="AA31" s="10" t="s">
        <v>36</v>
      </c>
      <c r="AB31" s="10" t="s">
        <v>36</v>
      </c>
      <c r="AC31" s="10" t="s">
        <v>36</v>
      </c>
      <c r="AD31" s="10" t="s">
        <v>36</v>
      </c>
      <c r="AE31" s="11" t="n">
        <f aca="false">N31/40*100/1000000*100</f>
        <v>84.8082202318455</v>
      </c>
      <c r="AF31" s="12" t="n">
        <f aca="false">Q31/N31</f>
        <v>0.117430832136222</v>
      </c>
    </row>
    <row r="32" customFormat="false" ht="15.75" hidden="false" customHeight="false" outlineLevel="0" collapsed="false">
      <c r="A32" s="7" t="n">
        <v>389</v>
      </c>
      <c r="B32" s="7" t="s">
        <v>40</v>
      </c>
      <c r="C32" s="7" t="s">
        <v>39</v>
      </c>
      <c r="D32" s="7" t="n">
        <v>10</v>
      </c>
      <c r="E32" s="7" t="s">
        <v>35</v>
      </c>
      <c r="F32" s="8" t="n">
        <v>1</v>
      </c>
      <c r="G32" s="7" t="n">
        <v>19</v>
      </c>
      <c r="H32" s="7" t="n">
        <v>22</v>
      </c>
      <c r="I32" s="9" t="n">
        <v>4.75</v>
      </c>
      <c r="J32" s="9" t="n">
        <v>4.78</v>
      </c>
      <c r="K32" s="10" t="s">
        <v>36</v>
      </c>
      <c r="L32" s="10" t="s">
        <v>36</v>
      </c>
      <c r="M32" s="10" t="n">
        <v>18.651</v>
      </c>
      <c r="N32" s="10" t="n">
        <v>346693.976552344</v>
      </c>
      <c r="O32" s="10" t="s">
        <v>36</v>
      </c>
      <c r="P32" s="10" t="s">
        <v>36</v>
      </c>
      <c r="Q32" s="10" t="n">
        <v>35206.8196246601</v>
      </c>
      <c r="R32" s="10" t="s">
        <v>36</v>
      </c>
      <c r="S32" s="10" t="s">
        <v>36</v>
      </c>
      <c r="T32" s="10" t="n">
        <v>1863.924</v>
      </c>
      <c r="U32" s="10" t="s">
        <v>36</v>
      </c>
      <c r="V32" s="10" t="n">
        <v>2415.50114361529</v>
      </c>
      <c r="W32" s="10" t="s">
        <v>36</v>
      </c>
      <c r="X32" s="10" t="s">
        <v>36</v>
      </c>
      <c r="Y32" s="10" t="s">
        <v>36</v>
      </c>
      <c r="Z32" s="10" t="s">
        <v>36</v>
      </c>
      <c r="AA32" s="10" t="s">
        <v>36</v>
      </c>
      <c r="AB32" s="10" t="s">
        <v>36</v>
      </c>
      <c r="AC32" s="10" t="s">
        <v>36</v>
      </c>
      <c r="AD32" s="10" t="s">
        <v>36</v>
      </c>
      <c r="AE32" s="11" t="n">
        <f aca="false">N32/40*100/1000000*100</f>
        <v>86.673494138086</v>
      </c>
      <c r="AF32" s="12" t="n">
        <f aca="false">Q32/N32</f>
        <v>0.101550133563813</v>
      </c>
    </row>
    <row r="33" customFormat="false" ht="15.75" hidden="false" customHeight="false" outlineLevel="0" collapsed="false">
      <c r="A33" s="7" t="n">
        <v>389</v>
      </c>
      <c r="B33" s="7" t="s">
        <v>40</v>
      </c>
      <c r="C33" s="7" t="s">
        <v>39</v>
      </c>
      <c r="D33" s="7" t="n">
        <v>15</v>
      </c>
      <c r="E33" s="7" t="s">
        <v>35</v>
      </c>
      <c r="F33" s="8" t="n">
        <v>1</v>
      </c>
      <c r="G33" s="7" t="n">
        <v>70</v>
      </c>
      <c r="H33" s="7" t="n">
        <v>74</v>
      </c>
      <c r="I33" s="9" t="n">
        <v>10.77</v>
      </c>
      <c r="J33" s="9" t="n">
        <v>10.81</v>
      </c>
      <c r="K33" s="10" t="s">
        <v>36</v>
      </c>
      <c r="L33" s="10" t="s">
        <v>36</v>
      </c>
      <c r="M33" s="10" t="n">
        <v>18.643</v>
      </c>
      <c r="N33" s="10" t="n">
        <v>333173.068578503</v>
      </c>
      <c r="O33" s="10" t="s">
        <v>36</v>
      </c>
      <c r="P33" s="10" t="s">
        <v>36</v>
      </c>
      <c r="Q33" s="10" t="n">
        <v>37860.4854416357</v>
      </c>
      <c r="R33" s="10" t="s">
        <v>36</v>
      </c>
      <c r="S33" s="10" t="s">
        <v>36</v>
      </c>
      <c r="T33" s="10" t="n">
        <v>1748.319</v>
      </c>
      <c r="U33" s="10" t="s">
        <v>36</v>
      </c>
      <c r="V33" s="10" t="n">
        <v>1589.04128611736</v>
      </c>
      <c r="W33" s="10" t="s">
        <v>36</v>
      </c>
      <c r="X33" s="10" t="s">
        <v>36</v>
      </c>
      <c r="Y33" s="10" t="s">
        <v>36</v>
      </c>
      <c r="Z33" s="10" t="s">
        <v>36</v>
      </c>
      <c r="AA33" s="10" t="s">
        <v>36</v>
      </c>
      <c r="AB33" s="10" t="s">
        <v>36</v>
      </c>
      <c r="AC33" s="10" t="s">
        <v>36</v>
      </c>
      <c r="AD33" s="10" t="s">
        <v>36</v>
      </c>
      <c r="AE33" s="11" t="n">
        <f aca="false">N33/40*100/1000000*100</f>
        <v>83.2932671446257</v>
      </c>
      <c r="AF33" s="12" t="n">
        <f aca="false">Q33/N33</f>
        <v>0.113636091906135</v>
      </c>
    </row>
    <row r="34" customFormat="false" ht="15.75" hidden="false" customHeight="false" outlineLevel="0" collapsed="false">
      <c r="A34" s="7" t="n">
        <v>389</v>
      </c>
      <c r="B34" s="7" t="s">
        <v>40</v>
      </c>
      <c r="C34" s="7" t="s">
        <v>39</v>
      </c>
      <c r="D34" s="7" t="n">
        <v>18</v>
      </c>
      <c r="E34" s="7" t="s">
        <v>35</v>
      </c>
      <c r="F34" s="8" t="n">
        <v>1</v>
      </c>
      <c r="G34" s="7" t="n">
        <v>6</v>
      </c>
      <c r="H34" s="7" t="n">
        <v>9</v>
      </c>
      <c r="I34" s="9" t="n">
        <v>14.43</v>
      </c>
      <c r="J34" s="9" t="n">
        <v>14.46</v>
      </c>
      <c r="K34" s="10" t="s">
        <v>36</v>
      </c>
      <c r="L34" s="10" t="s">
        <v>36</v>
      </c>
      <c r="M34" s="10" t="n">
        <v>15.049</v>
      </c>
      <c r="N34" s="10" t="n">
        <v>342653.259435573</v>
      </c>
      <c r="O34" s="10" t="s">
        <v>36</v>
      </c>
      <c r="P34" s="10" t="s">
        <v>36</v>
      </c>
      <c r="Q34" s="10" t="n">
        <v>39036.4957639753</v>
      </c>
      <c r="R34" s="10" t="s">
        <v>36</v>
      </c>
      <c r="S34" s="10" t="s">
        <v>36</v>
      </c>
      <c r="T34" s="10" t="n">
        <v>1674.033</v>
      </c>
      <c r="U34" s="10" t="s">
        <v>36</v>
      </c>
      <c r="V34" s="10" t="n">
        <v>1645.79525289071</v>
      </c>
      <c r="W34" s="10" t="s">
        <v>36</v>
      </c>
      <c r="X34" s="10" t="s">
        <v>36</v>
      </c>
      <c r="Y34" s="10" t="s">
        <v>36</v>
      </c>
      <c r="Z34" s="10" t="s">
        <v>36</v>
      </c>
      <c r="AA34" s="10" t="s">
        <v>36</v>
      </c>
      <c r="AB34" s="10" t="s">
        <v>36</v>
      </c>
      <c r="AC34" s="10" t="s">
        <v>36</v>
      </c>
      <c r="AD34" s="10" t="s">
        <v>36</v>
      </c>
      <c r="AE34" s="11" t="n">
        <f aca="false">N34/40*100/1000000*100</f>
        <v>85.6633148588932</v>
      </c>
      <c r="AF34" s="12" t="n">
        <f aca="false">Q34/N34</f>
        <v>0.11392419213603</v>
      </c>
    </row>
    <row r="35" customFormat="false" ht="15.75" hidden="false" customHeight="false" outlineLevel="0" collapsed="false">
      <c r="A35" s="7" t="n">
        <v>389</v>
      </c>
      <c r="B35" s="7" t="s">
        <v>40</v>
      </c>
      <c r="C35" s="7" t="s">
        <v>39</v>
      </c>
      <c r="D35" s="7" t="n">
        <v>23</v>
      </c>
      <c r="E35" s="7" t="s">
        <v>35</v>
      </c>
      <c r="F35" s="8" t="n">
        <v>1</v>
      </c>
      <c r="G35" s="7" t="n">
        <v>6</v>
      </c>
      <c r="H35" s="7" t="n">
        <v>11</v>
      </c>
      <c r="I35" s="9" t="n">
        <v>20.31</v>
      </c>
      <c r="J35" s="9" t="n">
        <v>20.36</v>
      </c>
      <c r="K35" s="10" t="s">
        <v>36</v>
      </c>
      <c r="L35" s="10" t="s">
        <v>36</v>
      </c>
      <c r="M35" s="10" t="n">
        <v>17.192</v>
      </c>
      <c r="N35" s="10" t="n">
        <v>347305.68296205</v>
      </c>
      <c r="O35" s="10" t="s">
        <v>36</v>
      </c>
      <c r="P35" s="10" t="s">
        <v>36</v>
      </c>
      <c r="Q35" s="10" t="n">
        <v>38593.0018607543</v>
      </c>
      <c r="R35" s="10" t="s">
        <v>36</v>
      </c>
      <c r="S35" s="10" t="s">
        <v>36</v>
      </c>
      <c r="T35" s="10" t="n">
        <v>1864.248</v>
      </c>
      <c r="U35" s="10" t="s">
        <v>36</v>
      </c>
      <c r="V35" s="10" t="n">
        <v>1713.37792355396</v>
      </c>
      <c r="W35" s="10" t="s">
        <v>36</v>
      </c>
      <c r="X35" s="10" t="s">
        <v>36</v>
      </c>
      <c r="Y35" s="10" t="n">
        <v>29.3035562988035</v>
      </c>
      <c r="Z35" s="10" t="s">
        <v>36</v>
      </c>
      <c r="AA35" s="10" t="s">
        <v>36</v>
      </c>
      <c r="AB35" s="10" t="s">
        <v>36</v>
      </c>
      <c r="AC35" s="10" t="s">
        <v>36</v>
      </c>
      <c r="AD35" s="10" t="s">
        <v>36</v>
      </c>
      <c r="AE35" s="11" t="n">
        <f aca="false">N35/40*100/1000000*100</f>
        <v>86.8264207405125</v>
      </c>
      <c r="AF35" s="12" t="n">
        <f aca="false">Q35/N35</f>
        <v>0.111121135512693</v>
      </c>
    </row>
    <row r="36" customFormat="false" ht="15.75" hidden="false" customHeight="false" outlineLevel="0" collapsed="false">
      <c r="A36" s="7" t="n">
        <v>389</v>
      </c>
      <c r="B36" s="7" t="s">
        <v>44</v>
      </c>
      <c r="C36" s="7" t="s">
        <v>38</v>
      </c>
      <c r="D36" s="7" t="n">
        <v>3</v>
      </c>
      <c r="E36" s="7" t="s">
        <v>35</v>
      </c>
      <c r="F36" s="8" t="n">
        <v>1</v>
      </c>
      <c r="G36" s="7" t="n">
        <v>22</v>
      </c>
      <c r="H36" s="7" t="n">
        <v>31</v>
      </c>
      <c r="I36" s="9" t="n">
        <v>3.24</v>
      </c>
      <c r="J36" s="9" t="n">
        <v>3.33</v>
      </c>
      <c r="K36" s="10" t="s">
        <v>36</v>
      </c>
      <c r="L36" s="10" t="s">
        <v>36</v>
      </c>
      <c r="M36" s="10" t="s">
        <v>36</v>
      </c>
      <c r="N36" s="10" t="n">
        <v>352506.480540352</v>
      </c>
      <c r="O36" s="10" t="s">
        <v>36</v>
      </c>
      <c r="P36" s="10" t="s">
        <v>36</v>
      </c>
      <c r="Q36" s="10" t="n">
        <v>23165.8497769665</v>
      </c>
      <c r="R36" s="10" t="s">
        <v>36</v>
      </c>
      <c r="S36" s="10" t="s">
        <v>36</v>
      </c>
      <c r="T36" s="10" t="n">
        <v>1624.222</v>
      </c>
      <c r="U36" s="10" t="s">
        <v>36</v>
      </c>
      <c r="V36" s="10" t="n">
        <v>4761.27532810364</v>
      </c>
      <c r="W36" s="10" t="s">
        <v>36</v>
      </c>
      <c r="X36" s="10" t="n">
        <v>15.8805862927268</v>
      </c>
      <c r="Y36" s="10" t="s">
        <v>36</v>
      </c>
      <c r="Z36" s="10" t="n">
        <v>11.8369671550597</v>
      </c>
      <c r="AA36" s="10" t="n">
        <v>22.7030413527218</v>
      </c>
      <c r="AB36" s="10" t="n">
        <v>7.38</v>
      </c>
      <c r="AC36" s="10" t="s">
        <v>36</v>
      </c>
      <c r="AD36" s="10" t="s">
        <v>36</v>
      </c>
      <c r="AE36" s="11" t="n">
        <f aca="false">N36/40*100/1000000*100</f>
        <v>88.126620135088</v>
      </c>
      <c r="AF36" s="12" t="n">
        <f aca="false">Q36/N36</f>
        <v>0.0657175145871245</v>
      </c>
    </row>
    <row r="37" customFormat="false" ht="15.75" hidden="false" customHeight="false" outlineLevel="0" collapsed="false">
      <c r="A37" s="7" t="n">
        <v>389</v>
      </c>
      <c r="B37" s="7" t="s">
        <v>44</v>
      </c>
      <c r="C37" s="7" t="s">
        <v>38</v>
      </c>
      <c r="D37" s="7" t="n">
        <v>5</v>
      </c>
      <c r="E37" s="7" t="s">
        <v>35</v>
      </c>
      <c r="F37" s="8" t="n">
        <v>1</v>
      </c>
      <c r="G37" s="7" t="n">
        <v>10</v>
      </c>
      <c r="H37" s="7" t="n">
        <v>12</v>
      </c>
      <c r="I37" s="9" t="n">
        <v>4.79</v>
      </c>
      <c r="J37" s="9" t="n">
        <v>4.81</v>
      </c>
      <c r="K37" s="10" t="s">
        <v>36</v>
      </c>
      <c r="L37" s="10" t="s">
        <v>36</v>
      </c>
      <c r="M37" s="10" t="s">
        <v>36</v>
      </c>
      <c r="N37" s="10" t="n">
        <v>364975.875516293</v>
      </c>
      <c r="O37" s="10" t="s">
        <v>36</v>
      </c>
      <c r="P37" s="10" t="s">
        <v>36</v>
      </c>
      <c r="Q37" s="10" t="n">
        <v>15753.2858462745</v>
      </c>
      <c r="R37" s="10" t="s">
        <v>36</v>
      </c>
      <c r="S37" s="10" t="s">
        <v>36</v>
      </c>
      <c r="T37" s="10" t="s">
        <v>36</v>
      </c>
      <c r="U37" s="10" t="s">
        <v>36</v>
      </c>
      <c r="V37" s="10" t="n">
        <v>6002.27595147584</v>
      </c>
      <c r="W37" s="10" t="s">
        <v>36</v>
      </c>
      <c r="X37" s="10" t="n">
        <v>23.5454465186321</v>
      </c>
      <c r="Y37" s="10" t="s">
        <v>36</v>
      </c>
      <c r="Z37" s="10" t="s">
        <v>36</v>
      </c>
      <c r="AA37" s="10" t="n">
        <v>24.6480096217105</v>
      </c>
      <c r="AB37" s="10" t="n">
        <v>11.403</v>
      </c>
      <c r="AC37" s="10" t="s">
        <v>36</v>
      </c>
      <c r="AD37" s="10" t="s">
        <v>36</v>
      </c>
      <c r="AE37" s="11" t="n">
        <f aca="false">N37/40*100/1000000*100</f>
        <v>91.2439688790733</v>
      </c>
      <c r="AF37" s="12" t="n">
        <f aca="false">Q37/N37</f>
        <v>0.043162540055531</v>
      </c>
    </row>
    <row r="38" customFormat="false" ht="15.75" hidden="false" customHeight="false" outlineLevel="0" collapsed="false">
      <c r="A38" s="7" t="n">
        <v>389</v>
      </c>
      <c r="B38" s="7" t="s">
        <v>44</v>
      </c>
      <c r="C38" s="7" t="s">
        <v>38</v>
      </c>
      <c r="D38" s="7" t="n">
        <v>19</v>
      </c>
      <c r="E38" s="7" t="s">
        <v>35</v>
      </c>
      <c r="F38" s="8" t="n">
        <v>1</v>
      </c>
      <c r="G38" s="7" t="n">
        <v>36</v>
      </c>
      <c r="H38" s="7" t="n">
        <v>38</v>
      </c>
      <c r="I38" s="9" t="n">
        <v>13.34</v>
      </c>
      <c r="J38" s="9" t="n">
        <v>13.36</v>
      </c>
      <c r="K38" s="10" t="s">
        <v>36</v>
      </c>
      <c r="L38" s="10" t="s">
        <v>36</v>
      </c>
      <c r="M38" s="10" t="n">
        <v>12.518</v>
      </c>
      <c r="N38" s="10" t="n">
        <v>348645.175865203</v>
      </c>
      <c r="O38" s="10" t="s">
        <v>36</v>
      </c>
      <c r="P38" s="10" t="s">
        <v>36</v>
      </c>
      <c r="Q38" s="10" t="n">
        <v>33273.4892908731</v>
      </c>
      <c r="R38" s="10" t="s">
        <v>36</v>
      </c>
      <c r="S38" s="10" t="s">
        <v>36</v>
      </c>
      <c r="T38" s="10" t="n">
        <v>1863.896</v>
      </c>
      <c r="U38" s="10" t="s">
        <v>36</v>
      </c>
      <c r="V38" s="10" t="n">
        <v>3224.76915702651</v>
      </c>
      <c r="W38" s="10" t="s">
        <v>36</v>
      </c>
      <c r="X38" s="10" t="s">
        <v>36</v>
      </c>
      <c r="Y38" s="10" t="n">
        <v>24.9606265646674</v>
      </c>
      <c r="Z38" s="10" t="s">
        <v>36</v>
      </c>
      <c r="AA38" s="10" t="n">
        <v>14.8798951850406</v>
      </c>
      <c r="AB38" s="10" t="n">
        <v>5.732</v>
      </c>
      <c r="AC38" s="10" t="s">
        <v>36</v>
      </c>
      <c r="AD38" s="10" t="s">
        <v>36</v>
      </c>
      <c r="AE38" s="11" t="n">
        <f aca="false">N38/40*100/1000000*100</f>
        <v>87.1612939663008</v>
      </c>
      <c r="AF38" s="12" t="n">
        <f aca="false">Q38/N38</f>
        <v>0.0954365400533683</v>
      </c>
    </row>
    <row r="39" customFormat="false" ht="15.75" hidden="false" customHeight="false" outlineLevel="0" collapsed="false">
      <c r="A39" s="7" t="n">
        <v>389</v>
      </c>
      <c r="B39" s="7" t="s">
        <v>45</v>
      </c>
      <c r="C39" s="7" t="s">
        <v>38</v>
      </c>
      <c r="D39" s="7" t="n">
        <v>5</v>
      </c>
      <c r="E39" s="7" t="s">
        <v>35</v>
      </c>
      <c r="F39" s="8" t="n">
        <v>1</v>
      </c>
      <c r="G39" s="7" t="n">
        <v>19</v>
      </c>
      <c r="H39" s="7" t="n">
        <v>23</v>
      </c>
      <c r="I39" s="9" t="n">
        <v>5.14</v>
      </c>
      <c r="J39" s="9" t="n">
        <v>5.18</v>
      </c>
      <c r="K39" s="10" t="s">
        <v>36</v>
      </c>
      <c r="L39" s="10" t="s">
        <v>36</v>
      </c>
      <c r="M39" s="10" t="n">
        <v>20.635</v>
      </c>
      <c r="N39" s="10" t="n">
        <v>320734.428630138</v>
      </c>
      <c r="O39" s="10" t="s">
        <v>36</v>
      </c>
      <c r="P39" s="10" t="s">
        <v>36</v>
      </c>
      <c r="Q39" s="10" t="n">
        <v>29553.2289841808</v>
      </c>
      <c r="R39" s="10" t="s">
        <v>36</v>
      </c>
      <c r="S39" s="10" t="s">
        <v>36</v>
      </c>
      <c r="T39" s="10" t="n">
        <v>1762.458</v>
      </c>
      <c r="U39" s="10" t="s">
        <v>36</v>
      </c>
      <c r="V39" s="10" t="n">
        <v>2951.15169507052</v>
      </c>
      <c r="W39" s="10" t="s">
        <v>36</v>
      </c>
      <c r="X39" s="10" t="s">
        <v>36</v>
      </c>
      <c r="Y39" s="10" t="s">
        <v>36</v>
      </c>
      <c r="Z39" s="10" t="s">
        <v>36</v>
      </c>
      <c r="AA39" s="10" t="n">
        <v>12.5427360574688</v>
      </c>
      <c r="AB39" s="10" t="n">
        <v>5.19</v>
      </c>
      <c r="AC39" s="10" t="s">
        <v>36</v>
      </c>
      <c r="AD39" s="10" t="s">
        <v>36</v>
      </c>
      <c r="AE39" s="11" t="n">
        <f aca="false">N39/40*100/1000000*100</f>
        <v>80.1836071575345</v>
      </c>
      <c r="AF39" s="12" t="n">
        <f aca="false">Q39/N39</f>
        <v>0.092142365602605</v>
      </c>
    </row>
    <row r="40" customFormat="false" ht="15.75" hidden="false" customHeight="false" outlineLevel="0" collapsed="false">
      <c r="A40" s="7" t="n">
        <v>389</v>
      </c>
      <c r="B40" s="7" t="s">
        <v>45</v>
      </c>
      <c r="C40" s="7" t="s">
        <v>41</v>
      </c>
      <c r="D40" s="7" t="n">
        <v>5</v>
      </c>
      <c r="E40" s="7" t="s">
        <v>35</v>
      </c>
      <c r="F40" s="8" t="n">
        <v>1</v>
      </c>
      <c r="G40" s="7" t="n">
        <v>137</v>
      </c>
      <c r="H40" s="7" t="n">
        <v>139</v>
      </c>
      <c r="I40" s="9" t="n">
        <v>5.17</v>
      </c>
      <c r="J40" s="9" t="n">
        <v>5.19</v>
      </c>
      <c r="K40" s="10" t="s">
        <v>36</v>
      </c>
      <c r="L40" s="10" t="s">
        <v>36</v>
      </c>
      <c r="M40" s="10" t="n">
        <v>15.879</v>
      </c>
      <c r="N40" s="10" t="n">
        <v>263016.866088135</v>
      </c>
      <c r="O40" s="10" t="s">
        <v>36</v>
      </c>
      <c r="P40" s="10" t="s">
        <v>36</v>
      </c>
      <c r="Q40" s="10" t="n">
        <v>34574.5276871648</v>
      </c>
      <c r="R40" s="10" t="s">
        <v>36</v>
      </c>
      <c r="S40" s="10" t="s">
        <v>36</v>
      </c>
      <c r="T40" s="10" t="n">
        <v>1689.671</v>
      </c>
      <c r="U40" s="10" t="s">
        <v>36</v>
      </c>
      <c r="V40" s="10" t="n">
        <v>997.320819378705</v>
      </c>
      <c r="W40" s="10" t="s">
        <v>36</v>
      </c>
      <c r="X40" s="10" t="s">
        <v>36</v>
      </c>
      <c r="Y40" s="10" t="s">
        <v>36</v>
      </c>
      <c r="Z40" s="10" t="s">
        <v>36</v>
      </c>
      <c r="AA40" s="10" t="s">
        <v>36</v>
      </c>
      <c r="AB40" s="10" t="s">
        <v>36</v>
      </c>
      <c r="AC40" s="10" t="s">
        <v>36</v>
      </c>
      <c r="AD40" s="10" t="s">
        <v>36</v>
      </c>
      <c r="AE40" s="11" t="n">
        <f aca="false">N40/40*100/1000000*100</f>
        <v>65.7542165220337</v>
      </c>
      <c r="AF40" s="12" t="n">
        <f aca="false">Q40/N40</f>
        <v>0.13145365238889</v>
      </c>
    </row>
    <row r="41" customFormat="false" ht="15.75" hidden="false" customHeight="false" outlineLevel="0" collapsed="false">
      <c r="A41" s="7" t="n">
        <v>389</v>
      </c>
      <c r="B41" s="7" t="s">
        <v>45</v>
      </c>
      <c r="C41" s="7" t="s">
        <v>43</v>
      </c>
      <c r="D41" s="7" t="n">
        <v>6</v>
      </c>
      <c r="E41" s="7" t="s">
        <v>35</v>
      </c>
      <c r="F41" s="8" t="n">
        <v>1</v>
      </c>
      <c r="G41" s="7" t="n">
        <v>52</v>
      </c>
      <c r="H41" s="7" t="n">
        <v>55</v>
      </c>
      <c r="I41" s="9" t="n">
        <v>5.18</v>
      </c>
      <c r="J41" s="9" t="n">
        <v>5.21</v>
      </c>
      <c r="K41" s="10" t="s">
        <v>36</v>
      </c>
      <c r="L41" s="10" t="s">
        <v>36</v>
      </c>
      <c r="M41" s="10" t="n">
        <v>29.06</v>
      </c>
      <c r="N41" s="10" t="n">
        <v>323976.150778968</v>
      </c>
      <c r="O41" s="10" t="s">
        <v>36</v>
      </c>
      <c r="P41" s="10" t="s">
        <v>36</v>
      </c>
      <c r="Q41" s="10" t="n">
        <v>36439.8566326976</v>
      </c>
      <c r="R41" s="10" t="s">
        <v>36</v>
      </c>
      <c r="S41" s="10" t="s">
        <v>36</v>
      </c>
      <c r="T41" s="10" t="n">
        <v>2106.335</v>
      </c>
      <c r="U41" s="10" t="s">
        <v>36</v>
      </c>
      <c r="V41" s="10" t="n">
        <v>1948.79498422058</v>
      </c>
      <c r="W41" s="10" t="s">
        <v>36</v>
      </c>
      <c r="X41" s="10" t="s">
        <v>36</v>
      </c>
      <c r="Y41" s="10" t="s">
        <v>36</v>
      </c>
      <c r="Z41" s="10" t="s">
        <v>36</v>
      </c>
      <c r="AA41" s="10" t="s">
        <v>36</v>
      </c>
      <c r="AB41" s="10" t="s">
        <v>36</v>
      </c>
      <c r="AC41" s="10" t="s">
        <v>36</v>
      </c>
      <c r="AD41" s="10" t="s">
        <v>36</v>
      </c>
      <c r="AE41" s="11" t="n">
        <f aca="false">N41/40*100/1000000*100</f>
        <v>80.994037694742</v>
      </c>
      <c r="AF41" s="12" t="n">
        <f aca="false">Q41/N41</f>
        <v>0.112476972595303</v>
      </c>
    </row>
    <row r="42" customFormat="false" ht="15.75" hidden="false" customHeight="false" outlineLevel="0" collapsed="false">
      <c r="A42" s="7" t="n">
        <v>389</v>
      </c>
      <c r="B42" s="7" t="s">
        <v>45</v>
      </c>
      <c r="C42" s="7" t="s">
        <v>43</v>
      </c>
      <c r="D42" s="7" t="n">
        <v>11</v>
      </c>
      <c r="E42" s="7" t="s">
        <v>35</v>
      </c>
      <c r="F42" s="8" t="n">
        <v>1</v>
      </c>
      <c r="G42" s="7" t="n">
        <v>24</v>
      </c>
      <c r="H42" s="7" t="n">
        <v>26</v>
      </c>
      <c r="I42" s="9" t="n">
        <v>10.41</v>
      </c>
      <c r="J42" s="9" t="n">
        <v>10.43</v>
      </c>
      <c r="K42" s="10" t="s">
        <v>36</v>
      </c>
      <c r="L42" s="10" t="s">
        <v>36</v>
      </c>
      <c r="M42" s="10" t="n">
        <v>16.986</v>
      </c>
      <c r="N42" s="10" t="n">
        <v>327309.554866582</v>
      </c>
      <c r="O42" s="10" t="s">
        <v>36</v>
      </c>
      <c r="P42" s="10" t="s">
        <v>36</v>
      </c>
      <c r="Q42" s="10" t="n">
        <v>40418.1268698543</v>
      </c>
      <c r="R42" s="10" t="s">
        <v>36</v>
      </c>
      <c r="S42" s="10" t="s">
        <v>36</v>
      </c>
      <c r="T42" s="10" t="n">
        <v>1905.212</v>
      </c>
      <c r="U42" s="10" t="s">
        <v>36</v>
      </c>
      <c r="V42" s="10" t="n">
        <v>1320.93674551812</v>
      </c>
      <c r="W42" s="10" t="s">
        <v>36</v>
      </c>
      <c r="X42" s="10" t="s">
        <v>36</v>
      </c>
      <c r="Y42" s="10" t="n">
        <v>20.5825456908773</v>
      </c>
      <c r="Z42" s="10" t="s">
        <v>36</v>
      </c>
      <c r="AA42" s="10" t="s">
        <v>36</v>
      </c>
      <c r="AB42" s="10" t="s">
        <v>36</v>
      </c>
      <c r="AC42" s="10" t="s">
        <v>36</v>
      </c>
      <c r="AD42" s="10" t="s">
        <v>36</v>
      </c>
      <c r="AE42" s="11" t="n">
        <f aca="false">N42/40*100/1000000*100</f>
        <v>81.8273887166455</v>
      </c>
      <c r="AF42" s="12" t="n">
        <f aca="false">Q42/N42</f>
        <v>0.123485936383157</v>
      </c>
    </row>
    <row r="43" customFormat="false" ht="15.75" hidden="false" customHeight="false" outlineLevel="0" collapsed="false">
      <c r="A43" s="7" t="n">
        <v>389</v>
      </c>
      <c r="B43" s="7" t="s">
        <v>45</v>
      </c>
      <c r="C43" s="7" t="s">
        <v>43</v>
      </c>
      <c r="D43" s="7" t="n">
        <v>14</v>
      </c>
      <c r="E43" s="7" t="s">
        <v>35</v>
      </c>
      <c r="F43" s="8" t="n">
        <v>1</v>
      </c>
      <c r="G43" s="7" t="n">
        <v>38</v>
      </c>
      <c r="H43" s="7" t="n">
        <v>43</v>
      </c>
      <c r="I43" s="9" t="n">
        <v>14.68</v>
      </c>
      <c r="J43" s="9" t="n">
        <v>14.73</v>
      </c>
      <c r="K43" s="10" t="s">
        <v>36</v>
      </c>
      <c r="L43" s="10" t="s">
        <v>36</v>
      </c>
      <c r="M43" s="10" t="n">
        <v>28.928</v>
      </c>
      <c r="N43" s="10" t="n">
        <v>331187.715401934</v>
      </c>
      <c r="O43" s="10" t="s">
        <v>36</v>
      </c>
      <c r="P43" s="10" t="s">
        <v>36</v>
      </c>
      <c r="Q43" s="10" t="n">
        <v>43846.3002397856</v>
      </c>
      <c r="R43" s="10" t="s">
        <v>36</v>
      </c>
      <c r="S43" s="10" t="s">
        <v>36</v>
      </c>
      <c r="T43" s="10" t="n">
        <v>1768.085</v>
      </c>
      <c r="U43" s="10" t="s">
        <v>36</v>
      </c>
      <c r="V43" s="10" t="n">
        <v>1541.63673699107</v>
      </c>
      <c r="W43" s="10" t="s">
        <v>36</v>
      </c>
      <c r="X43" s="10" t="s">
        <v>36</v>
      </c>
      <c r="Y43" s="10" t="s">
        <v>36</v>
      </c>
      <c r="Z43" s="10" t="s">
        <v>36</v>
      </c>
      <c r="AA43" s="10" t="s">
        <v>36</v>
      </c>
      <c r="AB43" s="10" t="s">
        <v>36</v>
      </c>
      <c r="AC43" s="10" t="s">
        <v>36</v>
      </c>
      <c r="AD43" s="10" t="s">
        <v>36</v>
      </c>
      <c r="AE43" s="11" t="n">
        <f aca="false">N43/40*100/1000000*100</f>
        <v>82.7969288504835</v>
      </c>
      <c r="AF43" s="12" t="n">
        <f aca="false">Q43/N43</f>
        <v>0.132391082762756</v>
      </c>
    </row>
    <row r="44" customFormat="false" ht="15.75" hidden="false" customHeight="false" outlineLevel="0" collapsed="false">
      <c r="A44" s="7" t="n">
        <v>389</v>
      </c>
      <c r="B44" s="7" t="s">
        <v>45</v>
      </c>
      <c r="C44" s="7" t="s">
        <v>43</v>
      </c>
      <c r="D44" s="7" t="n">
        <v>16</v>
      </c>
      <c r="E44" s="7" t="s">
        <v>35</v>
      </c>
      <c r="F44" s="8" t="n">
        <v>1</v>
      </c>
      <c r="G44" s="7" t="n">
        <v>60</v>
      </c>
      <c r="H44" s="7" t="n">
        <v>64</v>
      </c>
      <c r="I44" s="9" t="n">
        <v>20.27</v>
      </c>
      <c r="J44" s="9" t="n">
        <v>20.31</v>
      </c>
      <c r="K44" s="10" t="s">
        <v>36</v>
      </c>
      <c r="L44" s="10" t="s">
        <v>36</v>
      </c>
      <c r="M44" s="10" t="n">
        <v>21.548</v>
      </c>
      <c r="N44" s="10" t="n">
        <v>332388.258189797</v>
      </c>
      <c r="O44" s="10" t="s">
        <v>36</v>
      </c>
      <c r="P44" s="10" t="s">
        <v>36</v>
      </c>
      <c r="Q44" s="10" t="n">
        <v>39748.9140557381</v>
      </c>
      <c r="R44" s="10" t="s">
        <v>36</v>
      </c>
      <c r="S44" s="10" t="s">
        <v>36</v>
      </c>
      <c r="T44" s="10" t="n">
        <v>1776.367</v>
      </c>
      <c r="U44" s="10" t="s">
        <v>36</v>
      </c>
      <c r="V44" s="10" t="n">
        <v>1710.34004371339</v>
      </c>
      <c r="W44" s="10" t="s">
        <v>36</v>
      </c>
      <c r="X44" s="10" t="s">
        <v>36</v>
      </c>
      <c r="Y44" s="10" t="s">
        <v>36</v>
      </c>
      <c r="Z44" s="10" t="s">
        <v>36</v>
      </c>
      <c r="AA44" s="10" t="s">
        <v>36</v>
      </c>
      <c r="AB44" s="10" t="s">
        <v>36</v>
      </c>
      <c r="AC44" s="10" t="s">
        <v>36</v>
      </c>
      <c r="AD44" s="10" t="s">
        <v>36</v>
      </c>
      <c r="AE44" s="11" t="n">
        <f aca="false">N44/40*100/1000000*100</f>
        <v>83.0970645474493</v>
      </c>
      <c r="AF44" s="12" t="n">
        <f aca="false">Q44/N44</f>
        <v>0.119585794853924</v>
      </c>
    </row>
    <row r="45" customFormat="false" ht="15.75" hidden="false" customHeight="false" outlineLevel="0" collapsed="false">
      <c r="A45" s="7" t="n">
        <v>389</v>
      </c>
      <c r="B45" s="7" t="s">
        <v>45</v>
      </c>
      <c r="C45" s="7" t="s">
        <v>43</v>
      </c>
      <c r="D45" s="7" t="n">
        <v>18</v>
      </c>
      <c r="E45" s="7" t="s">
        <v>35</v>
      </c>
      <c r="F45" s="8" t="n">
        <v>1</v>
      </c>
      <c r="G45" s="7" t="n">
        <v>39</v>
      </c>
      <c r="H45" s="7" t="n">
        <v>42</v>
      </c>
      <c r="I45" s="9" t="n">
        <v>25.56</v>
      </c>
      <c r="J45" s="9" t="n">
        <v>25.59</v>
      </c>
      <c r="K45" s="10" t="s">
        <v>36</v>
      </c>
      <c r="L45" s="10" t="s">
        <v>36</v>
      </c>
      <c r="M45" s="10" t="n">
        <v>21.192</v>
      </c>
      <c r="N45" s="10" t="n">
        <v>337159.396656525</v>
      </c>
      <c r="O45" s="10" t="s">
        <v>36</v>
      </c>
      <c r="P45" s="10" t="s">
        <v>36</v>
      </c>
      <c r="Q45" s="10" t="n">
        <v>44555.8496812123</v>
      </c>
      <c r="R45" s="10" t="s">
        <v>36</v>
      </c>
      <c r="S45" s="10" t="s">
        <v>36</v>
      </c>
      <c r="T45" s="10" t="n">
        <v>1859.937</v>
      </c>
      <c r="U45" s="10" t="s">
        <v>36</v>
      </c>
      <c r="V45" s="10" t="n">
        <v>1722.56205143278</v>
      </c>
      <c r="W45" s="10" t="s">
        <v>36</v>
      </c>
      <c r="X45" s="10" t="s">
        <v>36</v>
      </c>
      <c r="Y45" s="10" t="s">
        <v>36</v>
      </c>
      <c r="Z45" s="10" t="s">
        <v>36</v>
      </c>
      <c r="AA45" s="10" t="s">
        <v>36</v>
      </c>
      <c r="AB45" s="10" t="s">
        <v>36</v>
      </c>
      <c r="AC45" s="10" t="s">
        <v>36</v>
      </c>
      <c r="AD45" s="10" t="n">
        <v>12.3504270200553</v>
      </c>
      <c r="AE45" s="11" t="n">
        <f aca="false">N45/40*100/1000000*100</f>
        <v>84.2898491641313</v>
      </c>
      <c r="AF45" s="12" t="n">
        <f aca="false">Q45/N45</f>
        <v>0.132150698224801</v>
      </c>
    </row>
    <row r="46" customFormat="false" ht="15.75" hidden="false" customHeight="false" outlineLevel="0" collapsed="false">
      <c r="A46" s="7" t="n">
        <v>389</v>
      </c>
      <c r="B46" s="7" t="s">
        <v>45</v>
      </c>
      <c r="C46" s="7" t="s">
        <v>43</v>
      </c>
      <c r="D46" s="7" t="n">
        <v>22</v>
      </c>
      <c r="E46" s="7" t="s">
        <v>35</v>
      </c>
      <c r="F46" s="8" t="n">
        <v>1</v>
      </c>
      <c r="G46" s="7" t="n">
        <v>18</v>
      </c>
      <c r="H46" s="7" t="n">
        <v>22</v>
      </c>
      <c r="I46" s="9" t="n">
        <v>30.67</v>
      </c>
      <c r="J46" s="9" t="n">
        <v>30.71</v>
      </c>
      <c r="K46" s="10" t="s">
        <v>36</v>
      </c>
      <c r="L46" s="10" t="s">
        <v>36</v>
      </c>
      <c r="M46" s="10" t="n">
        <v>19.835</v>
      </c>
      <c r="N46" s="10" t="n">
        <v>302424.799965542</v>
      </c>
      <c r="O46" s="10" t="s">
        <v>36</v>
      </c>
      <c r="P46" s="10" t="s">
        <v>36</v>
      </c>
      <c r="Q46" s="10" t="n">
        <v>34316.2557865603</v>
      </c>
      <c r="R46" s="10" t="s">
        <v>36</v>
      </c>
      <c r="S46" s="10" t="s">
        <v>36</v>
      </c>
      <c r="T46" s="10" t="n">
        <v>1721.121</v>
      </c>
      <c r="U46" s="10" t="s">
        <v>36</v>
      </c>
      <c r="V46" s="10" t="n">
        <v>1621.07731412451</v>
      </c>
      <c r="W46" s="10" t="s">
        <v>36</v>
      </c>
      <c r="X46" s="10" t="s">
        <v>36</v>
      </c>
      <c r="Y46" s="10" t="s">
        <v>36</v>
      </c>
      <c r="Z46" s="10" t="s">
        <v>36</v>
      </c>
      <c r="AA46" s="10" t="s">
        <v>36</v>
      </c>
      <c r="AB46" s="10" t="s">
        <v>36</v>
      </c>
      <c r="AC46" s="10" t="s">
        <v>36</v>
      </c>
      <c r="AD46" s="10" t="s">
        <v>36</v>
      </c>
      <c r="AE46" s="11" t="n">
        <f aca="false">N46/40*100/1000000*100</f>
        <v>75.6061999913855</v>
      </c>
      <c r="AF46" s="12" t="n">
        <f aca="false">Q46/N46</f>
        <v>0.11347037607521</v>
      </c>
    </row>
    <row r="47" customFormat="false" ht="15.75" hidden="false" customHeight="false" outlineLevel="0" collapsed="false">
      <c r="A47" s="7" t="n">
        <v>389</v>
      </c>
      <c r="B47" s="7" t="s">
        <v>45</v>
      </c>
      <c r="C47" s="7" t="s">
        <v>43</v>
      </c>
      <c r="D47" s="7" t="n">
        <v>25</v>
      </c>
      <c r="E47" s="7" t="s">
        <v>35</v>
      </c>
      <c r="F47" s="8" t="n">
        <v>1</v>
      </c>
      <c r="G47" s="7" t="n">
        <v>35</v>
      </c>
      <c r="H47" s="7" t="n">
        <v>38</v>
      </c>
      <c r="I47" s="9" t="n">
        <v>35.14</v>
      </c>
      <c r="J47" s="9" t="n">
        <v>35.17</v>
      </c>
      <c r="K47" s="10" t="s">
        <v>36</v>
      </c>
      <c r="L47" s="10" t="s">
        <v>36</v>
      </c>
      <c r="M47" s="10" t="n">
        <v>19.811</v>
      </c>
      <c r="N47" s="10" t="n">
        <v>328036.976406101</v>
      </c>
      <c r="O47" s="10" t="s">
        <v>36</v>
      </c>
      <c r="P47" s="10" t="s">
        <v>36</v>
      </c>
      <c r="Q47" s="10" t="n">
        <v>37777.4066906047</v>
      </c>
      <c r="R47" s="10" t="s">
        <v>36</v>
      </c>
      <c r="S47" s="10" t="s">
        <v>36</v>
      </c>
      <c r="T47" s="10" t="n">
        <v>1906.061</v>
      </c>
      <c r="U47" s="10" t="s">
        <v>36</v>
      </c>
      <c r="V47" s="10" t="n">
        <v>1422.65464470369</v>
      </c>
      <c r="W47" s="10" t="s">
        <v>36</v>
      </c>
      <c r="X47" s="10" t="s">
        <v>36</v>
      </c>
      <c r="Y47" s="10" t="n">
        <v>31.1983244827524</v>
      </c>
      <c r="Z47" s="10" t="s">
        <v>36</v>
      </c>
      <c r="AA47" s="10" t="s">
        <v>36</v>
      </c>
      <c r="AB47" s="10" t="s">
        <v>36</v>
      </c>
      <c r="AC47" s="10" t="s">
        <v>36</v>
      </c>
      <c r="AD47" s="10" t="s">
        <v>36</v>
      </c>
      <c r="AE47" s="11" t="n">
        <f aca="false">N47/40*100/1000000*100</f>
        <v>82.0092441015253</v>
      </c>
      <c r="AF47" s="12" t="n">
        <f aca="false">Q47/N47</f>
        <v>0.115162037842457</v>
      </c>
    </row>
    <row r="48" customFormat="false" ht="15.75" hidden="false" customHeight="false" outlineLevel="0" collapsed="false">
      <c r="A48" s="7" t="n">
        <v>389</v>
      </c>
      <c r="B48" s="7" t="s">
        <v>45</v>
      </c>
      <c r="C48" s="7" t="s">
        <v>46</v>
      </c>
      <c r="D48" s="7" t="n">
        <v>10</v>
      </c>
      <c r="E48" s="7" t="s">
        <v>35</v>
      </c>
      <c r="F48" s="8" t="n">
        <v>1</v>
      </c>
      <c r="G48" s="7" t="n">
        <v>49</v>
      </c>
      <c r="H48" s="7" t="n">
        <v>51</v>
      </c>
      <c r="I48" s="9" t="n">
        <v>12.61</v>
      </c>
      <c r="J48" s="9" t="n">
        <v>12.63</v>
      </c>
      <c r="K48" s="10" t="s">
        <v>36</v>
      </c>
      <c r="L48" s="10" t="s">
        <v>36</v>
      </c>
      <c r="M48" s="10" t="n">
        <v>19.895</v>
      </c>
      <c r="N48" s="10" t="n">
        <v>347246.782577302</v>
      </c>
      <c r="O48" s="10" t="s">
        <v>36</v>
      </c>
      <c r="P48" s="10" t="s">
        <v>36</v>
      </c>
      <c r="Q48" s="10" t="n">
        <v>30228.2674874373</v>
      </c>
      <c r="R48" s="10" t="s">
        <v>36</v>
      </c>
      <c r="S48" s="10" t="s">
        <v>36</v>
      </c>
      <c r="T48" s="10" t="n">
        <v>1805.069</v>
      </c>
      <c r="U48" s="10" t="s">
        <v>36</v>
      </c>
      <c r="V48" s="10" t="n">
        <v>3603.09503558411</v>
      </c>
      <c r="W48" s="10" t="s">
        <v>36</v>
      </c>
      <c r="X48" s="10" t="s">
        <v>36</v>
      </c>
      <c r="Y48" s="10" t="s">
        <v>36</v>
      </c>
      <c r="Z48" s="10" t="s">
        <v>36</v>
      </c>
      <c r="AA48" s="10" t="n">
        <v>16.0817652635922</v>
      </c>
      <c r="AB48" s="10" t="n">
        <v>6.71</v>
      </c>
      <c r="AC48" s="10" t="s">
        <v>36</v>
      </c>
      <c r="AD48" s="10" t="s">
        <v>36</v>
      </c>
      <c r="AE48" s="11" t="n">
        <f aca="false">N48/40*100/1000000*100</f>
        <v>86.8116956443255</v>
      </c>
      <c r="AF48" s="12" t="n">
        <f aca="false">Q48/N48</f>
        <v>0.0870512528959374</v>
      </c>
    </row>
    <row r="49" customFormat="false" ht="15.75" hidden="false" customHeight="false" outlineLevel="0" collapsed="false">
      <c r="A49" s="7" t="n">
        <v>389</v>
      </c>
      <c r="B49" s="7" t="s">
        <v>45</v>
      </c>
      <c r="C49" s="7" t="s">
        <v>46</v>
      </c>
      <c r="D49" s="7" t="n">
        <v>14</v>
      </c>
      <c r="E49" s="7" t="s">
        <v>35</v>
      </c>
      <c r="F49" s="8" t="n">
        <v>1</v>
      </c>
      <c r="G49" s="7" t="n">
        <v>71</v>
      </c>
      <c r="H49" s="7" t="n">
        <v>74</v>
      </c>
      <c r="I49" s="9" t="n">
        <v>17.9</v>
      </c>
      <c r="J49" s="9" t="n">
        <v>17.93</v>
      </c>
      <c r="K49" s="10" t="s">
        <v>36</v>
      </c>
      <c r="L49" s="10" t="n">
        <v>65.9049226074012</v>
      </c>
      <c r="M49" s="10" t="n">
        <v>28.743</v>
      </c>
      <c r="N49" s="10" t="n">
        <v>346632.859036673</v>
      </c>
      <c r="O49" s="10" t="s">
        <v>36</v>
      </c>
      <c r="P49" s="10" t="s">
        <v>36</v>
      </c>
      <c r="Q49" s="10" t="n">
        <v>23829.8335279423</v>
      </c>
      <c r="R49" s="10" t="s">
        <v>36</v>
      </c>
      <c r="S49" s="10" t="s">
        <v>36</v>
      </c>
      <c r="T49" s="10" t="n">
        <v>2014.061</v>
      </c>
      <c r="U49" s="10" t="s">
        <v>36</v>
      </c>
      <c r="V49" s="10" t="n">
        <v>4705.71045482726</v>
      </c>
      <c r="W49" s="10" t="s">
        <v>36</v>
      </c>
      <c r="X49" s="10" t="n">
        <v>14.4210535552033</v>
      </c>
      <c r="Y49" s="10" t="s">
        <v>36</v>
      </c>
      <c r="Z49" s="10" t="n">
        <v>11.5550289754704</v>
      </c>
      <c r="AA49" s="10" t="n">
        <v>23.6479408341285</v>
      </c>
      <c r="AB49" s="10" t="n">
        <v>8.588</v>
      </c>
      <c r="AC49" s="10" t="s">
        <v>36</v>
      </c>
      <c r="AD49" s="10" t="s">
        <v>36</v>
      </c>
      <c r="AE49" s="11" t="n">
        <f aca="false">N49/40*100/1000000*100</f>
        <v>86.6582147591683</v>
      </c>
      <c r="AF49" s="12" t="n">
        <f aca="false">Q49/N49</f>
        <v>0.0687466087149607</v>
      </c>
    </row>
    <row r="50" customFormat="false" ht="15.75" hidden="false" customHeight="false" outlineLevel="0" collapsed="false">
      <c r="A50" s="7" t="n">
        <v>389</v>
      </c>
      <c r="B50" s="7" t="s">
        <v>45</v>
      </c>
      <c r="C50" s="7" t="s">
        <v>46</v>
      </c>
      <c r="D50" s="7" t="n">
        <v>18</v>
      </c>
      <c r="E50" s="7" t="s">
        <v>35</v>
      </c>
      <c r="F50" s="8" t="n">
        <v>1</v>
      </c>
      <c r="G50" s="7" t="n">
        <v>1</v>
      </c>
      <c r="H50" s="7" t="n">
        <v>3</v>
      </c>
      <c r="I50" s="9" t="n">
        <v>22.56</v>
      </c>
      <c r="J50" s="9" t="n">
        <v>22.58</v>
      </c>
      <c r="K50" s="10" t="s">
        <v>36</v>
      </c>
      <c r="L50" s="10" t="s">
        <v>36</v>
      </c>
      <c r="M50" s="10" t="n">
        <v>36.48</v>
      </c>
      <c r="N50" s="10" t="n">
        <v>322166.772174566</v>
      </c>
      <c r="O50" s="10" t="s">
        <v>36</v>
      </c>
      <c r="P50" s="10" t="s">
        <v>36</v>
      </c>
      <c r="Q50" s="10" t="n">
        <v>34765.1401569633</v>
      </c>
      <c r="R50" s="10" t="s">
        <v>36</v>
      </c>
      <c r="S50" s="10" t="n">
        <v>260.8</v>
      </c>
      <c r="T50" s="10" t="n">
        <v>2346.604</v>
      </c>
      <c r="U50" s="10" t="s">
        <v>36</v>
      </c>
      <c r="V50" s="10" t="n">
        <v>2519.55173602876</v>
      </c>
      <c r="W50" s="10" t="s">
        <v>36</v>
      </c>
      <c r="X50" s="10" t="s">
        <v>36</v>
      </c>
      <c r="Y50" s="10" t="s">
        <v>36</v>
      </c>
      <c r="Z50" s="10" t="s">
        <v>36</v>
      </c>
      <c r="AA50" s="10" t="n">
        <v>11.7354840026669</v>
      </c>
      <c r="AB50" s="10" t="s">
        <v>36</v>
      </c>
      <c r="AC50" s="10" t="s">
        <v>36</v>
      </c>
      <c r="AD50" s="10" t="s">
        <v>36</v>
      </c>
      <c r="AE50" s="11" t="n">
        <f aca="false">N50/40*100/1000000*100</f>
        <v>80.5416930436415</v>
      </c>
      <c r="AF50" s="12" t="n">
        <f aca="false">Q50/N50</f>
        <v>0.10791038418489</v>
      </c>
    </row>
    <row r="51" customFormat="false" ht="15.75" hidden="false" customHeight="false" outlineLevel="0" collapsed="false">
      <c r="A51" s="7" t="n">
        <v>389</v>
      </c>
      <c r="B51" s="7" t="s">
        <v>45</v>
      </c>
      <c r="C51" s="7" t="s">
        <v>46</v>
      </c>
      <c r="D51" s="7" t="n">
        <v>7</v>
      </c>
      <c r="E51" s="7" t="s">
        <v>35</v>
      </c>
      <c r="F51" s="8" t="n">
        <v>1</v>
      </c>
      <c r="G51" s="7" t="n">
        <v>116</v>
      </c>
      <c r="H51" s="7" t="n">
        <v>120</v>
      </c>
      <c r="I51" s="9" t="n">
        <v>7.02</v>
      </c>
      <c r="J51" s="9" t="n">
        <v>7.06</v>
      </c>
      <c r="K51" s="10" t="s">
        <v>36</v>
      </c>
      <c r="L51" s="10" t="s">
        <v>36</v>
      </c>
      <c r="M51" s="10" t="n">
        <v>17.665</v>
      </c>
      <c r="N51" s="10" t="n">
        <v>333945.652149956</v>
      </c>
      <c r="O51" s="10" t="s">
        <v>36</v>
      </c>
      <c r="P51" s="10" t="s">
        <v>36</v>
      </c>
      <c r="Q51" s="10" t="n">
        <v>38724.9590708784</v>
      </c>
      <c r="R51" s="10" t="s">
        <v>36</v>
      </c>
      <c r="S51" s="10" t="s">
        <v>36</v>
      </c>
      <c r="T51" s="10" t="n">
        <v>1881.116</v>
      </c>
      <c r="U51" s="10" t="s">
        <v>36</v>
      </c>
      <c r="V51" s="10" t="n">
        <v>1614.23770350106</v>
      </c>
      <c r="W51" s="10" t="s">
        <v>36</v>
      </c>
      <c r="X51" s="10" t="s">
        <v>36</v>
      </c>
      <c r="Y51" s="10" t="n">
        <v>28.8754413031773</v>
      </c>
      <c r="Z51" s="10" t="s">
        <v>36</v>
      </c>
      <c r="AA51" s="10" t="s">
        <v>36</v>
      </c>
      <c r="AB51" s="10" t="s">
        <v>36</v>
      </c>
      <c r="AC51" s="10" t="s">
        <v>36</v>
      </c>
      <c r="AD51" s="10" t="s">
        <v>36</v>
      </c>
      <c r="AE51" s="11" t="n">
        <f aca="false">N51/40*100/1000000*100</f>
        <v>83.486413037489</v>
      </c>
      <c r="AF51" s="12" t="n">
        <f aca="false">Q51/N51</f>
        <v>0.115961860325372</v>
      </c>
    </row>
    <row r="52" customFormat="false" ht="15.75" hidden="false" customHeight="false" outlineLevel="0" collapsed="false">
      <c r="A52" s="7" t="n">
        <v>389</v>
      </c>
      <c r="B52" s="7" t="s">
        <v>45</v>
      </c>
      <c r="C52" s="7" t="s">
        <v>46</v>
      </c>
      <c r="D52" s="7" t="n">
        <v>22</v>
      </c>
      <c r="E52" s="7" t="s">
        <v>35</v>
      </c>
      <c r="F52" s="8" t="n">
        <v>1</v>
      </c>
      <c r="G52" s="7" t="n">
        <v>1</v>
      </c>
      <c r="H52" s="7" t="n">
        <v>3</v>
      </c>
      <c r="I52" s="9" t="n">
        <v>27.94</v>
      </c>
      <c r="J52" s="9" t="n">
        <v>27.96</v>
      </c>
      <c r="K52" s="10" t="s">
        <v>36</v>
      </c>
      <c r="L52" s="10" t="s">
        <v>36</v>
      </c>
      <c r="M52" s="10" t="n">
        <v>21.229</v>
      </c>
      <c r="N52" s="10" t="n">
        <v>338618.44773238</v>
      </c>
      <c r="O52" s="10" t="s">
        <v>36</v>
      </c>
      <c r="P52" s="10" t="s">
        <v>36</v>
      </c>
      <c r="Q52" s="10" t="n">
        <v>38818.4462012371</v>
      </c>
      <c r="R52" s="10" t="s">
        <v>36</v>
      </c>
      <c r="S52" s="10" t="s">
        <v>36</v>
      </c>
      <c r="T52" s="10" t="n">
        <v>1873.072</v>
      </c>
      <c r="U52" s="10" t="s">
        <v>36</v>
      </c>
      <c r="V52" s="10" t="n">
        <v>1926.43153249437</v>
      </c>
      <c r="W52" s="10" t="s">
        <v>36</v>
      </c>
      <c r="X52" s="10" t="s">
        <v>36</v>
      </c>
      <c r="Y52" s="10" t="s">
        <v>36</v>
      </c>
      <c r="Z52" s="10" t="s">
        <v>36</v>
      </c>
      <c r="AA52" s="10" t="s">
        <v>36</v>
      </c>
      <c r="AB52" s="10" t="s">
        <v>36</v>
      </c>
      <c r="AC52" s="10" t="s">
        <v>36</v>
      </c>
      <c r="AD52" s="10" t="s">
        <v>36</v>
      </c>
      <c r="AE52" s="11" t="n">
        <f aca="false">N52/40*100/1000000*100</f>
        <v>84.654611933095</v>
      </c>
      <c r="AF52" s="12" t="n">
        <f aca="false">Q52/N52</f>
        <v>0.114637718237715</v>
      </c>
    </row>
    <row r="53" customFormat="false" ht="15.75" hidden="false" customHeight="false" outlineLevel="0" collapsed="false">
      <c r="A53" s="7" t="n">
        <v>389</v>
      </c>
      <c r="B53" s="14" t="s">
        <v>45</v>
      </c>
      <c r="C53" s="7" t="s">
        <v>34</v>
      </c>
      <c r="D53" s="14" t="n">
        <v>4</v>
      </c>
      <c r="E53" s="7" t="s">
        <v>35</v>
      </c>
      <c r="F53" s="8" t="n">
        <v>1</v>
      </c>
      <c r="G53" s="15" t="n">
        <v>14</v>
      </c>
      <c r="H53" s="15" t="n">
        <v>17</v>
      </c>
      <c r="I53" s="7" t="n">
        <v>5.39</v>
      </c>
      <c r="J53" s="7" t="n">
        <v>5.42</v>
      </c>
      <c r="K53" s="10" t="s">
        <v>36</v>
      </c>
      <c r="L53" s="10" t="s">
        <v>36</v>
      </c>
      <c r="M53" s="10" t="n">
        <v>20.583</v>
      </c>
      <c r="N53" s="10" t="n">
        <v>338225.009864034</v>
      </c>
      <c r="O53" s="10" t="s">
        <v>36</v>
      </c>
      <c r="P53" s="10" t="s">
        <v>36</v>
      </c>
      <c r="Q53" s="10" t="n">
        <v>27344.1004415284</v>
      </c>
      <c r="R53" s="10" t="s">
        <v>36</v>
      </c>
      <c r="S53" s="10" t="s">
        <v>36</v>
      </c>
      <c r="T53" s="10" t="n">
        <v>1684.267</v>
      </c>
      <c r="U53" s="10" t="s">
        <v>36</v>
      </c>
      <c r="V53" s="10" t="n">
        <v>2569.84673587037</v>
      </c>
      <c r="W53" s="10" t="s">
        <v>36</v>
      </c>
      <c r="X53" s="10" t="s">
        <v>36</v>
      </c>
      <c r="Y53" s="10" t="s">
        <v>36</v>
      </c>
      <c r="Z53" s="10" t="s">
        <v>36</v>
      </c>
      <c r="AA53" s="10" t="s">
        <v>36</v>
      </c>
      <c r="AB53" s="10" t="s">
        <v>36</v>
      </c>
      <c r="AC53" s="10" t="s">
        <v>36</v>
      </c>
      <c r="AD53" s="10" t="s">
        <v>36</v>
      </c>
      <c r="AE53" s="11" t="n">
        <f aca="false">N53/40*100/1000000*100</f>
        <v>84.5562524660085</v>
      </c>
      <c r="AF53" s="12" t="n">
        <f aca="false">Q53/N53</f>
        <v>0.0808458855615695</v>
      </c>
    </row>
    <row r="54" customFormat="false" ht="15.75" hidden="false" customHeight="false" outlineLevel="0" collapsed="false">
      <c r="A54" s="7" t="n">
        <v>389</v>
      </c>
      <c r="B54" s="14" t="s">
        <v>45</v>
      </c>
      <c r="C54" s="7" t="s">
        <v>34</v>
      </c>
      <c r="D54" s="14" t="n">
        <v>8</v>
      </c>
      <c r="E54" s="7" t="s">
        <v>35</v>
      </c>
      <c r="F54" s="8" t="n">
        <v>1</v>
      </c>
      <c r="G54" s="15" t="n">
        <v>4</v>
      </c>
      <c r="H54" s="15" t="n">
        <v>10</v>
      </c>
      <c r="I54" s="7" t="n">
        <v>10.02</v>
      </c>
      <c r="J54" s="7" t="n">
        <v>10.08</v>
      </c>
      <c r="K54" s="10" t="s">
        <v>36</v>
      </c>
      <c r="L54" s="10" t="s">
        <v>36</v>
      </c>
      <c r="M54" s="10" t="n">
        <v>18.255</v>
      </c>
      <c r="N54" s="10" t="n">
        <v>317318.290945999</v>
      </c>
      <c r="O54" s="10" t="s">
        <v>36</v>
      </c>
      <c r="P54" s="10" t="s">
        <v>36</v>
      </c>
      <c r="Q54" s="10" t="n">
        <v>37667.9443534901</v>
      </c>
      <c r="R54" s="10" t="s">
        <v>36</v>
      </c>
      <c r="S54" s="10" t="s">
        <v>36</v>
      </c>
      <c r="T54" s="10" t="n">
        <v>1907.118</v>
      </c>
      <c r="U54" s="10" t="s">
        <v>36</v>
      </c>
      <c r="V54" s="10" t="n">
        <v>1321.81177359589</v>
      </c>
      <c r="W54" s="10" t="s">
        <v>36</v>
      </c>
      <c r="X54" s="10" t="s">
        <v>36</v>
      </c>
      <c r="Y54" s="10" t="s">
        <v>36</v>
      </c>
      <c r="Z54" s="10" t="s">
        <v>36</v>
      </c>
      <c r="AA54" s="10" t="s">
        <v>36</v>
      </c>
      <c r="AB54" s="10" t="s">
        <v>36</v>
      </c>
      <c r="AC54" s="10" t="s">
        <v>36</v>
      </c>
      <c r="AD54" s="10" t="s">
        <v>36</v>
      </c>
      <c r="AE54" s="11" t="n">
        <f aca="false">N54/40*100/1000000*100</f>
        <v>79.3295727364997</v>
      </c>
      <c r="AF54" s="12" t="n">
        <f aca="false">Q54/N54</f>
        <v>0.118707132328216</v>
      </c>
    </row>
    <row r="55" customFormat="false" ht="15.75" hidden="false" customHeight="false" outlineLevel="0" collapsed="false">
      <c r="A55" s="7" t="n">
        <v>389</v>
      </c>
      <c r="B55" s="14" t="s">
        <v>45</v>
      </c>
      <c r="C55" s="7" t="s">
        <v>47</v>
      </c>
      <c r="D55" s="14" t="n">
        <v>2</v>
      </c>
      <c r="E55" s="7" t="s">
        <v>35</v>
      </c>
      <c r="F55" s="8" t="n">
        <v>1</v>
      </c>
      <c r="G55" s="15" t="n">
        <v>10</v>
      </c>
      <c r="H55" s="15" t="n">
        <v>13</v>
      </c>
      <c r="I55" s="7" t="n">
        <v>30.99</v>
      </c>
      <c r="J55" s="7" t="n">
        <v>31.02</v>
      </c>
      <c r="K55" s="10" t="s">
        <v>36</v>
      </c>
      <c r="L55" s="10" t="s">
        <v>36</v>
      </c>
      <c r="M55" s="10" t="s">
        <v>36</v>
      </c>
      <c r="N55" s="10" t="n">
        <v>357266.348921974</v>
      </c>
      <c r="O55" s="10" t="s">
        <v>36</v>
      </c>
      <c r="P55" s="10" t="s">
        <v>36</v>
      </c>
      <c r="Q55" s="10" t="n">
        <v>17455.9082448599</v>
      </c>
      <c r="R55" s="10" t="s">
        <v>36</v>
      </c>
      <c r="S55" s="10" t="s">
        <v>36</v>
      </c>
      <c r="T55" s="10" t="s">
        <v>36</v>
      </c>
      <c r="U55" s="10" t="s">
        <v>36</v>
      </c>
      <c r="V55" s="10" t="n">
        <v>5737.13460351891</v>
      </c>
      <c r="W55" s="10" t="s">
        <v>36</v>
      </c>
      <c r="X55" s="10" t="n">
        <v>21.3047773181146</v>
      </c>
      <c r="Y55" s="10" t="s">
        <v>36</v>
      </c>
      <c r="Z55" s="10" t="s">
        <v>36</v>
      </c>
      <c r="AA55" s="10" t="n">
        <v>23.3306777552198</v>
      </c>
      <c r="AB55" s="10" t="n">
        <v>9.479</v>
      </c>
      <c r="AC55" s="10" t="s">
        <v>36</v>
      </c>
      <c r="AD55" s="10" t="s">
        <v>36</v>
      </c>
      <c r="AE55" s="11" t="n">
        <f aca="false">N55/40*100/1000000*100</f>
        <v>89.3165872304935</v>
      </c>
      <c r="AF55" s="12" t="n">
        <f aca="false">Q55/N55</f>
        <v>0.0488596485438158</v>
      </c>
    </row>
    <row r="56" customFormat="false" ht="15.75" hidden="false" customHeight="false" outlineLevel="0" collapsed="false">
      <c r="A56" s="7" t="n">
        <v>389</v>
      </c>
      <c r="B56" s="14" t="s">
        <v>45</v>
      </c>
      <c r="C56" s="7" t="s">
        <v>47</v>
      </c>
      <c r="D56" s="14" t="n">
        <v>8</v>
      </c>
      <c r="E56" s="7" t="s">
        <v>35</v>
      </c>
      <c r="F56" s="8" t="n">
        <v>1</v>
      </c>
      <c r="G56" s="15" t="n">
        <v>4</v>
      </c>
      <c r="H56" s="15" t="n">
        <v>7</v>
      </c>
      <c r="I56" s="7" t="n">
        <v>36.34</v>
      </c>
      <c r="J56" s="7" t="n">
        <v>36.37</v>
      </c>
      <c r="K56" s="10" t="s">
        <v>36</v>
      </c>
      <c r="L56" s="10" t="s">
        <v>36</v>
      </c>
      <c r="M56" s="10" t="n">
        <v>15.591</v>
      </c>
      <c r="N56" s="10" t="n">
        <v>341683.858470464</v>
      </c>
      <c r="O56" s="10" t="s">
        <v>36</v>
      </c>
      <c r="P56" s="10" t="s">
        <v>36</v>
      </c>
      <c r="Q56" s="10" t="n">
        <v>43952.9874655772</v>
      </c>
      <c r="R56" s="10" t="s">
        <v>36</v>
      </c>
      <c r="S56" s="10" t="n">
        <v>275.847</v>
      </c>
      <c r="T56" s="10" t="n">
        <v>1657.454</v>
      </c>
      <c r="U56" s="10" t="s">
        <v>36</v>
      </c>
      <c r="V56" s="10" t="n">
        <v>1637.78799724266</v>
      </c>
      <c r="W56" s="10" t="s">
        <v>36</v>
      </c>
      <c r="X56" s="10" t="s">
        <v>36</v>
      </c>
      <c r="Y56" s="10" t="s">
        <v>36</v>
      </c>
      <c r="Z56" s="10" t="s">
        <v>36</v>
      </c>
      <c r="AA56" s="10" t="s">
        <v>36</v>
      </c>
      <c r="AB56" s="10" t="s">
        <v>36</v>
      </c>
      <c r="AC56" s="10" t="s">
        <v>36</v>
      </c>
      <c r="AD56" s="10" t="s">
        <v>36</v>
      </c>
      <c r="AE56" s="11" t="n">
        <f aca="false">N56/40*100/1000000*100</f>
        <v>85.420964617616</v>
      </c>
      <c r="AF56" s="12" t="n">
        <f aca="false">Q56/N56</f>
        <v>0.128636417483493</v>
      </c>
    </row>
    <row r="57" customFormat="false" ht="15.75" hidden="false" customHeight="false" outlineLevel="0" collapsed="false">
      <c r="A57" s="7" t="n">
        <v>389</v>
      </c>
      <c r="B57" s="14" t="s">
        <v>45</v>
      </c>
      <c r="C57" s="7" t="s">
        <v>47</v>
      </c>
      <c r="D57" s="14" t="n">
        <v>12</v>
      </c>
      <c r="E57" s="7" t="s">
        <v>35</v>
      </c>
      <c r="F57" s="8" t="n">
        <v>1</v>
      </c>
      <c r="G57" s="15" t="n">
        <v>68</v>
      </c>
      <c r="H57" s="15" t="n">
        <v>70</v>
      </c>
      <c r="I57" s="7" t="n">
        <v>41.63</v>
      </c>
      <c r="J57" s="7" t="n">
        <v>41.65</v>
      </c>
      <c r="K57" s="10" t="s">
        <v>36</v>
      </c>
      <c r="L57" s="10" t="s">
        <v>36</v>
      </c>
      <c r="M57" s="10" t="n">
        <v>13.345</v>
      </c>
      <c r="N57" s="10" t="n">
        <v>330006.084248177</v>
      </c>
      <c r="O57" s="10" t="s">
        <v>36</v>
      </c>
      <c r="P57" s="10" t="s">
        <v>36</v>
      </c>
      <c r="Q57" s="10" t="n">
        <v>35273.9919473631</v>
      </c>
      <c r="R57" s="10" t="s">
        <v>36</v>
      </c>
      <c r="S57" s="10" t="s">
        <v>36</v>
      </c>
      <c r="T57" s="10" t="n">
        <v>1772.345</v>
      </c>
      <c r="U57" s="10" t="s">
        <v>36</v>
      </c>
      <c r="V57" s="10" t="n">
        <v>1855.4834333385</v>
      </c>
      <c r="W57" s="10" t="s">
        <v>36</v>
      </c>
      <c r="X57" s="10" t="s">
        <v>36</v>
      </c>
      <c r="Y57" s="10" t="n">
        <v>22.8381737282881</v>
      </c>
      <c r="Z57" s="10" t="s">
        <v>36</v>
      </c>
      <c r="AA57" s="10" t="s">
        <v>36</v>
      </c>
      <c r="AB57" s="10" t="s">
        <v>36</v>
      </c>
      <c r="AC57" s="10" t="s">
        <v>36</v>
      </c>
      <c r="AD57" s="10" t="s">
        <v>36</v>
      </c>
      <c r="AE57" s="11" t="n">
        <f aca="false">N57/40*100/1000000*100</f>
        <v>82.5015210620443</v>
      </c>
      <c r="AF57" s="12" t="n">
        <f aca="false">Q57/N57</f>
        <v>0.106888913965707</v>
      </c>
    </row>
    <row r="58" customFormat="false" ht="15.75" hidden="false" customHeight="false" outlineLevel="0" collapsed="false">
      <c r="A58" s="7" t="n">
        <v>389</v>
      </c>
      <c r="B58" s="14" t="s">
        <v>45</v>
      </c>
      <c r="C58" s="7" t="s">
        <v>47</v>
      </c>
      <c r="D58" s="14" t="n">
        <v>17</v>
      </c>
      <c r="E58" s="7" t="s">
        <v>35</v>
      </c>
      <c r="F58" s="8" t="n">
        <v>1</v>
      </c>
      <c r="G58" s="15" t="n">
        <v>116</v>
      </c>
      <c r="H58" s="15" t="n">
        <v>118</v>
      </c>
      <c r="I58" s="7" t="n">
        <v>52.15</v>
      </c>
      <c r="J58" s="7" t="n">
        <v>52.17</v>
      </c>
      <c r="K58" s="10" t="n">
        <v>72962.6332230869</v>
      </c>
      <c r="L58" s="10" t="n">
        <v>172.462886839534</v>
      </c>
      <c r="M58" s="10" t="n">
        <v>10.951</v>
      </c>
      <c r="N58" s="10" t="n">
        <v>47181.7156957196</v>
      </c>
      <c r="O58" s="10" t="n">
        <v>77948.9312026745</v>
      </c>
      <c r="P58" s="10" t="n">
        <v>5215.03254368024</v>
      </c>
      <c r="Q58" s="10" t="n">
        <v>65741.2666926981</v>
      </c>
      <c r="R58" s="10" t="n">
        <v>858.158179220951</v>
      </c>
      <c r="S58" s="10" t="n">
        <v>822.374</v>
      </c>
      <c r="T58" s="10" t="n">
        <v>11613.77</v>
      </c>
      <c r="U58" s="10" t="n">
        <v>122105.608664195</v>
      </c>
      <c r="V58" s="10" t="n">
        <v>403.541754498357</v>
      </c>
      <c r="W58" s="10" t="n">
        <v>10390.5932649619</v>
      </c>
      <c r="X58" s="10" t="n">
        <v>83.8159166524818</v>
      </c>
      <c r="Y58" s="10" t="n">
        <v>216.09527157942</v>
      </c>
      <c r="Z58" s="10" t="n">
        <v>127.581671229492</v>
      </c>
      <c r="AA58" s="10" t="n">
        <v>90.3712036698262</v>
      </c>
      <c r="AB58" s="10" t="n">
        <v>17.216</v>
      </c>
      <c r="AC58" s="10" t="n">
        <v>151.654904193952</v>
      </c>
      <c r="AD58" s="10" t="n">
        <v>79.2584396717711</v>
      </c>
      <c r="AE58" s="11" t="s">
        <v>37</v>
      </c>
    </row>
    <row r="59" customFormat="false" ht="15.75" hidden="false" customHeight="false" outlineLevel="0" collapsed="false">
      <c r="A59" s="7" t="n">
        <v>389</v>
      </c>
      <c r="B59" s="14" t="s">
        <v>45</v>
      </c>
      <c r="C59" s="7" t="s">
        <v>47</v>
      </c>
      <c r="D59" s="14" t="n">
        <v>25</v>
      </c>
      <c r="E59" s="7" t="s">
        <v>35</v>
      </c>
      <c r="F59" s="8" t="n">
        <v>1</v>
      </c>
      <c r="G59" s="15" t="n">
        <v>41</v>
      </c>
      <c r="H59" s="15" t="n">
        <v>43</v>
      </c>
      <c r="I59" s="7" t="n">
        <v>56.63</v>
      </c>
      <c r="J59" s="7" t="n">
        <v>56.65</v>
      </c>
      <c r="K59" s="10" t="n">
        <v>75787.5518376925</v>
      </c>
      <c r="L59" s="10" t="n">
        <v>206.998005743148</v>
      </c>
      <c r="M59" s="10" t="s">
        <v>36</v>
      </c>
      <c r="N59" s="10" t="n">
        <v>71121.2418044405</v>
      </c>
      <c r="O59" s="10" t="n">
        <v>66590.6037093264</v>
      </c>
      <c r="P59" s="10" t="n">
        <v>4577.17933609737</v>
      </c>
      <c r="Q59" s="10" t="n">
        <v>33140.0665159037</v>
      </c>
      <c r="R59" s="10" t="n">
        <v>1044.25597254219</v>
      </c>
      <c r="S59" s="10" t="n">
        <v>314.638</v>
      </c>
      <c r="T59" s="10" t="s">
        <v>36</v>
      </c>
      <c r="U59" s="10" t="n">
        <v>177820.902919708</v>
      </c>
      <c r="V59" s="10" t="n">
        <v>356.25026491696</v>
      </c>
      <c r="W59" s="10" t="n">
        <v>8644.83344687516</v>
      </c>
      <c r="X59" s="10" t="n">
        <v>77.5860305030919</v>
      </c>
      <c r="Y59" s="10" t="n">
        <v>204.617656258434</v>
      </c>
      <c r="Z59" s="10" t="n">
        <v>105.887701715466</v>
      </c>
      <c r="AA59" s="10" t="n">
        <v>75.3405155798612</v>
      </c>
      <c r="AB59" s="10" t="n">
        <v>16.674</v>
      </c>
      <c r="AC59" s="10" t="n">
        <v>275.256062576449</v>
      </c>
      <c r="AD59" s="10" t="n">
        <v>74.2534494658277</v>
      </c>
      <c r="AE59" s="11" t="s">
        <v>37</v>
      </c>
    </row>
    <row r="60" customFormat="false" ht="15.75" hidden="false" customHeight="false" outlineLevel="0" collapsed="false">
      <c r="A60" s="7" t="n">
        <v>389</v>
      </c>
      <c r="B60" s="14" t="s">
        <v>45</v>
      </c>
      <c r="C60" s="7" t="s">
        <v>47</v>
      </c>
      <c r="D60" s="14" t="n">
        <v>29</v>
      </c>
      <c r="E60" s="7" t="s">
        <v>35</v>
      </c>
      <c r="F60" s="8" t="n">
        <v>1</v>
      </c>
      <c r="G60" s="15" t="n">
        <v>15</v>
      </c>
      <c r="H60" s="15" t="n">
        <v>18</v>
      </c>
      <c r="I60" s="7" t="n">
        <v>62.57</v>
      </c>
      <c r="J60" s="7" t="n">
        <v>62.6</v>
      </c>
      <c r="K60" s="10" t="n">
        <v>78499.5136065668</v>
      </c>
      <c r="L60" s="10" t="n">
        <v>193.908542012869</v>
      </c>
      <c r="M60" s="10" t="s">
        <v>36</v>
      </c>
      <c r="N60" s="10" t="n">
        <v>74270.1182359634</v>
      </c>
      <c r="O60" s="10" t="n">
        <v>66675.8360558075</v>
      </c>
      <c r="P60" s="10" t="n">
        <v>3996.22105861871</v>
      </c>
      <c r="Q60" s="10" t="n">
        <v>33269.4257638928</v>
      </c>
      <c r="R60" s="10" t="n">
        <v>1012.29470375647</v>
      </c>
      <c r="S60" s="10" t="n">
        <v>365.799</v>
      </c>
      <c r="T60" s="10" t="s">
        <v>36</v>
      </c>
      <c r="U60" s="10" t="n">
        <v>183898.470695133</v>
      </c>
      <c r="V60" s="10" t="n">
        <v>369.444748897485</v>
      </c>
      <c r="W60" s="10" t="n">
        <v>8581.3061403508</v>
      </c>
      <c r="X60" s="10" t="n">
        <v>79.155323158915</v>
      </c>
      <c r="Y60" s="10" t="n">
        <v>198.345010440615</v>
      </c>
      <c r="Z60" s="10" t="n">
        <v>94.6443261306531</v>
      </c>
      <c r="AA60" s="10" t="n">
        <v>84.8488826189142</v>
      </c>
      <c r="AB60" s="10" t="n">
        <v>13.156</v>
      </c>
      <c r="AC60" s="10" t="n">
        <v>291.249167783037</v>
      </c>
      <c r="AD60" s="10" t="n">
        <v>71.273815163571</v>
      </c>
      <c r="AE60" s="11" t="s">
        <v>37</v>
      </c>
    </row>
    <row r="61" customFormat="false" ht="15.75" hidden="false" customHeight="false" outlineLevel="0" collapsed="false">
      <c r="A61" s="7" t="n">
        <v>389</v>
      </c>
      <c r="B61" s="14" t="s">
        <v>48</v>
      </c>
      <c r="C61" s="7" t="s">
        <v>38</v>
      </c>
      <c r="D61" s="7" t="n">
        <v>9</v>
      </c>
      <c r="E61" s="7" t="s">
        <v>35</v>
      </c>
      <c r="F61" s="8" t="n">
        <v>1</v>
      </c>
      <c r="G61" s="7" t="n">
        <v>21</v>
      </c>
      <c r="H61" s="7" t="n">
        <v>24</v>
      </c>
      <c r="I61" s="9" t="n">
        <v>10.18</v>
      </c>
      <c r="J61" s="9" t="n">
        <v>10.21</v>
      </c>
      <c r="K61" s="10" t="n">
        <v>72232.4824757912</v>
      </c>
      <c r="L61" s="10" t="n">
        <v>186.997301119263</v>
      </c>
      <c r="M61" s="10" t="s">
        <v>36</v>
      </c>
      <c r="N61" s="10" t="n">
        <v>54718.0226676575</v>
      </c>
      <c r="O61" s="10" t="n">
        <v>82627.8149049598</v>
      </c>
      <c r="P61" s="10" t="n">
        <v>4893.17967552484</v>
      </c>
      <c r="Q61" s="10" t="n">
        <v>53846.0504140583</v>
      </c>
      <c r="R61" s="10" t="n">
        <v>1378.79496995085</v>
      </c>
      <c r="S61" s="10" t="n">
        <v>1439.571</v>
      </c>
      <c r="T61" s="10" t="s">
        <v>36</v>
      </c>
      <c r="U61" s="10" t="n">
        <v>177030.32692388</v>
      </c>
      <c r="V61" s="10" t="n">
        <v>542.850088771169</v>
      </c>
      <c r="W61" s="10" t="n">
        <v>15452.6949206877</v>
      </c>
      <c r="X61" s="10" t="n">
        <v>186.525357503381</v>
      </c>
      <c r="Y61" s="10" t="n">
        <v>280.87222180652</v>
      </c>
      <c r="Z61" s="10" t="n">
        <v>52.453582588604</v>
      </c>
      <c r="AA61" s="10" t="n">
        <v>129.938999689793</v>
      </c>
      <c r="AB61" s="10" t="n">
        <v>18.367</v>
      </c>
      <c r="AC61" s="10" t="n">
        <v>248.155629352259</v>
      </c>
      <c r="AD61" s="10" t="n">
        <v>102.025155370457</v>
      </c>
      <c r="AE61" s="11" t="s">
        <v>37</v>
      </c>
    </row>
    <row r="62" customFormat="false" ht="15.75" hidden="false" customHeight="false" outlineLevel="0" collapsed="false">
      <c r="A62" s="7" t="n">
        <v>389</v>
      </c>
      <c r="B62" s="14" t="s">
        <v>49</v>
      </c>
      <c r="C62" s="7" t="s">
        <v>38</v>
      </c>
      <c r="D62" s="7" t="n">
        <v>15</v>
      </c>
      <c r="E62" s="7" t="s">
        <v>35</v>
      </c>
      <c r="F62" s="8" t="n">
        <v>1</v>
      </c>
      <c r="G62" s="7" t="n">
        <v>47</v>
      </c>
      <c r="H62" s="7" t="n">
        <v>48.5</v>
      </c>
      <c r="I62" s="9" t="n">
        <v>10.37</v>
      </c>
      <c r="J62" s="9" t="n">
        <v>10.39</v>
      </c>
      <c r="K62" s="10" t="n">
        <v>7388.32670669036</v>
      </c>
      <c r="L62" s="10" t="s">
        <v>36</v>
      </c>
      <c r="M62" s="10" t="s">
        <v>36</v>
      </c>
      <c r="N62" s="10" t="n">
        <v>320653.821803726</v>
      </c>
      <c r="O62" s="10" t="n">
        <v>7190.35644733005</v>
      </c>
      <c r="P62" s="10" t="s">
        <v>36</v>
      </c>
      <c r="Q62" s="10" t="n">
        <v>41520.1502578171</v>
      </c>
      <c r="R62" s="10" t="n">
        <v>110.873624835073</v>
      </c>
      <c r="S62" s="10" t="n">
        <v>480.62</v>
      </c>
      <c r="T62" s="10" t="n">
        <v>1727.353</v>
      </c>
      <c r="U62" s="10" t="s">
        <v>36</v>
      </c>
      <c r="V62" s="10" t="n">
        <v>2742.03874363405</v>
      </c>
      <c r="W62" s="10" t="n">
        <v>1239.63803224596</v>
      </c>
      <c r="X62" s="10" t="n">
        <v>16.2424104558179</v>
      </c>
      <c r="Y62" s="10" t="n">
        <v>127.14492289555</v>
      </c>
      <c r="Z62" s="10" t="n">
        <v>11.605951861809</v>
      </c>
      <c r="AA62" s="10" t="n">
        <v>38.7537744216458</v>
      </c>
      <c r="AB62" s="10" t="s">
        <v>36</v>
      </c>
      <c r="AC62" s="10" t="n">
        <v>35.7059090143537</v>
      </c>
      <c r="AD62" s="10" t="n">
        <v>13.5449509458722</v>
      </c>
      <c r="AE62" s="11" t="n">
        <f aca="false">N62/40*100/1000000*100</f>
        <v>80.1634554509315</v>
      </c>
      <c r="AF62" s="12" t="n">
        <f aca="false">Q62/N62</f>
        <v>0.12948590484361</v>
      </c>
    </row>
    <row r="63" customFormat="false" ht="15.75" hidden="false" customHeight="false" outlineLevel="0" collapsed="false">
      <c r="A63" s="7" t="n">
        <v>389</v>
      </c>
      <c r="B63" s="14" t="s">
        <v>49</v>
      </c>
      <c r="C63" s="7" t="s">
        <v>38</v>
      </c>
      <c r="D63" s="7" t="n">
        <v>23</v>
      </c>
      <c r="E63" s="7" t="s">
        <v>35</v>
      </c>
      <c r="F63" s="8" t="n">
        <v>1</v>
      </c>
      <c r="G63" s="7" t="n">
        <v>22</v>
      </c>
      <c r="H63" s="7" t="n">
        <v>26</v>
      </c>
      <c r="I63" s="9" t="n">
        <v>16.04</v>
      </c>
      <c r="J63" s="9" t="n">
        <v>16.08</v>
      </c>
      <c r="K63" s="10" t="n">
        <v>7149.4836946943</v>
      </c>
      <c r="L63" s="10" t="s">
        <v>36</v>
      </c>
      <c r="M63" s="10" t="n">
        <v>17.189</v>
      </c>
      <c r="N63" s="10" t="n">
        <v>323070.556555329</v>
      </c>
      <c r="O63" s="10" t="n">
        <v>8142.35292220478</v>
      </c>
      <c r="P63" s="10" t="s">
        <v>36</v>
      </c>
      <c r="Q63" s="10" t="n">
        <v>37423.9148570349</v>
      </c>
      <c r="R63" s="10" t="n">
        <v>125.010540039775</v>
      </c>
      <c r="S63" s="10" t="n">
        <v>507.654</v>
      </c>
      <c r="T63" s="10" t="n">
        <v>1841.984</v>
      </c>
      <c r="U63" s="10" t="n">
        <v>16437.7144244975</v>
      </c>
      <c r="V63" s="10" t="n">
        <v>3007.07589698899</v>
      </c>
      <c r="W63" s="10" t="n">
        <v>1467.31241180769</v>
      </c>
      <c r="X63" s="10" t="n">
        <v>17.7916282643602</v>
      </c>
      <c r="Y63" s="10" t="n">
        <v>120.897674054667</v>
      </c>
      <c r="Z63" s="10" t="n">
        <v>13.2060424475568</v>
      </c>
      <c r="AA63" s="10" t="n">
        <v>48.2595405720282</v>
      </c>
      <c r="AB63" s="10" t="n">
        <v>5.219</v>
      </c>
      <c r="AC63" s="10" t="n">
        <v>27.2419717131613</v>
      </c>
      <c r="AD63" s="10" t="n">
        <v>13.3001801612323</v>
      </c>
      <c r="AE63" s="11" t="n">
        <f aca="false">N63/40*100/1000000*100</f>
        <v>80.7676391388323</v>
      </c>
      <c r="AF63" s="12" t="n">
        <f aca="false">Q63/N63</f>
        <v>0.115838209634637</v>
      </c>
    </row>
    <row r="64" customFormat="false" ht="15.75" hidden="false" customHeight="false" outlineLevel="0" collapsed="false">
      <c r="A64" s="7" t="n">
        <v>389</v>
      </c>
      <c r="B64" s="14" t="s">
        <v>49</v>
      </c>
      <c r="C64" s="7" t="s">
        <v>41</v>
      </c>
      <c r="D64" s="7" t="n">
        <v>4</v>
      </c>
      <c r="E64" s="7" t="s">
        <v>35</v>
      </c>
      <c r="F64" s="8" t="n">
        <v>1</v>
      </c>
      <c r="G64" s="7" t="n">
        <v>30</v>
      </c>
      <c r="H64" s="7" t="n">
        <v>32</v>
      </c>
      <c r="I64" s="9" t="n">
        <v>5.07</v>
      </c>
      <c r="J64" s="9" t="n">
        <v>5.09</v>
      </c>
      <c r="K64" s="10" t="n">
        <v>27565.4001283312</v>
      </c>
      <c r="L64" s="10" t="n">
        <v>53.8238654848066</v>
      </c>
      <c r="M64" s="10" t="n">
        <v>52.415</v>
      </c>
      <c r="N64" s="10" t="n">
        <v>266029.027573554</v>
      </c>
      <c r="O64" s="10" t="n">
        <v>33083.1499095835</v>
      </c>
      <c r="P64" s="10" t="s">
        <v>36</v>
      </c>
      <c r="Q64" s="10" t="n">
        <v>53645.9266982268</v>
      </c>
      <c r="R64" s="10" t="n">
        <v>325.791404976046</v>
      </c>
      <c r="S64" s="10" t="n">
        <v>750.168</v>
      </c>
      <c r="T64" s="10" t="n">
        <v>4783.928</v>
      </c>
      <c r="U64" s="10" t="n">
        <v>61087.7385431844</v>
      </c>
      <c r="V64" s="10" t="n">
        <v>3586.05998316713</v>
      </c>
      <c r="W64" s="10" t="n">
        <v>5899.98095321522</v>
      </c>
      <c r="X64" s="10" t="n">
        <v>49.9279278014431</v>
      </c>
      <c r="Y64" s="10" t="n">
        <v>419.928150332007</v>
      </c>
      <c r="Z64" s="10" t="n">
        <v>40.875863683896</v>
      </c>
      <c r="AA64" s="10" t="n">
        <v>121.889413535797</v>
      </c>
      <c r="AB64" s="10" t="n">
        <v>7.077</v>
      </c>
      <c r="AC64" s="10" t="n">
        <v>91.7185234495237</v>
      </c>
      <c r="AD64" s="10" t="n">
        <v>36.4250031128694</v>
      </c>
      <c r="AE64" s="11" t="n">
        <f aca="false">N64/40*100/1000000*100</f>
        <v>66.5072568933885</v>
      </c>
      <c r="AF64" s="12" t="n">
        <f aca="false">Q64/N64</f>
        <v>0.201654410375929</v>
      </c>
    </row>
    <row r="65" customFormat="false" ht="15.75" hidden="false" customHeight="false" outlineLevel="0" collapsed="false">
      <c r="A65" s="7" t="n">
        <v>389</v>
      </c>
      <c r="B65" s="14" t="s">
        <v>49</v>
      </c>
      <c r="C65" s="7" t="s">
        <v>41</v>
      </c>
      <c r="D65" s="7" t="n">
        <v>5</v>
      </c>
      <c r="E65" s="7" t="s">
        <v>35</v>
      </c>
      <c r="F65" s="8" t="n">
        <v>1</v>
      </c>
      <c r="G65" s="7" t="n">
        <v>32</v>
      </c>
      <c r="H65" s="7" t="n">
        <v>34</v>
      </c>
      <c r="I65" s="9" t="n">
        <v>17.18</v>
      </c>
      <c r="J65" s="9" t="n">
        <v>17.2</v>
      </c>
      <c r="K65" s="10" t="s">
        <v>36</v>
      </c>
      <c r="L65" s="10" t="s">
        <v>36</v>
      </c>
      <c r="M65" s="10" t="s">
        <v>36</v>
      </c>
      <c r="N65" s="10" t="n">
        <v>313634.523102721</v>
      </c>
      <c r="O65" s="10" t="n">
        <v>5206.83054769064</v>
      </c>
      <c r="P65" s="10" t="s">
        <v>36</v>
      </c>
      <c r="Q65" s="10" t="n">
        <v>32827.9765509874</v>
      </c>
      <c r="R65" s="10" t="n">
        <v>104.123593289549</v>
      </c>
      <c r="S65" s="10" t="n">
        <v>398.852</v>
      </c>
      <c r="T65" s="10" t="n">
        <v>1674.2</v>
      </c>
      <c r="U65" s="10" t="s">
        <v>36</v>
      </c>
      <c r="V65" s="10" t="n">
        <v>3251.90935253044</v>
      </c>
      <c r="W65" s="10" t="n">
        <v>885.037389208941</v>
      </c>
      <c r="X65" s="10" t="n">
        <v>13.4245306974568</v>
      </c>
      <c r="Y65" s="10" t="n">
        <v>91.7252786018571</v>
      </c>
      <c r="Z65" s="10" t="n">
        <v>10.319298060631</v>
      </c>
      <c r="AA65" s="10" t="n">
        <v>36.3509556033339</v>
      </c>
      <c r="AB65" s="10" t="n">
        <v>6.107</v>
      </c>
      <c r="AC65" s="10" t="n">
        <v>26.7698740470435</v>
      </c>
      <c r="AD65" s="10" t="n">
        <v>11.7747675651161</v>
      </c>
      <c r="AE65" s="11" t="n">
        <f aca="false">N65/40*100/1000000*100</f>
        <v>78.4086307756803</v>
      </c>
      <c r="AF65" s="12" t="n">
        <f aca="false">Q65/N65</f>
        <v>0.104669524981584</v>
      </c>
    </row>
    <row r="66" customFormat="false" ht="15.75" hidden="false" customHeight="false" outlineLevel="0" collapsed="false">
      <c r="A66" s="7" t="n">
        <v>389</v>
      </c>
      <c r="B66" s="14" t="s">
        <v>49</v>
      </c>
      <c r="C66" s="7" t="s">
        <v>41</v>
      </c>
      <c r="D66" s="7" t="n">
        <v>16</v>
      </c>
      <c r="E66" s="7" t="s">
        <v>35</v>
      </c>
      <c r="F66" s="8" t="n">
        <v>1</v>
      </c>
      <c r="G66" s="7" t="n">
        <v>46</v>
      </c>
      <c r="H66" s="7" t="n">
        <v>48</v>
      </c>
      <c r="I66" s="9" t="n">
        <v>22.8</v>
      </c>
      <c r="J66" s="9" t="n">
        <v>22.82</v>
      </c>
      <c r="K66" s="10" t="n">
        <v>9919.3085206038</v>
      </c>
      <c r="L66" s="10" t="s">
        <v>36</v>
      </c>
      <c r="M66" s="10" t="n">
        <v>29.946</v>
      </c>
      <c r="N66" s="10" t="n">
        <v>317762.95038427</v>
      </c>
      <c r="O66" s="10" t="n">
        <v>11786.1254775631</v>
      </c>
      <c r="P66" s="10" t="s">
        <v>36</v>
      </c>
      <c r="Q66" s="10" t="n">
        <v>27015.8501147608</v>
      </c>
      <c r="R66" s="10" t="n">
        <v>142.570459493424</v>
      </c>
      <c r="S66" s="10" t="n">
        <v>635.278</v>
      </c>
      <c r="T66" s="10" t="n">
        <v>1793.312</v>
      </c>
      <c r="U66" s="10" t="n">
        <v>24844.935510774</v>
      </c>
      <c r="V66" s="10" t="n">
        <v>4489.06584795949</v>
      </c>
      <c r="W66" s="10" t="n">
        <v>2317.54403363814</v>
      </c>
      <c r="X66" s="10" t="n">
        <v>29.8506506516202</v>
      </c>
      <c r="Y66" s="10" t="n">
        <v>236.777095175953</v>
      </c>
      <c r="Z66" s="10" t="n">
        <v>13.9071680957381</v>
      </c>
      <c r="AA66" s="10" t="n">
        <v>54.2260450588773</v>
      </c>
      <c r="AB66" s="10" t="n">
        <v>7.865</v>
      </c>
      <c r="AC66" s="10" t="n">
        <v>50.1668674669271</v>
      </c>
      <c r="AD66" s="10" t="n">
        <v>16.7054918710345</v>
      </c>
      <c r="AE66" s="11" t="n">
        <f aca="false">N66/40*100/1000000*100</f>
        <v>79.4407375960675</v>
      </c>
      <c r="AF66" s="12" t="n">
        <f aca="false">Q66/N66</f>
        <v>0.0850188798980202</v>
      </c>
    </row>
    <row r="67" customFormat="false" ht="15.75" hidden="false" customHeight="false" outlineLevel="0" collapsed="false">
      <c r="A67" s="7" t="n">
        <v>389</v>
      </c>
      <c r="B67" s="14" t="s">
        <v>49</v>
      </c>
      <c r="C67" s="7" t="s">
        <v>41</v>
      </c>
      <c r="D67" s="7" t="n">
        <v>19</v>
      </c>
      <c r="E67" s="7" t="s">
        <v>35</v>
      </c>
      <c r="F67" s="8" t="n">
        <v>1</v>
      </c>
      <c r="G67" s="7" t="n">
        <v>116</v>
      </c>
      <c r="H67" s="7" t="n">
        <v>119</v>
      </c>
      <c r="I67" s="9" t="n">
        <v>29.26</v>
      </c>
      <c r="J67" s="9" t="n">
        <v>29.29</v>
      </c>
      <c r="K67" s="10" t="n">
        <v>74948.1540594376</v>
      </c>
      <c r="L67" s="10" t="n">
        <v>71.3249175089537</v>
      </c>
      <c r="M67" s="10" t="s">
        <v>36</v>
      </c>
      <c r="N67" s="10" t="n">
        <v>60160.2233659327</v>
      </c>
      <c r="O67" s="10" t="n">
        <v>70697.2871297344</v>
      </c>
      <c r="P67" s="10" t="n">
        <v>3060.40420644811</v>
      </c>
      <c r="Q67" s="10" t="n">
        <v>24488.2125194133</v>
      </c>
      <c r="R67" s="10" t="n">
        <v>1051.82399276165</v>
      </c>
      <c r="S67" s="10" t="n">
        <v>1033.534</v>
      </c>
      <c r="T67" s="10" t="s">
        <v>36</v>
      </c>
      <c r="U67" s="10" t="n">
        <v>183760.963526018</v>
      </c>
      <c r="V67" s="10" t="n">
        <v>328.316006057621</v>
      </c>
      <c r="W67" s="10" t="n">
        <v>14176.3504482516</v>
      </c>
      <c r="X67" s="10" t="n">
        <v>134.123578304523</v>
      </c>
      <c r="Y67" s="10" t="n">
        <v>135.826001757205</v>
      </c>
      <c r="Z67" s="10" t="n">
        <v>71.1840379046648</v>
      </c>
      <c r="AA67" s="10" t="n">
        <v>63.1054186315269</v>
      </c>
      <c r="AB67" s="10" t="n">
        <v>10.072</v>
      </c>
      <c r="AC67" s="10" t="n">
        <v>235.465799807879</v>
      </c>
      <c r="AD67" s="10" t="n">
        <v>88.8427261022244</v>
      </c>
      <c r="AE67" s="11" t="s">
        <v>37</v>
      </c>
    </row>
    <row r="68" customFormat="false" ht="15.75" hidden="false" customHeight="false" outlineLevel="0" collapsed="false">
      <c r="A68" s="7" t="n">
        <v>389</v>
      </c>
      <c r="B68" s="14" t="s">
        <v>49</v>
      </c>
      <c r="C68" s="7" t="s">
        <v>41</v>
      </c>
      <c r="D68" s="7" t="n">
        <v>21</v>
      </c>
      <c r="E68" s="7" t="s">
        <v>35</v>
      </c>
      <c r="F68" s="16" t="n">
        <v>1</v>
      </c>
      <c r="G68" s="7" t="n">
        <v>26</v>
      </c>
      <c r="H68" s="7" t="n">
        <v>31</v>
      </c>
      <c r="I68" s="9" t="n">
        <v>32.74</v>
      </c>
      <c r="J68" s="9" t="n">
        <v>32.79</v>
      </c>
      <c r="K68" s="10" t="n">
        <v>66206.8576132487</v>
      </c>
      <c r="L68" s="10" t="n">
        <v>122.184854530648</v>
      </c>
      <c r="M68" s="10" t="s">
        <v>36</v>
      </c>
      <c r="N68" s="10" t="n">
        <v>45275.3702276054</v>
      </c>
      <c r="O68" s="10" t="n">
        <v>48925.8990297198</v>
      </c>
      <c r="P68" s="10" t="n">
        <v>3340.4787310849</v>
      </c>
      <c r="Q68" s="10" t="n">
        <v>18940.1912590623</v>
      </c>
      <c r="R68" s="10" t="n">
        <v>797.717152439357</v>
      </c>
      <c r="S68" s="10" t="n">
        <v>975.127</v>
      </c>
      <c r="T68" s="10" t="s">
        <v>36</v>
      </c>
      <c r="U68" s="10" t="n">
        <v>164607.788463554</v>
      </c>
      <c r="V68" s="10" t="n">
        <v>232.857777901163</v>
      </c>
      <c r="W68" s="10" t="n">
        <v>9482.33691423538</v>
      </c>
      <c r="X68" s="10" t="n">
        <v>98.1004627560479</v>
      </c>
      <c r="Y68" s="10" t="n">
        <v>62.7842625024659</v>
      </c>
      <c r="Z68" s="10" t="n">
        <v>75.343205290155</v>
      </c>
      <c r="AA68" s="10" t="n">
        <v>37.2682786880752</v>
      </c>
      <c r="AB68" s="10" t="n">
        <v>7.214</v>
      </c>
      <c r="AC68" s="10" t="n">
        <v>188.369011328608</v>
      </c>
      <c r="AD68" s="10" t="n">
        <v>63.2098517269476</v>
      </c>
      <c r="AE68" s="11" t="s">
        <v>37</v>
      </c>
    </row>
    <row r="69" customFormat="false" ht="15.75" hidden="false" customHeight="false" outlineLevel="0" collapsed="false">
      <c r="A69" s="7" t="n">
        <v>389</v>
      </c>
      <c r="B69" s="14" t="s">
        <v>49</v>
      </c>
      <c r="C69" s="7" t="s">
        <v>41</v>
      </c>
      <c r="D69" s="7" t="n">
        <v>25</v>
      </c>
      <c r="E69" s="7" t="s">
        <v>35</v>
      </c>
      <c r="F69" s="16" t="n">
        <v>1</v>
      </c>
      <c r="G69" s="7" t="n">
        <v>91</v>
      </c>
      <c r="H69" s="7" t="n">
        <v>95</v>
      </c>
      <c r="I69" s="9" t="n">
        <v>38.52</v>
      </c>
      <c r="J69" s="9" t="n">
        <v>38.56</v>
      </c>
      <c r="K69" s="10" t="n">
        <v>75851.3570497784</v>
      </c>
      <c r="L69" s="10" t="n">
        <v>103.29156023351</v>
      </c>
      <c r="M69" s="10" t="s">
        <v>36</v>
      </c>
      <c r="N69" s="10" t="n">
        <v>60327.9176742068</v>
      </c>
      <c r="O69" s="10" t="n">
        <v>66257.1743734138</v>
      </c>
      <c r="P69" s="10" t="s">
        <v>36</v>
      </c>
      <c r="Q69" s="10" t="n">
        <v>31160.8565285968</v>
      </c>
      <c r="R69" s="10" t="n">
        <v>918.513607745274</v>
      </c>
      <c r="S69" s="10" t="n">
        <v>881.819</v>
      </c>
      <c r="T69" s="10" t="s">
        <v>36</v>
      </c>
      <c r="U69" s="10" t="n">
        <v>202547.546960811</v>
      </c>
      <c r="V69" s="10" t="n">
        <v>328.512433747035</v>
      </c>
      <c r="W69" s="10" t="n">
        <v>12676.0488261994</v>
      </c>
      <c r="X69" s="10" t="n">
        <v>128.254604910938</v>
      </c>
      <c r="Y69" s="10" t="n">
        <v>167.252468886393</v>
      </c>
      <c r="Z69" s="10" t="n">
        <v>80.717808541674</v>
      </c>
      <c r="AA69" s="10" t="n">
        <v>79.5687529596794</v>
      </c>
      <c r="AB69" s="10" t="n">
        <v>9.68</v>
      </c>
      <c r="AC69" s="10" t="n">
        <v>222.462459401179</v>
      </c>
      <c r="AD69" s="10" t="n">
        <v>81.8055845860592</v>
      </c>
      <c r="AE69" s="11" t="s">
        <v>37</v>
      </c>
    </row>
    <row r="70" customFormat="false" ht="15.75" hidden="false" customHeight="false" outlineLevel="0" collapsed="false">
      <c r="A70" s="7" t="n">
        <v>389</v>
      </c>
      <c r="B70" s="14" t="s">
        <v>49</v>
      </c>
      <c r="C70" s="7" t="s">
        <v>41</v>
      </c>
      <c r="D70" s="7" t="n">
        <v>25</v>
      </c>
      <c r="E70" s="7" t="s">
        <v>35</v>
      </c>
      <c r="F70" s="8" t="n">
        <v>1</v>
      </c>
      <c r="G70" s="7" t="n">
        <v>131.5</v>
      </c>
      <c r="H70" s="7" t="n">
        <v>134.5</v>
      </c>
      <c r="I70" s="9" t="n">
        <v>38.93</v>
      </c>
      <c r="J70" s="9" t="n">
        <v>38.96</v>
      </c>
      <c r="K70" s="10" t="n">
        <v>73672.7370866145</v>
      </c>
      <c r="L70" s="10" t="n">
        <v>87.2142153698353</v>
      </c>
      <c r="M70" s="10" t="s">
        <v>36</v>
      </c>
      <c r="N70" s="10" t="n">
        <v>58438.0722665539</v>
      </c>
      <c r="O70" s="10" t="n">
        <v>72451.7319872269</v>
      </c>
      <c r="P70" s="10" t="n">
        <v>3623.28938792426</v>
      </c>
      <c r="Q70" s="10" t="n">
        <v>25165.0862175311</v>
      </c>
      <c r="R70" s="10" t="n">
        <v>1060.96926610835</v>
      </c>
      <c r="S70" s="10" t="n">
        <v>1086.095</v>
      </c>
      <c r="T70" s="10" t="s">
        <v>36</v>
      </c>
      <c r="U70" s="10" t="n">
        <v>180829.590137864</v>
      </c>
      <c r="V70" s="10" t="n">
        <v>322.05663930433</v>
      </c>
      <c r="W70" s="10" t="n">
        <v>14217.4147695913</v>
      </c>
      <c r="X70" s="10" t="n">
        <v>137.676323205506</v>
      </c>
      <c r="Y70" s="10" t="n">
        <v>137.500188597257</v>
      </c>
      <c r="Z70" s="10" t="n">
        <v>90.1216420081508</v>
      </c>
      <c r="AA70" s="10" t="n">
        <v>67.6444995705295</v>
      </c>
      <c r="AB70" s="10" t="n">
        <v>11.235</v>
      </c>
      <c r="AC70" s="10" t="n">
        <v>240.197379834818</v>
      </c>
      <c r="AD70" s="10" t="n">
        <v>90.3887495114478</v>
      </c>
      <c r="AE70" s="11" t="s">
        <v>37</v>
      </c>
    </row>
    <row r="71" customFormat="false" ht="15.75" hidden="false" customHeight="false" outlineLevel="0" collapsed="false">
      <c r="A71" s="7" t="n">
        <v>389</v>
      </c>
      <c r="B71" s="14" t="s">
        <v>49</v>
      </c>
      <c r="C71" s="7" t="s">
        <v>41</v>
      </c>
      <c r="D71" s="7" t="n">
        <v>26</v>
      </c>
      <c r="E71" s="7" t="s">
        <v>35</v>
      </c>
      <c r="F71" s="8" t="n">
        <v>2</v>
      </c>
      <c r="G71" s="7" t="n">
        <v>12</v>
      </c>
      <c r="H71" s="7" t="n">
        <v>14</v>
      </c>
      <c r="I71" s="9" t="n">
        <v>42</v>
      </c>
      <c r="J71" s="9" t="n">
        <v>42.02</v>
      </c>
      <c r="K71" s="10" t="n">
        <v>78036.7118763988</v>
      </c>
      <c r="L71" s="10" t="n">
        <v>70.8882173257145</v>
      </c>
      <c r="M71" s="10" t="s">
        <v>36</v>
      </c>
      <c r="N71" s="10" t="n">
        <v>59109.6931578403</v>
      </c>
      <c r="O71" s="10" t="n">
        <v>71572.2312311687</v>
      </c>
      <c r="P71" s="10" t="n">
        <v>3945.03644148899</v>
      </c>
      <c r="Q71" s="10" t="n">
        <v>24262.845671266</v>
      </c>
      <c r="R71" s="10" t="n">
        <v>1085.31053571999</v>
      </c>
      <c r="S71" s="10" t="n">
        <v>1456.554</v>
      </c>
      <c r="T71" s="10" t="s">
        <v>36</v>
      </c>
      <c r="U71" s="10" t="n">
        <v>199293.020222336</v>
      </c>
      <c r="V71" s="10" t="n">
        <v>328.785962415038</v>
      </c>
      <c r="W71" s="10" t="n">
        <v>14023.1859649535</v>
      </c>
      <c r="X71" s="10" t="n">
        <v>150.621732932213</v>
      </c>
      <c r="Y71" s="10" t="n">
        <v>92.0162397050889</v>
      </c>
      <c r="Z71" s="10" t="n">
        <v>107.196885062918</v>
      </c>
      <c r="AA71" s="10" t="n">
        <v>57.9299914138051</v>
      </c>
      <c r="AB71" s="10" t="n">
        <v>11.772</v>
      </c>
      <c r="AC71" s="10" t="n">
        <v>260.821087137504</v>
      </c>
      <c r="AD71" s="10" t="n">
        <v>97.727639015735</v>
      </c>
      <c r="AE71" s="11" t="s">
        <v>37</v>
      </c>
    </row>
    <row r="72" customFormat="false" ht="15.75" hidden="false" customHeight="false" outlineLevel="0" collapsed="false">
      <c r="A72" s="7" t="n">
        <v>389</v>
      </c>
      <c r="B72" s="7" t="s">
        <v>50</v>
      </c>
      <c r="C72" s="7" t="s">
        <v>43</v>
      </c>
      <c r="D72" s="7" t="n">
        <v>6</v>
      </c>
      <c r="E72" s="7" t="s">
        <v>35</v>
      </c>
      <c r="F72" s="8" t="n">
        <v>1</v>
      </c>
      <c r="G72" s="7" t="n">
        <v>54</v>
      </c>
      <c r="H72" s="7" t="n">
        <v>57</v>
      </c>
      <c r="I72" s="9" t="n">
        <v>25.72</v>
      </c>
      <c r="J72" s="9" t="n">
        <v>25.75</v>
      </c>
      <c r="K72" s="10" t="s">
        <v>36</v>
      </c>
      <c r="L72" s="10" t="s">
        <v>36</v>
      </c>
      <c r="M72" s="10" t="n">
        <v>11.756</v>
      </c>
      <c r="N72" s="10" t="n">
        <v>339513.241037567</v>
      </c>
      <c r="O72" s="10" t="n">
        <v>2124.75103658392</v>
      </c>
      <c r="P72" s="10" t="s">
        <v>36</v>
      </c>
      <c r="Q72" s="10" t="n">
        <v>28915.105808729</v>
      </c>
      <c r="R72" s="10" t="n">
        <v>56.2648741398212</v>
      </c>
      <c r="S72" s="10" t="n">
        <v>234.392</v>
      </c>
      <c r="T72" s="10" t="n">
        <v>2400.903</v>
      </c>
      <c r="U72" s="10" t="s">
        <v>36</v>
      </c>
      <c r="V72" s="10" t="n">
        <v>4183.45035476217</v>
      </c>
      <c r="W72" s="10" t="n">
        <v>283.941861634591</v>
      </c>
      <c r="X72" s="10" t="n">
        <v>12.6861982659595</v>
      </c>
      <c r="Y72" s="10" t="n">
        <v>34.7097199234124</v>
      </c>
      <c r="Z72" s="10" t="s">
        <v>36</v>
      </c>
      <c r="AA72" s="10" t="n">
        <v>23.4012476730921</v>
      </c>
      <c r="AB72" s="10" t="s">
        <v>36</v>
      </c>
      <c r="AC72" s="10" t="s">
        <v>36</v>
      </c>
      <c r="AD72" s="10" t="s">
        <v>36</v>
      </c>
      <c r="AE72" s="11" t="n">
        <f aca="false">N72/40*100/1000000*100</f>
        <v>84.8783102593918</v>
      </c>
      <c r="AF72" s="12" t="n">
        <f aca="false">Q72/N72</f>
        <v>0.0851663567534603</v>
      </c>
    </row>
    <row r="73" customFormat="false" ht="15.75" hidden="false" customHeight="false" outlineLevel="0" collapsed="false">
      <c r="A73" s="7" t="n">
        <v>389</v>
      </c>
      <c r="B73" s="7" t="s">
        <v>50</v>
      </c>
      <c r="C73" s="7" t="s">
        <v>43</v>
      </c>
      <c r="D73" s="7" t="n">
        <v>11</v>
      </c>
      <c r="E73" s="7" t="s">
        <v>35</v>
      </c>
      <c r="F73" s="8" t="n">
        <v>1</v>
      </c>
      <c r="G73" s="7" t="n">
        <v>31</v>
      </c>
      <c r="H73" s="7" t="n">
        <v>33</v>
      </c>
      <c r="I73" s="9" t="n">
        <v>30.55</v>
      </c>
      <c r="J73" s="9" t="n">
        <v>30.57</v>
      </c>
      <c r="K73" s="10" t="n">
        <v>14112.4619555393</v>
      </c>
      <c r="L73" s="10" t="s">
        <v>36</v>
      </c>
      <c r="M73" s="10" t="n">
        <v>19.555</v>
      </c>
      <c r="N73" s="10" t="n">
        <v>284654.790316188</v>
      </c>
      <c r="O73" s="10" t="n">
        <v>12746.6308054576</v>
      </c>
      <c r="P73" s="10" t="s">
        <v>36</v>
      </c>
      <c r="Q73" s="10" t="n">
        <v>35526.0574810874</v>
      </c>
      <c r="R73" s="10" t="n">
        <v>430.254020548376</v>
      </c>
      <c r="S73" s="10" t="n">
        <v>551.652</v>
      </c>
      <c r="T73" s="10" t="n">
        <v>3056.093</v>
      </c>
      <c r="U73" s="10" t="n">
        <v>28047.9449831197</v>
      </c>
      <c r="V73" s="10" t="n">
        <v>3077.57848805596</v>
      </c>
      <c r="W73" s="10" t="n">
        <v>2470.60508451089</v>
      </c>
      <c r="X73" s="10" t="n">
        <v>26.3739970411164</v>
      </c>
      <c r="Y73" s="10" t="n">
        <v>114.9331704771</v>
      </c>
      <c r="Z73" s="10" t="n">
        <v>18.8218978616766</v>
      </c>
      <c r="AA73" s="10" t="n">
        <v>27.2542633152049</v>
      </c>
      <c r="AB73" s="10" t="n">
        <v>5.534</v>
      </c>
      <c r="AC73" s="10" t="n">
        <v>58.0782490347898</v>
      </c>
      <c r="AD73" s="10" t="n">
        <v>16.1881868325771</v>
      </c>
      <c r="AE73" s="11" t="n">
        <f aca="false">N73/40*100/1000000*100</f>
        <v>71.163697579047</v>
      </c>
      <c r="AF73" s="12" t="n">
        <f aca="false">Q73/N73</f>
        <v>0.124804003620055</v>
      </c>
    </row>
    <row r="74" customFormat="false" ht="15.75" hidden="false" customHeight="false" outlineLevel="0" collapsed="false">
      <c r="A74" s="7" t="n">
        <v>389</v>
      </c>
      <c r="B74" s="7" t="s">
        <v>50</v>
      </c>
      <c r="C74" s="7" t="s">
        <v>43</v>
      </c>
      <c r="D74" s="7" t="n">
        <v>17</v>
      </c>
      <c r="E74" s="7" t="s">
        <v>35</v>
      </c>
      <c r="F74" s="8" t="n">
        <v>1</v>
      </c>
      <c r="G74" s="7" t="n">
        <v>30</v>
      </c>
      <c r="H74" s="7" t="n">
        <v>33</v>
      </c>
      <c r="I74" s="9" t="n">
        <v>35.52</v>
      </c>
      <c r="J74" s="9" t="n">
        <v>35.55</v>
      </c>
      <c r="K74" s="10" t="n">
        <v>12034.1036470198</v>
      </c>
      <c r="L74" s="10" t="s">
        <v>36</v>
      </c>
      <c r="M74" s="10" t="n">
        <v>14.984</v>
      </c>
      <c r="N74" s="10" t="n">
        <v>302079.861966388</v>
      </c>
      <c r="O74" s="10" t="n">
        <v>13019.5263184582</v>
      </c>
      <c r="P74" s="10" t="s">
        <v>36</v>
      </c>
      <c r="Q74" s="10" t="n">
        <v>39375.8799549158</v>
      </c>
      <c r="R74" s="10" t="n">
        <v>423.216995267625</v>
      </c>
      <c r="S74" s="10" t="n">
        <v>523.794</v>
      </c>
      <c r="T74" s="10" t="n">
        <v>2205.067</v>
      </c>
      <c r="U74" s="10" t="n">
        <v>23826.0610161197</v>
      </c>
      <c r="V74" s="10" t="n">
        <v>2942.35265508011</v>
      </c>
      <c r="W74" s="10" t="n">
        <v>2900.30651972291</v>
      </c>
      <c r="X74" s="10" t="n">
        <v>27.494829797602</v>
      </c>
      <c r="Y74" s="10" t="n">
        <v>110.510774186823</v>
      </c>
      <c r="Z74" s="10" t="n">
        <v>17.6205216536151</v>
      </c>
      <c r="AA74" s="10" t="n">
        <v>27.3298719947112</v>
      </c>
      <c r="AB74" s="10" t="n">
        <v>5.213</v>
      </c>
      <c r="AC74" s="10" t="n">
        <v>65.192218999178</v>
      </c>
      <c r="AD74" s="10" t="n">
        <v>18.7466311175655</v>
      </c>
      <c r="AE74" s="11" t="n">
        <f aca="false">N74/40*100/1000000*100</f>
        <v>75.519965491597</v>
      </c>
      <c r="AF74" s="12" t="n">
        <f aca="false">Q74/N74</f>
        <v>0.130349238438467</v>
      </c>
    </row>
    <row r="75" customFormat="false" ht="15.75" hidden="false" customHeight="false" outlineLevel="0" collapsed="false">
      <c r="A75" s="7" t="n">
        <v>389</v>
      </c>
      <c r="B75" s="7" t="s">
        <v>50</v>
      </c>
      <c r="C75" s="7" t="s">
        <v>43</v>
      </c>
      <c r="D75" s="7" t="n">
        <v>19</v>
      </c>
      <c r="E75" s="7" t="s">
        <v>35</v>
      </c>
      <c r="F75" s="8" t="n">
        <v>1</v>
      </c>
      <c r="G75" s="7" t="n">
        <v>27</v>
      </c>
      <c r="H75" s="7" t="n">
        <v>29</v>
      </c>
      <c r="I75" s="9" t="n">
        <v>39.61</v>
      </c>
      <c r="J75" s="9" t="n">
        <v>39.63</v>
      </c>
      <c r="K75" s="10" t="n">
        <v>12606.0498563202</v>
      </c>
      <c r="L75" s="10" t="s">
        <v>36</v>
      </c>
      <c r="M75" s="10" t="n">
        <v>11.409</v>
      </c>
      <c r="N75" s="10" t="n">
        <v>292389.602540152</v>
      </c>
      <c r="O75" s="10" t="n">
        <v>13046.5857754487</v>
      </c>
      <c r="P75" s="10" t="s">
        <v>36</v>
      </c>
      <c r="Q75" s="10" t="n">
        <v>54140.2173689799</v>
      </c>
      <c r="R75" s="10" t="n">
        <v>513.278877515175</v>
      </c>
      <c r="S75" s="10" t="n">
        <v>553.598</v>
      </c>
      <c r="T75" s="10" t="n">
        <v>2105.375</v>
      </c>
      <c r="U75" s="10" t="n">
        <v>21454.4525446284</v>
      </c>
      <c r="V75" s="10" t="n">
        <v>1266.34014437912</v>
      </c>
      <c r="W75" s="10" t="n">
        <v>2675.01064105105</v>
      </c>
      <c r="X75" s="10" t="n">
        <v>27.6805542468631</v>
      </c>
      <c r="Y75" s="10" t="n">
        <v>80.2544063759189</v>
      </c>
      <c r="Z75" s="10" t="n">
        <v>18.271769902791</v>
      </c>
      <c r="AA75" s="10" t="n">
        <v>20.5588594448589</v>
      </c>
      <c r="AB75" s="10" t="s">
        <v>36</v>
      </c>
      <c r="AC75" s="10" t="n">
        <v>66.7862725352784</v>
      </c>
      <c r="AD75" s="10" t="n">
        <v>19.3332475575199</v>
      </c>
      <c r="AE75" s="11" t="n">
        <f aca="false">N75/40*100/1000000*100</f>
        <v>73.097400635038</v>
      </c>
      <c r="AF75" s="12" t="n">
        <f aca="false">Q75/N75</f>
        <v>0.185164646412299</v>
      </c>
    </row>
    <row r="76" customFormat="false" ht="15.75" hidden="false" customHeight="false" outlineLevel="0" collapsed="false">
      <c r="A76" s="7" t="n">
        <v>389</v>
      </c>
      <c r="B76" s="7" t="s">
        <v>50</v>
      </c>
      <c r="C76" s="7" t="s">
        <v>43</v>
      </c>
      <c r="D76" s="7" t="n">
        <v>22</v>
      </c>
      <c r="E76" s="7" t="s">
        <v>35</v>
      </c>
      <c r="F76" s="8" t="n">
        <v>1</v>
      </c>
      <c r="G76" s="7" t="n">
        <v>43</v>
      </c>
      <c r="H76" s="7" t="n">
        <v>47</v>
      </c>
      <c r="I76" s="9" t="n">
        <v>44.59</v>
      </c>
      <c r="J76" s="9" t="n">
        <v>44.63</v>
      </c>
      <c r="K76" s="10" t="n">
        <v>13766.6159954932</v>
      </c>
      <c r="L76" s="10" t="s">
        <v>36</v>
      </c>
      <c r="M76" s="10" t="n">
        <v>14.144</v>
      </c>
      <c r="N76" s="10" t="n">
        <v>288428.269319152</v>
      </c>
      <c r="O76" s="10" t="n">
        <v>13267.5217599647</v>
      </c>
      <c r="P76" s="10" t="s">
        <v>36</v>
      </c>
      <c r="Q76" s="10" t="n">
        <v>48381.9209587325</v>
      </c>
      <c r="R76" s="10" t="n">
        <v>376.273462343309</v>
      </c>
      <c r="S76" s="10" t="n">
        <v>386.278</v>
      </c>
      <c r="T76" s="10" t="n">
        <v>2281.9</v>
      </c>
      <c r="U76" s="10" t="n">
        <v>26152.5612892554</v>
      </c>
      <c r="V76" s="10" t="n">
        <v>1918.33368287241</v>
      </c>
      <c r="W76" s="10" t="n">
        <v>2702.37535872372</v>
      </c>
      <c r="X76" s="10" t="n">
        <v>25.3124745523369</v>
      </c>
      <c r="Y76" s="10" t="n">
        <v>142.17862236986</v>
      </c>
      <c r="Z76" s="10" t="n">
        <v>18.4315574114043</v>
      </c>
      <c r="AA76" s="10" t="n">
        <v>17.8569256335316</v>
      </c>
      <c r="AB76" s="10" t="s">
        <v>36</v>
      </c>
      <c r="AC76" s="10" t="n">
        <v>57.8036522840967</v>
      </c>
      <c r="AD76" s="10" t="n">
        <v>18.6687015718748</v>
      </c>
      <c r="AE76" s="11" t="n">
        <f aca="false">N76/40*100/1000000*100</f>
        <v>72.107067329788</v>
      </c>
      <c r="AF76" s="12" t="n">
        <f aca="false">Q76/N76</f>
        <v>0.167743339003976</v>
      </c>
    </row>
    <row r="77" customFormat="false" ht="15.75" hidden="false" customHeight="false" outlineLevel="0" collapsed="false">
      <c r="A77" s="7" t="n">
        <v>389</v>
      </c>
      <c r="B77" s="7" t="s">
        <v>50</v>
      </c>
      <c r="C77" s="7" t="s">
        <v>43</v>
      </c>
      <c r="D77" s="7" t="n">
        <v>24</v>
      </c>
      <c r="E77" s="7" t="s">
        <v>35</v>
      </c>
      <c r="F77" s="8" t="n">
        <v>1</v>
      </c>
      <c r="G77" s="7" t="n">
        <v>83</v>
      </c>
      <c r="H77" s="7" t="n">
        <v>85</v>
      </c>
      <c r="I77" s="9" t="n">
        <v>50.41</v>
      </c>
      <c r="J77" s="9" t="n">
        <v>50.43</v>
      </c>
      <c r="K77" s="10" t="n">
        <v>11536.9057324593</v>
      </c>
      <c r="L77" s="10" t="n">
        <v>52.8510428356899</v>
      </c>
      <c r="M77" s="10" t="n">
        <v>12.702</v>
      </c>
      <c r="N77" s="10" t="n">
        <v>290372.58006958</v>
      </c>
      <c r="O77" s="10" t="n">
        <v>14188.4171922554</v>
      </c>
      <c r="P77" s="10" t="s">
        <v>36</v>
      </c>
      <c r="Q77" s="10" t="n">
        <v>48141.5138364753</v>
      </c>
      <c r="R77" s="10" t="n">
        <v>350.094701621092</v>
      </c>
      <c r="S77" s="10" t="n">
        <v>293.213</v>
      </c>
      <c r="T77" s="10" t="n">
        <v>2007.537</v>
      </c>
      <c r="U77" s="10" t="n">
        <v>29259.2470630974</v>
      </c>
      <c r="V77" s="10" t="n">
        <v>1278.6912288825</v>
      </c>
      <c r="W77" s="10" t="n">
        <v>2785.54194054453</v>
      </c>
      <c r="X77" s="10" t="n">
        <v>23.6592940350557</v>
      </c>
      <c r="Y77" s="10" t="n">
        <v>134.004950803168</v>
      </c>
      <c r="Z77" s="10" t="n">
        <v>17.5673415638392</v>
      </c>
      <c r="AA77" s="10" t="n">
        <v>20.4027406817402</v>
      </c>
      <c r="AB77" s="10" t="s">
        <v>36</v>
      </c>
      <c r="AC77" s="10" t="n">
        <v>68.0430199969518</v>
      </c>
      <c r="AD77" s="10" t="n">
        <v>20.5674532111706</v>
      </c>
      <c r="AE77" s="11" t="n">
        <f aca="false">N77/40*100/1000000*100</f>
        <v>72.593145017395</v>
      </c>
      <c r="AF77" s="12" t="n">
        <f aca="false">Q77/N77</f>
        <v>0.165792217105828</v>
      </c>
    </row>
    <row r="78" customFormat="false" ht="15.75" hidden="false" customHeight="false" outlineLevel="0" collapsed="false">
      <c r="A78" s="7" t="n">
        <v>389</v>
      </c>
      <c r="B78" s="7" t="s">
        <v>50</v>
      </c>
      <c r="C78" s="7" t="s">
        <v>43</v>
      </c>
      <c r="D78" s="7" t="n">
        <v>26</v>
      </c>
      <c r="E78" s="7" t="s">
        <v>35</v>
      </c>
      <c r="F78" s="8" t="n">
        <v>2</v>
      </c>
      <c r="G78" s="7" t="n">
        <v>75</v>
      </c>
      <c r="H78" s="7" t="n">
        <v>77</v>
      </c>
      <c r="I78" s="9" t="n">
        <v>55.59</v>
      </c>
      <c r="J78" s="9" t="n">
        <v>55.61</v>
      </c>
      <c r="K78" s="10" t="n">
        <v>6131.31212951364</v>
      </c>
      <c r="L78" s="10" t="s">
        <v>36</v>
      </c>
      <c r="M78" s="10" t="n">
        <v>10.935</v>
      </c>
      <c r="N78" s="10" t="n">
        <v>317681.930358447</v>
      </c>
      <c r="O78" s="10" t="n">
        <v>6697.35864643293</v>
      </c>
      <c r="P78" s="10" t="s">
        <v>36</v>
      </c>
      <c r="Q78" s="10" t="n">
        <v>29365.4035916177</v>
      </c>
      <c r="R78" s="10" t="n">
        <v>201.262900404664</v>
      </c>
      <c r="S78" s="10" t="s">
        <v>36</v>
      </c>
      <c r="T78" s="10" t="n">
        <v>1805.341</v>
      </c>
      <c r="U78" s="10" t="n">
        <v>16183.984964615</v>
      </c>
      <c r="V78" s="10" t="n">
        <v>3945.4962051364</v>
      </c>
      <c r="W78" s="10" t="n">
        <v>1264.04066336881</v>
      </c>
      <c r="X78" s="10" t="n">
        <v>18.8806670177788</v>
      </c>
      <c r="Y78" s="10" t="n">
        <v>65.8556475298533</v>
      </c>
      <c r="Z78" s="10" t="n">
        <v>11.7536740130915</v>
      </c>
      <c r="AA78" s="10" t="n">
        <v>23.3839951496637</v>
      </c>
      <c r="AB78" s="10" t="n">
        <v>6.529</v>
      </c>
      <c r="AC78" s="10" t="n">
        <v>43.2745410183553</v>
      </c>
      <c r="AD78" s="10" t="n">
        <v>10.9866698049348</v>
      </c>
      <c r="AE78" s="11" t="n">
        <f aca="false">N78/40*100/1000000*100</f>
        <v>79.4204825896118</v>
      </c>
      <c r="AF78" s="12" t="n">
        <f aca="false">Q78/N78</f>
        <v>0.0924364931882784</v>
      </c>
    </row>
    <row r="79" customFormat="false" ht="15.75" hidden="false" customHeight="false" outlineLevel="0" collapsed="false">
      <c r="A79" s="7" t="n">
        <v>389</v>
      </c>
      <c r="B79" s="7" t="s">
        <v>50</v>
      </c>
      <c r="C79" s="7" t="s">
        <v>43</v>
      </c>
      <c r="D79" s="7" t="n">
        <v>28</v>
      </c>
      <c r="E79" s="7" t="s">
        <v>35</v>
      </c>
      <c r="F79" s="8" t="n">
        <v>1</v>
      </c>
      <c r="G79" s="7" t="n">
        <v>139</v>
      </c>
      <c r="H79" s="7" t="n">
        <v>142</v>
      </c>
      <c r="I79" s="9" t="n">
        <v>60.3</v>
      </c>
      <c r="J79" s="9" t="n">
        <v>60.33</v>
      </c>
      <c r="K79" s="10" t="s">
        <v>36</v>
      </c>
      <c r="L79" s="10" t="s">
        <v>36</v>
      </c>
      <c r="M79" s="10" t="s">
        <v>36</v>
      </c>
      <c r="N79" s="10" t="n">
        <v>358597.922986432</v>
      </c>
      <c r="O79" s="10" t="s">
        <v>36</v>
      </c>
      <c r="P79" s="10" t="s">
        <v>36</v>
      </c>
      <c r="Q79" s="10" t="n">
        <v>6737.82354600289</v>
      </c>
      <c r="R79" s="10" t="s">
        <v>36</v>
      </c>
      <c r="S79" s="10" t="s">
        <v>36</v>
      </c>
      <c r="T79" s="10" t="n">
        <v>1708.852</v>
      </c>
      <c r="U79" s="10" t="s">
        <v>36</v>
      </c>
      <c r="V79" s="10" t="n">
        <v>6497.93601194541</v>
      </c>
      <c r="W79" s="10" t="s">
        <v>36</v>
      </c>
      <c r="X79" s="10" t="n">
        <v>22.8915754954066</v>
      </c>
      <c r="Y79" s="10" t="s">
        <v>36</v>
      </c>
      <c r="Z79" s="10" t="n">
        <v>11.9359495137491</v>
      </c>
      <c r="AA79" s="10" t="n">
        <v>22.9094924993865</v>
      </c>
      <c r="AB79" s="10" t="n">
        <v>10.848</v>
      </c>
      <c r="AC79" s="10" t="s">
        <v>36</v>
      </c>
      <c r="AD79" s="10" t="s">
        <v>36</v>
      </c>
      <c r="AE79" s="11" t="n">
        <f aca="false">N79/40*100/1000000*100</f>
        <v>89.649480746608</v>
      </c>
      <c r="AF79" s="12" t="n">
        <f aca="false">Q79/N79</f>
        <v>0.0187893546339861</v>
      </c>
    </row>
    <row r="80" customFormat="false" ht="15.75" hidden="false" customHeight="false" outlineLevel="0" collapsed="false">
      <c r="A80" s="7" t="n">
        <v>389</v>
      </c>
      <c r="B80" s="7" t="s">
        <v>50</v>
      </c>
      <c r="C80" s="7" t="s">
        <v>43</v>
      </c>
      <c r="D80" s="7" t="n">
        <v>30</v>
      </c>
      <c r="E80" s="7" t="s">
        <v>35</v>
      </c>
      <c r="F80" s="8" t="n">
        <v>1</v>
      </c>
      <c r="G80" s="7" t="n">
        <v>123</v>
      </c>
      <c r="H80" s="7" t="n">
        <v>125</v>
      </c>
      <c r="I80" s="9" t="n">
        <v>65.39</v>
      </c>
      <c r="J80" s="9" t="n">
        <v>65.41</v>
      </c>
      <c r="K80" s="10" t="s">
        <v>36</v>
      </c>
      <c r="L80" s="10" t="s">
        <v>36</v>
      </c>
      <c r="M80" s="10" t="n">
        <v>12.936</v>
      </c>
      <c r="N80" s="10" t="n">
        <v>337097.310058839</v>
      </c>
      <c r="O80" s="10" t="n">
        <v>4035.04378824604</v>
      </c>
      <c r="P80" s="10" t="s">
        <v>36</v>
      </c>
      <c r="Q80" s="10" t="n">
        <v>21000.2460165927</v>
      </c>
      <c r="R80" s="10" t="n">
        <v>384.088155645274</v>
      </c>
      <c r="S80" s="10" t="s">
        <v>36</v>
      </c>
      <c r="T80" s="10" t="n">
        <v>1953.043</v>
      </c>
      <c r="U80" s="10" t="s">
        <v>36</v>
      </c>
      <c r="V80" s="10" t="n">
        <v>5180.18754057314</v>
      </c>
      <c r="W80" s="10" t="n">
        <v>646.801147682872</v>
      </c>
      <c r="X80" s="10" t="n">
        <v>21.1757284628736</v>
      </c>
      <c r="Y80" s="10" t="n">
        <v>65.6383824387317</v>
      </c>
      <c r="Z80" s="10" t="s">
        <v>36</v>
      </c>
      <c r="AA80" s="10" t="n">
        <v>26.766462365512</v>
      </c>
      <c r="AB80" s="10" t="n">
        <v>8.736</v>
      </c>
      <c r="AC80" s="10" t="n">
        <v>24.6450269082745</v>
      </c>
      <c r="AD80" s="10" t="s">
        <v>36</v>
      </c>
      <c r="AE80" s="11" t="n">
        <f aca="false">N80/40*100/1000000*100</f>
        <v>84.2743275147098</v>
      </c>
      <c r="AF80" s="12" t="n">
        <f aca="false">Q80/N80</f>
        <v>0.062297281496928</v>
      </c>
    </row>
    <row r="81" customFormat="false" ht="15.75" hidden="false" customHeight="false" outlineLevel="0" collapsed="false">
      <c r="A81" s="7" t="n">
        <v>389</v>
      </c>
      <c r="B81" s="7" t="s">
        <v>50</v>
      </c>
      <c r="C81" s="7" t="s">
        <v>43</v>
      </c>
      <c r="D81" s="7" t="n">
        <v>33</v>
      </c>
      <c r="E81" s="7" t="s">
        <v>35</v>
      </c>
      <c r="F81" s="8" t="n">
        <v>1</v>
      </c>
      <c r="G81" s="7" t="n">
        <v>1</v>
      </c>
      <c r="H81" s="7" t="n">
        <v>3</v>
      </c>
      <c r="I81" s="9" t="n">
        <v>70.7</v>
      </c>
      <c r="J81" s="9" t="n">
        <v>70.72</v>
      </c>
      <c r="K81" s="10" t="n">
        <v>5199.23987889559</v>
      </c>
      <c r="L81" s="10" t="n">
        <v>67.3926306824145</v>
      </c>
      <c r="M81" s="10" t="n">
        <v>10.39</v>
      </c>
      <c r="N81" s="10" t="n">
        <v>350294.889887165</v>
      </c>
      <c r="O81" s="10" t="n">
        <v>8629.12030999033</v>
      </c>
      <c r="P81" s="10" t="s">
        <v>36</v>
      </c>
      <c r="Q81" s="10" t="n">
        <v>7726.58871163392</v>
      </c>
      <c r="R81" s="10" t="n">
        <v>453.453925029429</v>
      </c>
      <c r="S81" s="10" t="s">
        <v>36</v>
      </c>
      <c r="T81" s="10" t="s">
        <v>36</v>
      </c>
      <c r="U81" s="10" t="s">
        <v>36</v>
      </c>
      <c r="V81" s="10" t="n">
        <v>2876.64041090036</v>
      </c>
      <c r="W81" s="10" t="n">
        <v>1291.38261486988</v>
      </c>
      <c r="X81" s="10" t="n">
        <v>19.4172370849066</v>
      </c>
      <c r="Y81" s="10" t="n">
        <v>40.17568088589</v>
      </c>
      <c r="Z81" s="10" t="n">
        <v>10.2980767074281</v>
      </c>
      <c r="AA81" s="10" t="n">
        <v>33.0228811712804</v>
      </c>
      <c r="AB81" s="10" t="s">
        <v>36</v>
      </c>
      <c r="AC81" s="10" t="n">
        <v>24.3649109503339</v>
      </c>
      <c r="AD81" s="10" t="n">
        <v>15.3720938761093</v>
      </c>
      <c r="AE81" s="11" t="n">
        <f aca="false">N81/40*100/1000000*100</f>
        <v>87.5737224717912</v>
      </c>
      <c r="AF81" s="12" t="n">
        <f aca="false">Q81/N81</f>
        <v>0.0220573834637518</v>
      </c>
    </row>
    <row r="82" customFormat="false" ht="15.75" hidden="false" customHeight="false" outlineLevel="0" collapsed="false">
      <c r="A82" s="7" t="n">
        <v>389</v>
      </c>
      <c r="B82" s="14" t="s">
        <v>50</v>
      </c>
      <c r="C82" s="7" t="s">
        <v>38</v>
      </c>
      <c r="D82" s="14" t="n">
        <v>3</v>
      </c>
      <c r="E82" s="7" t="s">
        <v>35</v>
      </c>
      <c r="F82" s="8" t="n">
        <v>1</v>
      </c>
      <c r="G82" s="15" t="n">
        <v>43</v>
      </c>
      <c r="H82" s="15" t="n">
        <v>45</v>
      </c>
      <c r="I82" s="7" t="n">
        <v>2.31</v>
      </c>
      <c r="J82" s="7" t="n">
        <v>2.33</v>
      </c>
      <c r="K82" s="10" t="n">
        <v>5037.76255609652</v>
      </c>
      <c r="L82" s="10" t="s">
        <v>36</v>
      </c>
      <c r="M82" s="10" t="n">
        <v>25.206</v>
      </c>
      <c r="N82" s="10" t="n">
        <v>332424.320781589</v>
      </c>
      <c r="O82" s="10" t="n">
        <v>6488.43261050137</v>
      </c>
      <c r="P82" s="10" t="s">
        <v>36</v>
      </c>
      <c r="Q82" s="10" t="n">
        <v>26163.5840563366</v>
      </c>
      <c r="R82" s="10" t="n">
        <v>93.5971247649411</v>
      </c>
      <c r="S82" s="10" t="n">
        <v>371.77</v>
      </c>
      <c r="T82" s="10" t="n">
        <v>3350.572</v>
      </c>
      <c r="U82" s="10" t="n">
        <v>16165.2241457773</v>
      </c>
      <c r="V82" s="10" t="n">
        <v>3676.97173520128</v>
      </c>
      <c r="W82" s="10" t="n">
        <v>1131.6626090771</v>
      </c>
      <c r="X82" s="10" t="n">
        <v>18.6510558346216</v>
      </c>
      <c r="Y82" s="10" t="n">
        <v>61.1574004416675</v>
      </c>
      <c r="Z82" s="10" t="n">
        <v>12.3972408481248</v>
      </c>
      <c r="AA82" s="10" t="n">
        <v>22.7295114810455</v>
      </c>
      <c r="AB82" s="10" t="n">
        <v>6.925</v>
      </c>
      <c r="AC82" s="10" t="n">
        <v>42.2789539506141</v>
      </c>
      <c r="AD82" s="10" t="n">
        <v>12.1796834285476</v>
      </c>
      <c r="AE82" s="11" t="n">
        <f aca="false">N82/40*100/1000000*100</f>
        <v>83.1060801953973</v>
      </c>
      <c r="AF82" s="12" t="n">
        <f aca="false">Q82/N82</f>
        <v>0.0787053847168021</v>
      </c>
    </row>
    <row r="83" customFormat="false" ht="15.75" hidden="false" customHeight="false" outlineLevel="0" collapsed="false">
      <c r="A83" s="7" t="n">
        <v>389</v>
      </c>
      <c r="B83" s="14" t="s">
        <v>50</v>
      </c>
      <c r="C83" s="7" t="s">
        <v>38</v>
      </c>
      <c r="D83" s="14" t="n">
        <v>8</v>
      </c>
      <c r="E83" s="7" t="s">
        <v>35</v>
      </c>
      <c r="F83" s="8" t="n">
        <v>1</v>
      </c>
      <c r="G83" s="15" t="n">
        <v>49</v>
      </c>
      <c r="H83" s="15" t="n">
        <v>52</v>
      </c>
      <c r="I83" s="7" t="n">
        <v>10.99</v>
      </c>
      <c r="J83" s="7" t="n">
        <v>11.02</v>
      </c>
      <c r="K83" s="10" t="n">
        <v>5088.80855348325</v>
      </c>
      <c r="L83" s="10" t="s">
        <v>36</v>
      </c>
      <c r="M83" s="10" t="n">
        <v>24.237</v>
      </c>
      <c r="N83" s="10" t="n">
        <v>329126.450130299</v>
      </c>
      <c r="O83" s="10" t="n">
        <v>6370.83196078381</v>
      </c>
      <c r="P83" s="10" t="s">
        <v>36</v>
      </c>
      <c r="Q83" s="10" t="n">
        <v>28345.513027113</v>
      </c>
      <c r="R83" s="10" t="n">
        <v>109.977787964223</v>
      </c>
      <c r="S83" s="10" t="n">
        <v>366.086</v>
      </c>
      <c r="T83" s="10" t="n">
        <v>2300.937</v>
      </c>
      <c r="U83" s="10" t="n">
        <v>16431.4540119594</v>
      </c>
      <c r="V83" s="10" t="n">
        <v>2969.79052707662</v>
      </c>
      <c r="W83" s="10" t="n">
        <v>1216.81136382039</v>
      </c>
      <c r="X83" s="10" t="n">
        <v>18.0851755530712</v>
      </c>
      <c r="Y83" s="10" t="n">
        <v>48.424981372696</v>
      </c>
      <c r="Z83" s="10" t="n">
        <v>17.6279003286672</v>
      </c>
      <c r="AA83" s="10" t="n">
        <v>16.731389664839</v>
      </c>
      <c r="AB83" s="10" t="s">
        <v>36</v>
      </c>
      <c r="AC83" s="10" t="n">
        <v>23.5926838715572</v>
      </c>
      <c r="AD83" s="10" t="n">
        <v>14.3166293412185</v>
      </c>
      <c r="AE83" s="11" t="n">
        <f aca="false">N83/40*100/1000000*100</f>
        <v>82.2816125325748</v>
      </c>
      <c r="AF83" s="12" t="n">
        <f aca="false">Q83/N83</f>
        <v>0.0861234732604785</v>
      </c>
    </row>
    <row r="84" customFormat="false" ht="15.75" hidden="false" customHeight="false" outlineLevel="0" collapsed="false">
      <c r="A84" s="7" t="n">
        <v>389</v>
      </c>
      <c r="B84" s="14" t="s">
        <v>50</v>
      </c>
      <c r="C84" s="7" t="s">
        <v>38</v>
      </c>
      <c r="D84" s="14" t="n">
        <v>10</v>
      </c>
      <c r="E84" s="7" t="s">
        <v>35</v>
      </c>
      <c r="F84" s="8" t="n">
        <v>1</v>
      </c>
      <c r="G84" s="15" t="n">
        <v>41</v>
      </c>
      <c r="H84" s="15" t="n">
        <v>43</v>
      </c>
      <c r="I84" s="7" t="n">
        <v>16.05</v>
      </c>
      <c r="J84" s="7" t="n">
        <v>16.07</v>
      </c>
      <c r="K84" s="10" t="n">
        <v>5515.60987477266</v>
      </c>
      <c r="L84" s="10" t="s">
        <v>36</v>
      </c>
      <c r="M84" s="10" t="n">
        <v>35.047</v>
      </c>
      <c r="N84" s="10" t="n">
        <v>326030.586634368</v>
      </c>
      <c r="O84" s="10" t="n">
        <v>8103.19327788959</v>
      </c>
      <c r="P84" s="10" t="s">
        <v>36</v>
      </c>
      <c r="Q84" s="10" t="n">
        <v>22697.0595800552</v>
      </c>
      <c r="R84" s="10" t="n">
        <v>104.798160332232</v>
      </c>
      <c r="S84" s="10" t="n">
        <v>391.844</v>
      </c>
      <c r="T84" s="10" t="n">
        <v>3854.083</v>
      </c>
      <c r="U84" s="10" t="n">
        <v>17794.2354047513</v>
      </c>
      <c r="V84" s="10" t="n">
        <v>3770.59328140882</v>
      </c>
      <c r="W84" s="10" t="n">
        <v>1474.96985703799</v>
      </c>
      <c r="X84" s="10" t="n">
        <v>20.1733040128726</v>
      </c>
      <c r="Y84" s="10" t="n">
        <v>55.9119829649685</v>
      </c>
      <c r="Z84" s="10" t="n">
        <v>13.0824532787392</v>
      </c>
      <c r="AA84" s="10" t="n">
        <v>24.5714026750915</v>
      </c>
      <c r="AB84" s="10" t="n">
        <v>6.59</v>
      </c>
      <c r="AC84" s="10" t="n">
        <v>34.1633198770667</v>
      </c>
      <c r="AD84" s="10" t="n">
        <v>13.436749347321</v>
      </c>
      <c r="AE84" s="11" t="n">
        <f aca="false">N84/40*100/1000000*100</f>
        <v>81.507646658592</v>
      </c>
      <c r="AF84" s="12" t="n">
        <f aca="false">Q84/N84</f>
        <v>0.0696163504607289</v>
      </c>
    </row>
    <row r="85" customFormat="false" ht="15.75" hidden="false" customHeight="false" outlineLevel="0" collapsed="false">
      <c r="A85" s="7" t="n">
        <v>389</v>
      </c>
      <c r="B85" s="14" t="s">
        <v>50</v>
      </c>
      <c r="C85" s="7" t="s">
        <v>38</v>
      </c>
      <c r="D85" s="14" t="n">
        <v>12</v>
      </c>
      <c r="E85" s="7" t="s">
        <v>35</v>
      </c>
      <c r="F85" s="8" t="n">
        <v>1</v>
      </c>
      <c r="G85" s="15" t="n">
        <v>35</v>
      </c>
      <c r="H85" s="15" t="n">
        <v>37</v>
      </c>
      <c r="I85" s="7" t="n">
        <v>21.5</v>
      </c>
      <c r="J85" s="7" t="n">
        <v>21.52</v>
      </c>
      <c r="K85" s="10" t="n">
        <v>8420.77720923835</v>
      </c>
      <c r="L85" s="10" t="s">
        <v>36</v>
      </c>
      <c r="M85" s="10" t="n">
        <v>33.878</v>
      </c>
      <c r="N85" s="10" t="n">
        <v>317083.947852649</v>
      </c>
      <c r="O85" s="10" t="n">
        <v>11238.2773897171</v>
      </c>
      <c r="P85" s="10" t="s">
        <v>36</v>
      </c>
      <c r="Q85" s="10" t="n">
        <v>26043.8919937847</v>
      </c>
      <c r="R85" s="10" t="n">
        <v>146.514909811956</v>
      </c>
      <c r="S85" s="10" t="n">
        <v>383.006</v>
      </c>
      <c r="T85" s="10" t="n">
        <v>4371.045</v>
      </c>
      <c r="U85" s="10" t="n">
        <v>22929.3287270809</v>
      </c>
      <c r="V85" s="10" t="n">
        <v>3134.04214682499</v>
      </c>
      <c r="W85" s="10" t="n">
        <v>1973.09055470922</v>
      </c>
      <c r="X85" s="10" t="n">
        <v>22.3025590846</v>
      </c>
      <c r="Y85" s="10" t="n">
        <v>59.2581106273191</v>
      </c>
      <c r="Z85" s="10" t="n">
        <v>14.5317017251254</v>
      </c>
      <c r="AA85" s="10" t="n">
        <v>28.0890113408919</v>
      </c>
      <c r="AB85" s="10" t="n">
        <v>6.251</v>
      </c>
      <c r="AC85" s="10" t="n">
        <v>51.6654857664461</v>
      </c>
      <c r="AD85" s="10" t="n">
        <v>15.1181903548704</v>
      </c>
      <c r="AE85" s="11" t="n">
        <f aca="false">N85/40*100/1000000*100</f>
        <v>79.2709869631623</v>
      </c>
      <c r="AF85" s="12" t="n">
        <f aca="false">Q85/N85</f>
        <v>0.0821356368562923</v>
      </c>
    </row>
    <row r="86" customFormat="false" ht="15.75" hidden="false" customHeight="false" outlineLevel="0" collapsed="false">
      <c r="A86" s="7" t="n">
        <v>389</v>
      </c>
      <c r="B86" s="14" t="s">
        <v>51</v>
      </c>
      <c r="C86" s="7" t="s">
        <v>38</v>
      </c>
      <c r="D86" s="7" t="n">
        <v>7</v>
      </c>
      <c r="E86" s="7" t="s">
        <v>35</v>
      </c>
      <c r="F86" s="8" t="n">
        <v>1</v>
      </c>
      <c r="G86" s="7" t="n">
        <v>11</v>
      </c>
      <c r="H86" s="7" t="n">
        <v>14</v>
      </c>
      <c r="I86" s="9" t="n">
        <v>5.63</v>
      </c>
      <c r="J86" s="9" t="n">
        <v>5.66</v>
      </c>
      <c r="K86" s="10" t="s">
        <v>36</v>
      </c>
      <c r="L86" s="10" t="s">
        <v>36</v>
      </c>
      <c r="M86" s="10" t="n">
        <v>16.993</v>
      </c>
      <c r="N86" s="10" t="n">
        <v>332629.794520382</v>
      </c>
      <c r="O86" s="10" t="n">
        <v>3034.10680310613</v>
      </c>
      <c r="P86" s="10" t="s">
        <v>36</v>
      </c>
      <c r="Q86" s="10" t="n">
        <v>29519.8901969028</v>
      </c>
      <c r="R86" s="10" t="s">
        <v>36</v>
      </c>
      <c r="S86" s="10" t="n">
        <v>245.549</v>
      </c>
      <c r="T86" s="10" t="n">
        <v>2183.95</v>
      </c>
      <c r="U86" s="10" t="s">
        <v>36</v>
      </c>
      <c r="V86" s="10" t="n">
        <v>2242.75750602426</v>
      </c>
      <c r="W86" s="10" t="n">
        <v>603.102450593471</v>
      </c>
      <c r="X86" s="10" t="n">
        <v>12.4369333577454</v>
      </c>
      <c r="Y86" s="10" t="s">
        <v>36</v>
      </c>
      <c r="Z86" s="10" t="s">
        <v>36</v>
      </c>
      <c r="AA86" s="10" t="s">
        <v>36</v>
      </c>
      <c r="AB86" s="10" t="s">
        <v>36</v>
      </c>
      <c r="AC86" s="10" t="s">
        <v>36</v>
      </c>
      <c r="AD86" s="10" t="s">
        <v>36</v>
      </c>
      <c r="AE86" s="11" t="n">
        <f aca="false">N86/40*100/1000000*100</f>
        <v>83.1574486300955</v>
      </c>
      <c r="AF86" s="12" t="n">
        <f aca="false">Q86/N86</f>
        <v>0.0887469814286103</v>
      </c>
    </row>
    <row r="87" customFormat="false" ht="15.75" hidden="false" customHeight="false" outlineLevel="0" collapsed="false">
      <c r="A87" s="7" t="n">
        <v>389</v>
      </c>
      <c r="B87" s="14" t="s">
        <v>51</v>
      </c>
      <c r="C87" s="7" t="s">
        <v>38</v>
      </c>
      <c r="D87" s="7" t="n">
        <v>10</v>
      </c>
      <c r="E87" s="7" t="s">
        <v>35</v>
      </c>
      <c r="F87" s="8" t="n">
        <v>1</v>
      </c>
      <c r="G87" s="7" t="n">
        <v>13</v>
      </c>
      <c r="H87" s="7" t="n">
        <v>15</v>
      </c>
      <c r="I87" s="9" t="n">
        <v>10.5</v>
      </c>
      <c r="J87" s="9" t="n">
        <v>10.52</v>
      </c>
      <c r="K87" s="10" t="s">
        <v>36</v>
      </c>
      <c r="L87" s="10" t="s">
        <v>36</v>
      </c>
      <c r="M87" s="10" t="n">
        <v>17.847</v>
      </c>
      <c r="N87" s="10" t="n">
        <v>337700.115420933</v>
      </c>
      <c r="O87" s="10" t="s">
        <v>36</v>
      </c>
      <c r="P87" s="10" t="s">
        <v>36</v>
      </c>
      <c r="Q87" s="10" t="n">
        <v>24675.510742065</v>
      </c>
      <c r="R87" s="10" t="s">
        <v>36</v>
      </c>
      <c r="S87" s="10" t="s">
        <v>36</v>
      </c>
      <c r="T87" s="10" t="n">
        <v>1918.08</v>
      </c>
      <c r="U87" s="10" t="s">
        <v>36</v>
      </c>
      <c r="V87" s="10" t="n">
        <v>1871.74477352848</v>
      </c>
      <c r="W87" s="10" t="s">
        <v>36</v>
      </c>
      <c r="X87" s="10" t="s">
        <v>36</v>
      </c>
      <c r="Y87" s="10" t="s">
        <v>36</v>
      </c>
      <c r="Z87" s="10" t="s">
        <v>36</v>
      </c>
      <c r="AA87" s="10" t="s">
        <v>36</v>
      </c>
      <c r="AB87" s="10" t="s">
        <v>36</v>
      </c>
      <c r="AC87" s="10" t="s">
        <v>36</v>
      </c>
      <c r="AD87" s="10" t="s">
        <v>36</v>
      </c>
      <c r="AE87" s="11" t="n">
        <f aca="false">N87/40*100/1000000*100</f>
        <v>84.4250288552332</v>
      </c>
      <c r="AF87" s="12" t="n">
        <f aca="false">Q87/N87</f>
        <v>0.073069299106717</v>
      </c>
    </row>
    <row r="88" customFormat="false" ht="15.75" hidden="false" customHeight="false" outlineLevel="0" collapsed="false">
      <c r="A88" s="7" t="n">
        <v>389</v>
      </c>
      <c r="B88" s="14" t="s">
        <v>51</v>
      </c>
      <c r="C88" s="7" t="s">
        <v>38</v>
      </c>
      <c r="D88" s="7" t="n">
        <v>14</v>
      </c>
      <c r="E88" s="7" t="s">
        <v>35</v>
      </c>
      <c r="F88" s="8" t="n">
        <v>1</v>
      </c>
      <c r="G88" s="7" t="n">
        <v>33</v>
      </c>
      <c r="H88" s="7" t="n">
        <v>36</v>
      </c>
      <c r="I88" s="9" t="n">
        <v>15.83</v>
      </c>
      <c r="J88" s="9" t="n">
        <v>15.86</v>
      </c>
      <c r="K88" s="10" t="s">
        <v>36</v>
      </c>
      <c r="L88" s="10" t="n">
        <v>68.3419289026169</v>
      </c>
      <c r="M88" s="10" t="n">
        <v>18.385</v>
      </c>
      <c r="N88" s="10" t="n">
        <v>338608.720870815</v>
      </c>
      <c r="O88" s="10" t="s">
        <v>36</v>
      </c>
      <c r="P88" s="10" t="s">
        <v>36</v>
      </c>
      <c r="Q88" s="10" t="n">
        <v>29016.4336225048</v>
      </c>
      <c r="R88" s="10" t="s">
        <v>36</v>
      </c>
      <c r="S88" s="10" t="s">
        <v>36</v>
      </c>
      <c r="T88" s="10" t="n">
        <v>2097.097</v>
      </c>
      <c r="U88" s="10" t="s">
        <v>36</v>
      </c>
      <c r="V88" s="10" t="n">
        <v>2930.97721582472</v>
      </c>
      <c r="W88" s="10" t="s">
        <v>36</v>
      </c>
      <c r="X88" s="10" t="s">
        <v>36</v>
      </c>
      <c r="Y88" s="10" t="s">
        <v>36</v>
      </c>
      <c r="Z88" s="10" t="s">
        <v>36</v>
      </c>
      <c r="AA88" s="10" t="s">
        <v>36</v>
      </c>
      <c r="AB88" s="10" t="n">
        <v>5.43</v>
      </c>
      <c r="AC88" s="10" t="s">
        <v>36</v>
      </c>
      <c r="AD88" s="10" t="s">
        <v>36</v>
      </c>
      <c r="AE88" s="11" t="n">
        <f aca="false">N88/40*100/1000000*100</f>
        <v>84.6521802177038</v>
      </c>
      <c r="AF88" s="12" t="n">
        <f aca="false">Q88/N88</f>
        <v>0.0856931078085702</v>
      </c>
    </row>
    <row r="89" customFormat="false" ht="15.75" hidden="false" customHeight="false" outlineLevel="0" collapsed="false">
      <c r="A89" s="7" t="n">
        <v>389</v>
      </c>
      <c r="B89" s="14" t="s">
        <v>51</v>
      </c>
      <c r="C89" s="7" t="s">
        <v>38</v>
      </c>
      <c r="D89" s="7" t="n">
        <v>17</v>
      </c>
      <c r="E89" s="7" t="s">
        <v>35</v>
      </c>
      <c r="F89" s="8" t="n">
        <v>1</v>
      </c>
      <c r="G89" s="7" t="n">
        <v>9</v>
      </c>
      <c r="H89" s="7" t="n">
        <v>11</v>
      </c>
      <c r="I89" s="9" t="n">
        <v>20.6</v>
      </c>
      <c r="J89" s="9" t="n">
        <v>20.62</v>
      </c>
      <c r="K89" s="10" t="s">
        <v>36</v>
      </c>
      <c r="L89" s="10" t="s">
        <v>36</v>
      </c>
      <c r="M89" s="10" t="n">
        <v>20.479</v>
      </c>
      <c r="N89" s="10" t="n">
        <v>356126.731137869</v>
      </c>
      <c r="O89" s="10" t="n">
        <v>1032.25570297925</v>
      </c>
      <c r="P89" s="10" t="s">
        <v>36</v>
      </c>
      <c r="Q89" s="10" t="n">
        <v>30933.9798306516</v>
      </c>
      <c r="R89" s="10" t="s">
        <v>36</v>
      </c>
      <c r="S89" s="10" t="n">
        <v>203.017</v>
      </c>
      <c r="T89" s="10" t="n">
        <v>2372.993</v>
      </c>
      <c r="U89" s="10" t="s">
        <v>36</v>
      </c>
      <c r="V89" s="10" t="n">
        <v>2514.1012180104</v>
      </c>
      <c r="W89" s="10" t="s">
        <v>36</v>
      </c>
      <c r="X89" s="10" t="s">
        <v>36</v>
      </c>
      <c r="Y89" s="10" t="s">
        <v>36</v>
      </c>
      <c r="Z89" s="10" t="s">
        <v>36</v>
      </c>
      <c r="AA89" s="10" t="s">
        <v>36</v>
      </c>
      <c r="AB89" s="10" t="s">
        <v>36</v>
      </c>
      <c r="AC89" s="10" t="s">
        <v>36</v>
      </c>
      <c r="AD89" s="10" t="s">
        <v>36</v>
      </c>
      <c r="AE89" s="11" t="n">
        <f aca="false">N89/40*100/1000000*100</f>
        <v>89.0316827844673</v>
      </c>
      <c r="AF89" s="12" t="n">
        <f aca="false">Q89/N89</f>
        <v>0.0868622799861547</v>
      </c>
    </row>
    <row r="90" customFormat="false" ht="15.75" hidden="false" customHeight="false" outlineLevel="0" collapsed="false">
      <c r="A90" s="7" t="n">
        <v>389</v>
      </c>
      <c r="B90" s="14" t="s">
        <v>51</v>
      </c>
      <c r="C90" s="7" t="s">
        <v>38</v>
      </c>
      <c r="D90" s="7" t="n">
        <v>26</v>
      </c>
      <c r="E90" s="7" t="s">
        <v>35</v>
      </c>
      <c r="F90" s="8" t="n">
        <v>1</v>
      </c>
      <c r="G90" s="7" t="n">
        <v>12</v>
      </c>
      <c r="H90" s="7" t="n">
        <v>14</v>
      </c>
      <c r="I90" s="9" t="n">
        <v>30.77</v>
      </c>
      <c r="J90" s="9" t="n">
        <v>30.79</v>
      </c>
      <c r="K90" s="10" t="s">
        <v>36</v>
      </c>
      <c r="L90" s="10" t="s">
        <v>36</v>
      </c>
      <c r="M90" s="10" t="n">
        <v>30.726</v>
      </c>
      <c r="N90" s="10" t="n">
        <v>354321.331703374</v>
      </c>
      <c r="O90" s="10" t="n">
        <v>1717.50788633991</v>
      </c>
      <c r="P90" s="10" t="s">
        <v>36</v>
      </c>
      <c r="Q90" s="10" t="n">
        <v>19950.2163863671</v>
      </c>
      <c r="R90" s="10" t="s">
        <v>36</v>
      </c>
      <c r="S90" s="10" t="n">
        <v>276.409</v>
      </c>
      <c r="T90" s="10" t="n">
        <v>2303.231</v>
      </c>
      <c r="U90" s="10" t="s">
        <v>36</v>
      </c>
      <c r="V90" s="10" t="n">
        <v>5041.54159828636</v>
      </c>
      <c r="W90" s="10" t="n">
        <v>294.475763255217</v>
      </c>
      <c r="X90" s="10" t="n">
        <v>18.1448240263859</v>
      </c>
      <c r="Y90" s="10" t="n">
        <v>50.6214480898655</v>
      </c>
      <c r="Z90" s="10" t="s">
        <v>36</v>
      </c>
      <c r="AA90" s="10" t="n">
        <v>24.4245365046074</v>
      </c>
      <c r="AB90" s="10" t="n">
        <v>9.002</v>
      </c>
      <c r="AC90" s="10" t="n">
        <v>23.2480709567775</v>
      </c>
      <c r="AD90" s="10" t="s">
        <v>36</v>
      </c>
      <c r="AE90" s="11" t="n">
        <f aca="false">N90/40*100/1000000*100</f>
        <v>88.5803329258435</v>
      </c>
      <c r="AF90" s="12" t="n">
        <f aca="false">Q90/N90</f>
        <v>0.0563054340828363</v>
      </c>
    </row>
    <row r="91" customFormat="false" ht="15.75" hidden="false" customHeight="false" outlineLevel="0" collapsed="false">
      <c r="A91" s="7" t="n">
        <v>389</v>
      </c>
      <c r="B91" s="14" t="s">
        <v>51</v>
      </c>
      <c r="C91" s="7" t="s">
        <v>38</v>
      </c>
      <c r="D91" s="7" t="n">
        <v>29</v>
      </c>
      <c r="E91" s="7" t="s">
        <v>35</v>
      </c>
      <c r="F91" s="8" t="n">
        <v>1</v>
      </c>
      <c r="G91" s="7" t="n">
        <v>10</v>
      </c>
      <c r="H91" s="7" t="n">
        <v>12</v>
      </c>
      <c r="I91" s="9" t="n">
        <v>37.69</v>
      </c>
      <c r="J91" s="9" t="n">
        <v>37.71</v>
      </c>
      <c r="K91" s="10" t="s">
        <v>36</v>
      </c>
      <c r="L91" s="10" t="s">
        <v>36</v>
      </c>
      <c r="M91" s="10" t="n">
        <v>23.703</v>
      </c>
      <c r="N91" s="10" t="n">
        <v>336600.843093016</v>
      </c>
      <c r="O91" s="10" t="s">
        <v>36</v>
      </c>
      <c r="P91" s="10" t="s">
        <v>36</v>
      </c>
      <c r="Q91" s="10" t="n">
        <v>34097.0645681922</v>
      </c>
      <c r="R91" s="10" t="s">
        <v>36</v>
      </c>
      <c r="S91" s="10" t="n">
        <v>226.361</v>
      </c>
      <c r="T91" s="10" t="n">
        <v>2550.791</v>
      </c>
      <c r="U91" s="10" t="s">
        <v>36</v>
      </c>
      <c r="V91" s="10" t="n">
        <v>2076.99655289987</v>
      </c>
      <c r="W91" s="10" t="s">
        <v>36</v>
      </c>
      <c r="X91" s="10" t="s">
        <v>36</v>
      </c>
      <c r="Y91" s="10" t="n">
        <v>23.0218297220322</v>
      </c>
      <c r="Z91" s="10" t="s">
        <v>36</v>
      </c>
      <c r="AA91" s="10" t="s">
        <v>36</v>
      </c>
      <c r="AB91" s="10" t="s">
        <v>36</v>
      </c>
      <c r="AC91" s="10" t="n">
        <v>21.7019560141551</v>
      </c>
      <c r="AD91" s="10" t="s">
        <v>36</v>
      </c>
      <c r="AE91" s="11" t="n">
        <f aca="false">N91/40*100/1000000*100</f>
        <v>84.150210773254</v>
      </c>
      <c r="AF91" s="12" t="n">
        <f aca="false">Q91/N91</f>
        <v>0.101298214986259</v>
      </c>
    </row>
    <row r="92" customFormat="false" ht="15.75" hidden="false" customHeight="false" outlineLevel="0" collapsed="false">
      <c r="A92" s="7" t="n">
        <v>389</v>
      </c>
      <c r="B92" s="7" t="s">
        <v>52</v>
      </c>
      <c r="C92" s="7" t="s">
        <v>38</v>
      </c>
      <c r="D92" s="7" t="n">
        <v>3</v>
      </c>
      <c r="E92" s="7" t="s">
        <v>35</v>
      </c>
      <c r="F92" s="8" t="n">
        <v>1</v>
      </c>
      <c r="G92" s="7" t="n">
        <v>49</v>
      </c>
      <c r="H92" s="7" t="n">
        <v>51</v>
      </c>
      <c r="I92" s="9" t="n">
        <v>5.04</v>
      </c>
      <c r="J92" s="9" t="n">
        <v>5.06</v>
      </c>
      <c r="K92" s="10" t="s">
        <v>36</v>
      </c>
      <c r="L92" s="10" t="s">
        <v>36</v>
      </c>
      <c r="M92" s="10" t="n">
        <v>23.636</v>
      </c>
      <c r="N92" s="10" t="n">
        <v>337528.089297133</v>
      </c>
      <c r="O92" s="10" t="s">
        <v>36</v>
      </c>
      <c r="P92" s="10" t="s">
        <v>36</v>
      </c>
      <c r="Q92" s="10" t="n">
        <v>33618.4928660192</v>
      </c>
      <c r="R92" s="10" t="s">
        <v>36</v>
      </c>
      <c r="S92" s="10" t="s">
        <v>36</v>
      </c>
      <c r="T92" s="10" t="n">
        <v>1939.401</v>
      </c>
      <c r="U92" s="10" t="s">
        <v>36</v>
      </c>
      <c r="V92" s="10" t="n">
        <v>2441.72810251887</v>
      </c>
      <c r="W92" s="10" t="s">
        <v>36</v>
      </c>
      <c r="X92" s="10" t="s">
        <v>36</v>
      </c>
      <c r="Y92" s="10" t="n">
        <v>23.5229300778046</v>
      </c>
      <c r="Z92" s="10" t="s">
        <v>36</v>
      </c>
      <c r="AA92" s="10" t="s">
        <v>36</v>
      </c>
      <c r="AB92" s="10" t="s">
        <v>36</v>
      </c>
      <c r="AC92" s="10" t="s">
        <v>36</v>
      </c>
      <c r="AD92" s="10" t="s">
        <v>36</v>
      </c>
      <c r="AE92" s="11" t="n">
        <f aca="false">N92/40*100/1000000*100</f>
        <v>84.3820223242832</v>
      </c>
      <c r="AF92" s="12" t="n">
        <f aca="false">Q92/N92</f>
        <v>0.099602059597547</v>
      </c>
    </row>
    <row r="93" customFormat="false" ht="15.75" hidden="false" customHeight="false" outlineLevel="0" collapsed="false">
      <c r="A93" s="7" t="n">
        <v>389</v>
      </c>
      <c r="B93" s="7" t="s">
        <v>52</v>
      </c>
      <c r="C93" s="7" t="s">
        <v>38</v>
      </c>
      <c r="D93" s="7" t="n">
        <v>4</v>
      </c>
      <c r="E93" s="7" t="s">
        <v>35</v>
      </c>
      <c r="F93" s="8" t="n">
        <v>2</v>
      </c>
      <c r="G93" s="7" t="n">
        <v>120</v>
      </c>
      <c r="H93" s="7" t="n">
        <v>124</v>
      </c>
      <c r="I93" s="9" t="n">
        <v>10</v>
      </c>
      <c r="J93" s="9" t="n">
        <v>10.04</v>
      </c>
      <c r="K93" s="10" t="s">
        <v>36</v>
      </c>
      <c r="L93" s="10" t="s">
        <v>36</v>
      </c>
      <c r="M93" s="10" t="n">
        <v>13.522</v>
      </c>
      <c r="N93" s="10" t="n">
        <v>271753.723818803</v>
      </c>
      <c r="O93" s="10" t="s">
        <v>36</v>
      </c>
      <c r="P93" s="10" t="s">
        <v>36</v>
      </c>
      <c r="Q93" s="10" t="n">
        <v>33891.1000999513</v>
      </c>
      <c r="R93" s="10" t="s">
        <v>36</v>
      </c>
      <c r="S93" s="10" t="s">
        <v>36</v>
      </c>
      <c r="T93" s="10" t="n">
        <v>1644.843</v>
      </c>
      <c r="U93" s="10" t="s">
        <v>36</v>
      </c>
      <c r="V93" s="10" t="n">
        <v>1378.27492864114</v>
      </c>
      <c r="W93" s="10" t="s">
        <v>36</v>
      </c>
      <c r="X93" s="10" t="s">
        <v>36</v>
      </c>
      <c r="Y93" s="10" t="n">
        <v>27.8392967091113</v>
      </c>
      <c r="Z93" s="10" t="s">
        <v>36</v>
      </c>
      <c r="AA93" s="10" t="s">
        <v>36</v>
      </c>
      <c r="AB93" s="10" t="s">
        <v>36</v>
      </c>
      <c r="AC93" s="10" t="s">
        <v>36</v>
      </c>
      <c r="AD93" s="10" t="s">
        <v>36</v>
      </c>
      <c r="AE93" s="11" t="n">
        <f aca="false">N93/40*100/1000000*100</f>
        <v>67.9384309547008</v>
      </c>
      <c r="AF93" s="12" t="n">
        <f aca="false">Q93/N93</f>
        <v>0.124712550848241</v>
      </c>
    </row>
    <row r="94" customFormat="false" ht="15.75" hidden="false" customHeight="false" outlineLevel="0" collapsed="false">
      <c r="A94" s="7" t="n">
        <v>389</v>
      </c>
      <c r="B94" s="7" t="s">
        <v>52</v>
      </c>
      <c r="C94" s="7" t="s">
        <v>38</v>
      </c>
      <c r="D94" s="7" t="n">
        <v>6</v>
      </c>
      <c r="E94" s="7" t="s">
        <v>35</v>
      </c>
      <c r="F94" s="8" t="n">
        <v>2</v>
      </c>
      <c r="G94" s="7" t="n">
        <v>67</v>
      </c>
      <c r="H94" s="7" t="n">
        <v>70</v>
      </c>
      <c r="I94" s="9" t="n">
        <v>14.92</v>
      </c>
      <c r="J94" s="9" t="n">
        <v>14.95</v>
      </c>
      <c r="K94" s="10" t="s">
        <v>36</v>
      </c>
      <c r="L94" s="10" t="s">
        <v>36</v>
      </c>
      <c r="M94" s="10" t="n">
        <v>35.277</v>
      </c>
      <c r="N94" s="10" t="n">
        <v>342217.158333379</v>
      </c>
      <c r="O94" s="10" t="n">
        <v>3504.81179049537</v>
      </c>
      <c r="P94" s="10" t="s">
        <v>36</v>
      </c>
      <c r="Q94" s="10" t="n">
        <v>35830.3094153492</v>
      </c>
      <c r="R94" s="10" t="n">
        <v>173.938107822473</v>
      </c>
      <c r="S94" s="10" t="n">
        <v>418.448</v>
      </c>
      <c r="T94" s="10" t="n">
        <v>2057.067</v>
      </c>
      <c r="U94" s="10" t="s">
        <v>36</v>
      </c>
      <c r="V94" s="10" t="n">
        <v>1829.54907118113</v>
      </c>
      <c r="W94" s="10" t="n">
        <v>319.595887060539</v>
      </c>
      <c r="X94" s="10" t="s">
        <v>36</v>
      </c>
      <c r="Y94" s="10" t="n">
        <v>49.1163938898969</v>
      </c>
      <c r="Z94" s="10" t="s">
        <v>36</v>
      </c>
      <c r="AA94" s="10" t="s">
        <v>36</v>
      </c>
      <c r="AB94" s="10" t="s">
        <v>36</v>
      </c>
      <c r="AC94" s="10" t="s">
        <v>36</v>
      </c>
      <c r="AD94" s="10" t="s">
        <v>36</v>
      </c>
      <c r="AE94" s="11" t="n">
        <f aca="false">N94/40*100/1000000*100</f>
        <v>85.5542895833448</v>
      </c>
      <c r="AF94" s="12" t="n">
        <f aca="false">Q94/N94</f>
        <v>0.104700505345335</v>
      </c>
    </row>
    <row r="95" customFormat="false" ht="15.75" hidden="false" customHeight="false" outlineLevel="0" collapsed="false">
      <c r="A95" s="7" t="n">
        <v>389</v>
      </c>
      <c r="B95" s="7" t="s">
        <v>52</v>
      </c>
      <c r="C95" s="7" t="s">
        <v>38</v>
      </c>
      <c r="D95" s="7" t="n">
        <v>8</v>
      </c>
      <c r="E95" s="7" t="s">
        <v>35</v>
      </c>
      <c r="F95" s="8" t="n">
        <v>2</v>
      </c>
      <c r="G95" s="7" t="n">
        <v>24</v>
      </c>
      <c r="H95" s="7" t="n">
        <v>26</v>
      </c>
      <c r="I95" s="9" t="n">
        <v>20.01</v>
      </c>
      <c r="J95" s="9" t="n">
        <v>20.03</v>
      </c>
      <c r="K95" s="10" t="s">
        <v>36</v>
      </c>
      <c r="L95" s="10" t="n">
        <v>60.2059551413569</v>
      </c>
      <c r="M95" s="10" t="n">
        <v>15.664</v>
      </c>
      <c r="N95" s="10" t="n">
        <v>336435.046500449</v>
      </c>
      <c r="O95" s="10" t="n">
        <v>1552.3222449385</v>
      </c>
      <c r="P95" s="10" t="s">
        <v>36</v>
      </c>
      <c r="Q95" s="10" t="n">
        <v>35733.3429850521</v>
      </c>
      <c r="R95" s="10" t="s">
        <v>36</v>
      </c>
      <c r="S95" s="10" t="s">
        <v>36</v>
      </c>
      <c r="T95" s="10" t="n">
        <v>2472.329</v>
      </c>
      <c r="U95" s="10" t="s">
        <v>36</v>
      </c>
      <c r="V95" s="10" t="n">
        <v>2181.19489757303</v>
      </c>
      <c r="W95" s="10" t="s">
        <v>36</v>
      </c>
      <c r="X95" s="10" t="s">
        <v>36</v>
      </c>
      <c r="Y95" s="10" t="n">
        <v>66.9216916169229</v>
      </c>
      <c r="Z95" s="10" t="s">
        <v>36</v>
      </c>
      <c r="AA95" s="10" t="s">
        <v>36</v>
      </c>
      <c r="AB95" s="10" t="s">
        <v>36</v>
      </c>
      <c r="AC95" s="10" t="s">
        <v>36</v>
      </c>
      <c r="AD95" s="10" t="s">
        <v>36</v>
      </c>
      <c r="AE95" s="11" t="n">
        <f aca="false">N95/40*100/1000000*100</f>
        <v>84.1087616251123</v>
      </c>
      <c r="AF95" s="12" t="n">
        <f aca="false">Q95/N95</f>
        <v>0.106211714138421</v>
      </c>
    </row>
    <row r="96" customFormat="false" ht="15.75" hidden="false" customHeight="false" outlineLevel="0" collapsed="false">
      <c r="A96" s="7" t="n">
        <v>389</v>
      </c>
      <c r="B96" s="7" t="s">
        <v>52</v>
      </c>
      <c r="C96" s="7" t="s">
        <v>38</v>
      </c>
      <c r="D96" s="7" t="n">
        <v>10</v>
      </c>
      <c r="E96" s="7" t="s">
        <v>35</v>
      </c>
      <c r="F96" s="8" t="n">
        <v>2</v>
      </c>
      <c r="G96" s="7" t="n">
        <v>28</v>
      </c>
      <c r="H96" s="7" t="n">
        <v>30</v>
      </c>
      <c r="I96" s="9" t="n">
        <v>25.03</v>
      </c>
      <c r="J96" s="9" t="n">
        <v>25.05</v>
      </c>
      <c r="K96" s="10" t="s">
        <v>36</v>
      </c>
      <c r="L96" s="10" t="s">
        <v>36</v>
      </c>
      <c r="M96" s="10" t="n">
        <v>17.093</v>
      </c>
      <c r="N96" s="10" t="n">
        <v>325905.423727016</v>
      </c>
      <c r="O96" s="10" t="n">
        <v>4941.72059527569</v>
      </c>
      <c r="P96" s="10" t="s">
        <v>36</v>
      </c>
      <c r="Q96" s="10" t="n">
        <v>38948.2720978986</v>
      </c>
      <c r="R96" s="10" t="n">
        <v>75.5560494666694</v>
      </c>
      <c r="S96" s="10" t="s">
        <v>36</v>
      </c>
      <c r="T96" s="10" t="n">
        <v>2390.162</v>
      </c>
      <c r="U96" s="10" t="s">
        <v>36</v>
      </c>
      <c r="V96" s="10" t="n">
        <v>1932.08303401306</v>
      </c>
      <c r="W96" s="10" t="n">
        <v>1220.14300350066</v>
      </c>
      <c r="X96" s="10" t="n">
        <v>16.0217278559946</v>
      </c>
      <c r="Y96" s="10" t="n">
        <v>39.2024309552846</v>
      </c>
      <c r="Z96" s="10" t="s">
        <v>36</v>
      </c>
      <c r="AA96" s="10" t="n">
        <v>10.4921522796272</v>
      </c>
      <c r="AB96" s="10" t="s">
        <v>36</v>
      </c>
      <c r="AC96" s="10" t="n">
        <v>28.5099415735346</v>
      </c>
      <c r="AD96" s="10" t="n">
        <v>10.8017457598687</v>
      </c>
      <c r="AE96" s="11" t="n">
        <f aca="false">N96/40*100/1000000*100</f>
        <v>81.476355931754</v>
      </c>
      <c r="AF96" s="12" t="n">
        <f aca="false">Q96/N96</f>
        <v>0.119507897881817</v>
      </c>
    </row>
    <row r="97" customFormat="false" ht="15.75" hidden="false" customHeight="false" outlineLevel="0" collapsed="false">
      <c r="A97" s="7" t="n">
        <v>389</v>
      </c>
      <c r="B97" s="7" t="s">
        <v>52</v>
      </c>
      <c r="C97" s="7" t="s">
        <v>38</v>
      </c>
      <c r="D97" s="7" t="n">
        <v>13</v>
      </c>
      <c r="E97" s="7" t="s">
        <v>35</v>
      </c>
      <c r="F97" s="8" t="n">
        <v>1</v>
      </c>
      <c r="G97" s="7" t="n">
        <v>56</v>
      </c>
      <c r="H97" s="7" t="n">
        <v>58</v>
      </c>
      <c r="I97" s="9" t="n">
        <v>29.92</v>
      </c>
      <c r="J97" s="9" t="n">
        <v>29.94</v>
      </c>
      <c r="K97" s="10" t="s">
        <v>36</v>
      </c>
      <c r="L97" s="10" t="s">
        <v>36</v>
      </c>
      <c r="M97" s="10" t="n">
        <v>18.185</v>
      </c>
      <c r="N97" s="10" t="n">
        <v>321675.367407494</v>
      </c>
      <c r="O97" s="10" t="n">
        <v>4762.1896580428</v>
      </c>
      <c r="P97" s="10" t="s">
        <v>36</v>
      </c>
      <c r="Q97" s="10" t="n">
        <v>36608.9401837274</v>
      </c>
      <c r="R97" s="10" t="n">
        <v>64.702464828601</v>
      </c>
      <c r="S97" s="10" t="n">
        <v>215.35</v>
      </c>
      <c r="T97" s="10" t="n">
        <v>2416.844</v>
      </c>
      <c r="U97" s="10" t="s">
        <v>36</v>
      </c>
      <c r="V97" s="10" t="n">
        <v>1864.60343124388</v>
      </c>
      <c r="W97" s="10" t="n">
        <v>807.584696934618</v>
      </c>
      <c r="X97" s="10" t="n">
        <v>11.3341867264605</v>
      </c>
      <c r="Y97" s="10" t="n">
        <v>77.8968706630488</v>
      </c>
      <c r="Z97" s="10" t="s">
        <v>36</v>
      </c>
      <c r="AA97" s="10" t="s">
        <v>36</v>
      </c>
      <c r="AB97" s="10" t="s">
        <v>36</v>
      </c>
      <c r="AC97" s="10" t="n">
        <v>20.8274253876043</v>
      </c>
      <c r="AD97" s="10" t="n">
        <v>10.348926222035</v>
      </c>
      <c r="AE97" s="11" t="n">
        <f aca="false">N97/40*100/1000000*100</f>
        <v>80.4188418518735</v>
      </c>
      <c r="AF97" s="12" t="n">
        <f aca="false">Q97/N97</f>
        <v>0.113807098376145</v>
      </c>
    </row>
    <row r="98" customFormat="false" ht="15.75" hidden="false" customHeight="false" outlineLevel="0" collapsed="false">
      <c r="A98" s="7" t="n">
        <v>389</v>
      </c>
      <c r="B98" s="7" t="s">
        <v>52</v>
      </c>
      <c r="C98" s="7" t="s">
        <v>38</v>
      </c>
      <c r="D98" s="7" t="n">
        <v>17</v>
      </c>
      <c r="E98" s="7" t="s">
        <v>35</v>
      </c>
      <c r="F98" s="8" t="n">
        <v>1</v>
      </c>
      <c r="G98" s="7" t="n">
        <v>7</v>
      </c>
      <c r="H98" s="7" t="n">
        <v>10</v>
      </c>
      <c r="I98" s="9" t="n">
        <v>35.09</v>
      </c>
      <c r="J98" s="9" t="n">
        <v>35.12</v>
      </c>
      <c r="K98" s="10" t="s">
        <v>36</v>
      </c>
      <c r="L98" s="10" t="s">
        <v>36</v>
      </c>
      <c r="M98" s="10" t="n">
        <v>20.925</v>
      </c>
      <c r="N98" s="10" t="n">
        <v>347874.111792093</v>
      </c>
      <c r="O98" s="10" t="s">
        <v>36</v>
      </c>
      <c r="P98" s="10" t="s">
        <v>36</v>
      </c>
      <c r="Q98" s="10" t="n">
        <v>41507.8767054642</v>
      </c>
      <c r="R98" s="10" t="s">
        <v>36</v>
      </c>
      <c r="S98" s="10" t="s">
        <v>36</v>
      </c>
      <c r="T98" s="10" t="n">
        <v>1832.838</v>
      </c>
      <c r="U98" s="10" t="s">
        <v>36</v>
      </c>
      <c r="V98" s="10" t="n">
        <v>1836.35327100536</v>
      </c>
      <c r="W98" s="10" t="s">
        <v>36</v>
      </c>
      <c r="X98" s="10" t="s">
        <v>36</v>
      </c>
      <c r="Y98" s="10" t="n">
        <v>20.5737313085473</v>
      </c>
      <c r="Z98" s="10" t="s">
        <v>36</v>
      </c>
      <c r="AA98" s="10" t="s">
        <v>36</v>
      </c>
      <c r="AB98" s="10" t="s">
        <v>36</v>
      </c>
      <c r="AC98" s="10" t="s">
        <v>36</v>
      </c>
      <c r="AD98" s="10" t="s">
        <v>36</v>
      </c>
      <c r="AE98" s="11" t="n">
        <f aca="false">N98/40*100/1000000*100</f>
        <v>86.9685279480233</v>
      </c>
      <c r="AF98" s="12" t="n">
        <f aca="false">Q98/N98</f>
        <v>0.119318671031984</v>
      </c>
    </row>
    <row r="99" customFormat="false" ht="15.75" hidden="false" customHeight="false" outlineLevel="0" collapsed="false">
      <c r="A99" s="7" t="n">
        <v>389</v>
      </c>
      <c r="B99" s="7" t="s">
        <v>52</v>
      </c>
      <c r="C99" s="7" t="s">
        <v>38</v>
      </c>
      <c r="D99" s="7" t="n">
        <v>19</v>
      </c>
      <c r="E99" s="7" t="s">
        <v>35</v>
      </c>
      <c r="F99" s="8" t="n">
        <v>1</v>
      </c>
      <c r="G99" s="7" t="n">
        <v>106</v>
      </c>
      <c r="H99" s="7" t="n">
        <v>110</v>
      </c>
      <c r="I99" s="9" t="n">
        <v>39.83</v>
      </c>
      <c r="J99" s="9" t="n">
        <v>39.87</v>
      </c>
      <c r="K99" s="10" t="s">
        <v>36</v>
      </c>
      <c r="L99" s="10" t="n">
        <v>50.0669456282958</v>
      </c>
      <c r="M99" s="10" t="n">
        <v>29.904</v>
      </c>
      <c r="N99" s="10" t="n">
        <v>354671.702064173</v>
      </c>
      <c r="O99" s="10" t="n">
        <v>1880.9639045819</v>
      </c>
      <c r="P99" s="10" t="s">
        <v>36</v>
      </c>
      <c r="Q99" s="10" t="n">
        <v>29370.0220231384</v>
      </c>
      <c r="R99" s="10" t="s">
        <v>36</v>
      </c>
      <c r="S99" s="10" t="s">
        <v>36</v>
      </c>
      <c r="T99" s="10" t="n">
        <v>2277.094</v>
      </c>
      <c r="U99" s="10" t="s">
        <v>36</v>
      </c>
      <c r="V99" s="10" t="n">
        <v>1862.81718230987</v>
      </c>
      <c r="W99" s="10" t="s">
        <v>36</v>
      </c>
      <c r="X99" s="10" t="s">
        <v>36</v>
      </c>
      <c r="Y99" s="10" t="n">
        <v>21.945495313292</v>
      </c>
      <c r="Z99" s="10" t="s">
        <v>36</v>
      </c>
      <c r="AA99" s="10" t="s">
        <v>36</v>
      </c>
      <c r="AB99" s="10" t="s">
        <v>36</v>
      </c>
      <c r="AC99" s="10" t="s">
        <v>36</v>
      </c>
      <c r="AD99" s="10" t="s">
        <v>36</v>
      </c>
      <c r="AE99" s="11" t="n">
        <f aca="false">N99/40*100/1000000*100</f>
        <v>88.6679255160433</v>
      </c>
      <c r="AF99" s="12" t="n">
        <f aca="false">Q99/N99</f>
        <v>0.0828090367858677</v>
      </c>
    </row>
    <row r="100" customFormat="false" ht="15.75" hidden="false" customHeight="false" outlineLevel="0" collapsed="false">
      <c r="A100" s="7" t="n">
        <v>389</v>
      </c>
      <c r="B100" s="7" t="s">
        <v>52</v>
      </c>
      <c r="C100" s="7" t="s">
        <v>38</v>
      </c>
      <c r="D100" s="7" t="n">
        <v>22</v>
      </c>
      <c r="E100" s="7" t="s">
        <v>35</v>
      </c>
      <c r="F100" s="8" t="n">
        <v>1</v>
      </c>
      <c r="G100" s="7" t="n">
        <v>140.5</v>
      </c>
      <c r="H100" s="7" t="n">
        <v>142.5</v>
      </c>
      <c r="I100" s="9" t="n">
        <v>45.05</v>
      </c>
      <c r="J100" s="9" t="n">
        <v>45.07</v>
      </c>
      <c r="K100" s="10" t="s">
        <v>36</v>
      </c>
      <c r="L100" s="10" t="s">
        <v>36</v>
      </c>
      <c r="M100" s="10" t="n">
        <v>19.107</v>
      </c>
      <c r="N100" s="10" t="n">
        <v>341965.706077864</v>
      </c>
      <c r="O100" s="10" t="n">
        <v>2457.429184415</v>
      </c>
      <c r="P100" s="10" t="s">
        <v>36</v>
      </c>
      <c r="Q100" s="10" t="n">
        <v>38037.7270914762</v>
      </c>
      <c r="R100" s="10" t="s">
        <v>36</v>
      </c>
      <c r="S100" s="10" t="s">
        <v>36</v>
      </c>
      <c r="T100" s="10" t="n">
        <v>1878.965</v>
      </c>
      <c r="U100" s="10" t="s">
        <v>36</v>
      </c>
      <c r="V100" s="10" t="n">
        <v>1527.41095591539</v>
      </c>
      <c r="W100" s="10" t="n">
        <v>609.211064029723</v>
      </c>
      <c r="X100" s="10" t="s">
        <v>36</v>
      </c>
      <c r="Y100" s="10" t="n">
        <v>22.2975398029615</v>
      </c>
      <c r="Z100" s="10" t="s">
        <v>36</v>
      </c>
      <c r="AA100" s="10" t="s">
        <v>36</v>
      </c>
      <c r="AB100" s="10" t="s">
        <v>36</v>
      </c>
      <c r="AC100" s="10" t="n">
        <v>24.5823992614868</v>
      </c>
      <c r="AD100" s="10" t="n">
        <v>10.3435965039823</v>
      </c>
      <c r="AE100" s="11" t="n">
        <f aca="false">N100/40*100/1000000*100</f>
        <v>85.491426519466</v>
      </c>
      <c r="AF100" s="12" t="n">
        <f aca="false">Q100/N100</f>
        <v>0.11123257804926</v>
      </c>
    </row>
    <row r="101" customFormat="false" ht="15.75" hidden="false" customHeight="false" outlineLevel="0" collapsed="false">
      <c r="A101" s="7" t="n">
        <v>389</v>
      </c>
      <c r="B101" s="14" t="s">
        <v>53</v>
      </c>
      <c r="C101" s="7" t="s">
        <v>38</v>
      </c>
      <c r="D101" s="7" t="n">
        <v>4</v>
      </c>
      <c r="E101" s="7" t="s">
        <v>35</v>
      </c>
      <c r="F101" s="8" t="n">
        <v>1</v>
      </c>
      <c r="G101" s="7" t="n">
        <v>3</v>
      </c>
      <c r="H101" s="7" t="n">
        <v>9</v>
      </c>
      <c r="I101" s="9" t="n">
        <v>7.46</v>
      </c>
      <c r="J101" s="9" t="n">
        <v>7.52</v>
      </c>
      <c r="K101" s="10" t="s">
        <v>36</v>
      </c>
      <c r="L101" s="10" t="n">
        <v>51.8735542601112</v>
      </c>
      <c r="M101" s="10" t="n">
        <v>28.274</v>
      </c>
      <c r="N101" s="10" t="n">
        <v>354429.385796932</v>
      </c>
      <c r="O101" s="10" t="n">
        <v>1428.21750481053</v>
      </c>
      <c r="P101" s="10" t="s">
        <v>36</v>
      </c>
      <c r="Q101" s="10" t="n">
        <v>22747.9463845429</v>
      </c>
      <c r="R101" s="10" t="s">
        <v>36</v>
      </c>
      <c r="S101" s="10" t="s">
        <v>36</v>
      </c>
      <c r="T101" s="10" t="n">
        <v>2297.52</v>
      </c>
      <c r="U101" s="10" t="s">
        <v>36</v>
      </c>
      <c r="V101" s="10" t="n">
        <v>5565.54505627577</v>
      </c>
      <c r="W101" s="10" t="s">
        <v>36</v>
      </c>
      <c r="X101" s="10" t="n">
        <v>20.8044485688145</v>
      </c>
      <c r="Y101" s="10" t="s">
        <v>36</v>
      </c>
      <c r="Z101" s="10" t="s">
        <v>36</v>
      </c>
      <c r="AA101" s="10" t="n">
        <v>21.7497468477043</v>
      </c>
      <c r="AB101" s="10" t="n">
        <v>9.42</v>
      </c>
      <c r="AC101" s="10" t="s">
        <v>36</v>
      </c>
      <c r="AD101" s="10" t="s">
        <v>36</v>
      </c>
      <c r="AE101" s="11" t="n">
        <f aca="false">N101/40*100/1000000*100</f>
        <v>88.607346449233</v>
      </c>
      <c r="AF101" s="12" t="n">
        <f aca="false">Q101/N101</f>
        <v>0.0641818858597018</v>
      </c>
    </row>
    <row r="102" customFormat="false" ht="15.75" hidden="false" customHeight="false" outlineLevel="0" collapsed="false">
      <c r="A102" s="7" t="n">
        <v>389</v>
      </c>
      <c r="B102" s="14" t="s">
        <v>53</v>
      </c>
      <c r="C102" s="7" t="s">
        <v>38</v>
      </c>
      <c r="D102" s="7" t="n">
        <v>11</v>
      </c>
      <c r="E102" s="7" t="s">
        <v>35</v>
      </c>
      <c r="F102" s="8" t="n">
        <v>1</v>
      </c>
      <c r="G102" s="7" t="n">
        <v>80</v>
      </c>
      <c r="H102" s="7" t="n">
        <v>84</v>
      </c>
      <c r="I102" s="9" t="n">
        <v>22.96</v>
      </c>
      <c r="J102" s="9" t="n">
        <v>23</v>
      </c>
      <c r="K102" s="10" t="n">
        <v>54556.8096444996</v>
      </c>
      <c r="L102" s="10" t="n">
        <v>84.5262161541862</v>
      </c>
      <c r="M102" s="10" t="s">
        <v>36</v>
      </c>
      <c r="N102" s="10" t="n">
        <v>55447.8401102596</v>
      </c>
      <c r="O102" s="10" t="n">
        <v>76837.9481496456</v>
      </c>
      <c r="P102" s="10" t="s">
        <v>36</v>
      </c>
      <c r="Q102" s="10" t="n">
        <v>63677.7228911549</v>
      </c>
      <c r="R102" s="10" t="n">
        <v>1101.05517335527</v>
      </c>
      <c r="S102" s="10" t="n">
        <v>577.186</v>
      </c>
      <c r="T102" s="10" t="s">
        <v>36</v>
      </c>
      <c r="U102" s="10" t="n">
        <v>173621.19939131</v>
      </c>
      <c r="V102" s="10" t="n">
        <v>300.884953371094</v>
      </c>
      <c r="W102" s="10" t="n">
        <v>10371.0930395648</v>
      </c>
      <c r="X102" s="10" t="n">
        <v>95.6319214457701</v>
      </c>
      <c r="Y102" s="10" t="n">
        <v>1051.6231229318</v>
      </c>
      <c r="Z102" s="10" t="n">
        <v>87.3514141580708</v>
      </c>
      <c r="AA102" s="10" t="n">
        <v>441.729278792629</v>
      </c>
      <c r="AB102" s="10" t="n">
        <v>9.271</v>
      </c>
      <c r="AC102" s="10" t="n">
        <v>193.826114356411</v>
      </c>
      <c r="AD102" s="10" t="n">
        <v>77.2659348029252</v>
      </c>
      <c r="AE102" s="11" t="s">
        <v>37</v>
      </c>
    </row>
    <row r="103" customFormat="false" ht="15.75" hidden="false" customHeight="false" outlineLevel="0" collapsed="false">
      <c r="A103" s="7" t="n">
        <v>389</v>
      </c>
      <c r="B103" s="14" t="s">
        <v>54</v>
      </c>
      <c r="C103" s="7" t="s">
        <v>38</v>
      </c>
      <c r="D103" s="14" t="n">
        <v>3</v>
      </c>
      <c r="E103" s="7" t="s">
        <v>35</v>
      </c>
      <c r="F103" s="8" t="n">
        <v>1</v>
      </c>
      <c r="G103" s="15" t="n">
        <v>30</v>
      </c>
      <c r="H103" s="15" t="n">
        <v>32</v>
      </c>
      <c r="I103" s="7" t="n">
        <v>4.98</v>
      </c>
      <c r="J103" s="7" t="n">
        <v>5</v>
      </c>
      <c r="K103" s="10" t="s">
        <v>36</v>
      </c>
      <c r="L103" s="10" t="s">
        <v>36</v>
      </c>
      <c r="M103" s="10" t="n">
        <v>20.753</v>
      </c>
      <c r="N103" s="10" t="n">
        <v>333548.599514753</v>
      </c>
      <c r="O103" s="10" t="n">
        <v>1001.51647752981</v>
      </c>
      <c r="P103" s="10" t="s">
        <v>36</v>
      </c>
      <c r="Q103" s="10" t="n">
        <v>33303.1834343309</v>
      </c>
      <c r="R103" s="10" t="s">
        <v>36</v>
      </c>
      <c r="S103" s="10" t="s">
        <v>36</v>
      </c>
      <c r="T103" s="10" t="n">
        <v>2393.717</v>
      </c>
      <c r="U103" s="10" t="s">
        <v>36</v>
      </c>
      <c r="V103" s="10" t="n">
        <v>2344.74361010042</v>
      </c>
      <c r="W103" s="10" t="s">
        <v>36</v>
      </c>
      <c r="X103" s="10" t="s">
        <v>36</v>
      </c>
      <c r="Y103" s="10" t="s">
        <v>36</v>
      </c>
      <c r="Z103" s="10" t="s">
        <v>36</v>
      </c>
      <c r="AA103" s="10" t="s">
        <v>36</v>
      </c>
      <c r="AB103" s="10" t="s">
        <v>36</v>
      </c>
      <c r="AC103" s="10" t="s">
        <v>36</v>
      </c>
      <c r="AD103" s="10" t="s">
        <v>36</v>
      </c>
      <c r="AE103" s="11" t="n">
        <f aca="false">N103/40*100/1000000*100</f>
        <v>83.3871498786883</v>
      </c>
      <c r="AF103" s="12" t="n">
        <f aca="false">Q103/N103</f>
        <v>0.0998450705018112</v>
      </c>
    </row>
    <row r="104" customFormat="false" ht="15.75" hidden="false" customHeight="false" outlineLevel="0" collapsed="false">
      <c r="A104" s="7" t="n">
        <v>389</v>
      </c>
      <c r="B104" s="14" t="s">
        <v>54</v>
      </c>
      <c r="C104" s="7" t="s">
        <v>41</v>
      </c>
      <c r="D104" s="14" t="n">
        <v>9</v>
      </c>
      <c r="E104" s="7" t="s">
        <v>35</v>
      </c>
      <c r="F104" s="8" t="n">
        <v>1</v>
      </c>
      <c r="G104" s="15" t="n">
        <v>25</v>
      </c>
      <c r="H104" s="15" t="n">
        <v>29</v>
      </c>
      <c r="I104" s="7" t="n">
        <v>12.5</v>
      </c>
      <c r="J104" s="7" t="n">
        <v>12.54</v>
      </c>
      <c r="K104" s="10" t="s">
        <v>36</v>
      </c>
      <c r="L104" s="10" t="s">
        <v>36</v>
      </c>
      <c r="M104" s="10" t="n">
        <v>23.711</v>
      </c>
      <c r="N104" s="10" t="n">
        <v>348410.992814842</v>
      </c>
      <c r="O104" s="10" t="n">
        <v>1572.71816378028</v>
      </c>
      <c r="P104" s="10" t="s">
        <v>36</v>
      </c>
      <c r="Q104" s="10" t="n">
        <v>27534.5471010843</v>
      </c>
      <c r="R104" s="10" t="s">
        <v>36</v>
      </c>
      <c r="S104" s="10" t="n">
        <v>349.561</v>
      </c>
      <c r="T104" s="10" t="n">
        <v>2069.772</v>
      </c>
      <c r="U104" s="10" t="s">
        <v>36</v>
      </c>
      <c r="V104" s="10" t="n">
        <v>3282.71627670647</v>
      </c>
      <c r="W104" s="10" t="n">
        <v>285.794212315203</v>
      </c>
      <c r="X104" s="10" t="s">
        <v>36</v>
      </c>
      <c r="Y104" s="10" t="n">
        <v>51.7579707599118</v>
      </c>
      <c r="Z104" s="10" t="s">
        <v>36</v>
      </c>
      <c r="AA104" s="10" t="n">
        <v>18.7013132412796</v>
      </c>
      <c r="AB104" s="10" t="n">
        <v>6.165</v>
      </c>
      <c r="AC104" s="10" t="s">
        <v>36</v>
      </c>
      <c r="AD104" s="10" t="s">
        <v>36</v>
      </c>
      <c r="AE104" s="11" t="n">
        <f aca="false">N104/40*100/1000000*100</f>
        <v>87.1027482037105</v>
      </c>
      <c r="AF104" s="12" t="n">
        <f aca="false">Q104/N104</f>
        <v>0.0790289275278899</v>
      </c>
    </row>
    <row r="105" customFormat="false" ht="15.75" hidden="false" customHeight="false" outlineLevel="0" collapsed="false">
      <c r="A105" s="7" t="n">
        <v>389</v>
      </c>
      <c r="B105" s="14" t="s">
        <v>55</v>
      </c>
      <c r="C105" s="7" t="s">
        <v>38</v>
      </c>
      <c r="D105" s="14" t="n">
        <v>5</v>
      </c>
      <c r="E105" s="7" t="s">
        <v>35</v>
      </c>
      <c r="F105" s="8" t="n">
        <v>1</v>
      </c>
      <c r="G105" s="15" t="n">
        <v>11</v>
      </c>
      <c r="H105" s="15" t="n">
        <v>13</v>
      </c>
      <c r="I105" s="7" t="n">
        <v>4.01</v>
      </c>
      <c r="J105" s="7" t="n">
        <v>4.03</v>
      </c>
      <c r="K105" s="10" t="s">
        <v>36</v>
      </c>
      <c r="L105" s="10" t="s">
        <v>36</v>
      </c>
      <c r="M105" s="10" t="n">
        <v>25.926</v>
      </c>
      <c r="N105" s="10" t="n">
        <v>334172.010735891</v>
      </c>
      <c r="O105" s="10" t="n">
        <v>1554.85440988263</v>
      </c>
      <c r="P105" s="10" t="s">
        <v>36</v>
      </c>
      <c r="Q105" s="10" t="n">
        <v>36191.6453609913</v>
      </c>
      <c r="R105" s="10" t="n">
        <v>122.27247787353</v>
      </c>
      <c r="S105" s="10" t="n">
        <v>240.351</v>
      </c>
      <c r="T105" s="10" t="n">
        <v>2611.738</v>
      </c>
      <c r="U105" s="10" t="s">
        <v>36</v>
      </c>
      <c r="V105" s="10" t="n">
        <v>2383.54241990094</v>
      </c>
      <c r="W105" s="10" t="s">
        <v>36</v>
      </c>
      <c r="X105" s="10" t="s">
        <v>36</v>
      </c>
      <c r="Y105" s="10" t="s">
        <v>36</v>
      </c>
      <c r="Z105" s="10" t="s">
        <v>36</v>
      </c>
      <c r="AA105" s="10" t="n">
        <v>16.0859044202748</v>
      </c>
      <c r="AB105" s="10" t="s">
        <v>36</v>
      </c>
      <c r="AC105" s="10" t="s">
        <v>36</v>
      </c>
      <c r="AD105" s="10" t="s">
        <v>36</v>
      </c>
      <c r="AE105" s="11" t="n">
        <f aca="false">N105/40*100/1000000*100</f>
        <v>83.5430026839728</v>
      </c>
      <c r="AF105" s="12" t="n">
        <f aca="false">Q105/N105</f>
        <v>0.108302443646589</v>
      </c>
    </row>
    <row r="106" customFormat="false" ht="15.75" hidden="false" customHeight="false" outlineLevel="0" collapsed="false">
      <c r="A106" s="7" t="n">
        <v>389</v>
      </c>
      <c r="B106" s="14" t="s">
        <v>55</v>
      </c>
      <c r="C106" s="7" t="s">
        <v>38</v>
      </c>
      <c r="D106" s="14" t="n">
        <v>7</v>
      </c>
      <c r="E106" s="7" t="s">
        <v>35</v>
      </c>
      <c r="F106" s="8" t="n">
        <v>1</v>
      </c>
      <c r="G106" s="15" t="n">
        <v>34</v>
      </c>
      <c r="H106" s="15" t="n">
        <v>36</v>
      </c>
      <c r="I106" s="7" t="n">
        <v>9.64</v>
      </c>
      <c r="J106" s="7" t="n">
        <v>9.66</v>
      </c>
      <c r="K106" s="10" t="n">
        <v>51980.254467708</v>
      </c>
      <c r="L106" s="10" t="n">
        <v>78.3239213924641</v>
      </c>
      <c r="M106" s="10" t="s">
        <v>36</v>
      </c>
      <c r="N106" s="10" t="n">
        <v>42460.9711670836</v>
      </c>
      <c r="O106" s="10" t="n">
        <v>70638.9214727422</v>
      </c>
      <c r="P106" s="10" t="s">
        <v>36</v>
      </c>
      <c r="Q106" s="10" t="n">
        <v>92775.2360208146</v>
      </c>
      <c r="R106" s="10" t="n">
        <v>1027.39130108252</v>
      </c>
      <c r="S106" s="10" t="s">
        <v>36</v>
      </c>
      <c r="T106" s="10" t="s">
        <v>36</v>
      </c>
      <c r="U106" s="10" t="n">
        <v>180492.65726172</v>
      </c>
      <c r="V106" s="10" t="n">
        <v>178.01543212422</v>
      </c>
      <c r="W106" s="10" t="n">
        <v>7008.41798819542</v>
      </c>
      <c r="X106" s="10" t="n">
        <v>64.2148730514565</v>
      </c>
      <c r="Y106" s="10" t="n">
        <v>903.679010447554</v>
      </c>
      <c r="Z106" s="10" t="n">
        <v>73.5100716512474</v>
      </c>
      <c r="AA106" s="10" t="n">
        <v>1109.51005347059</v>
      </c>
      <c r="AB106" s="10" t="n">
        <v>8.75</v>
      </c>
      <c r="AC106" s="10" t="n">
        <v>169.87261604061</v>
      </c>
      <c r="AD106" s="10" t="n">
        <v>79.472977321017</v>
      </c>
      <c r="AE106" s="11" t="s">
        <v>37</v>
      </c>
    </row>
    <row r="107" customFormat="false" ht="15.75" hidden="false" customHeight="false" outlineLevel="0" collapsed="false">
      <c r="A107" s="7" t="n">
        <v>389</v>
      </c>
      <c r="B107" s="14" t="s">
        <v>56</v>
      </c>
      <c r="C107" s="7" t="s">
        <v>41</v>
      </c>
      <c r="D107" s="14" t="n">
        <v>9</v>
      </c>
      <c r="E107" s="7" t="s">
        <v>35</v>
      </c>
      <c r="F107" s="8" t="n">
        <v>1</v>
      </c>
      <c r="G107" s="15" t="n">
        <v>8</v>
      </c>
      <c r="H107" s="15" t="n">
        <v>10</v>
      </c>
      <c r="I107" s="7" t="n">
        <v>7.44</v>
      </c>
      <c r="J107" s="7" t="n">
        <v>7.46</v>
      </c>
      <c r="K107" s="10" t="s">
        <v>36</v>
      </c>
      <c r="L107" s="10" t="s">
        <v>36</v>
      </c>
      <c r="M107" s="10" t="n">
        <v>32.92</v>
      </c>
      <c r="N107" s="10" t="n">
        <v>362331.793550646</v>
      </c>
      <c r="O107" s="10" t="s">
        <v>36</v>
      </c>
      <c r="P107" s="10" t="s">
        <v>36</v>
      </c>
      <c r="Q107" s="10" t="n">
        <v>30412.0788636035</v>
      </c>
      <c r="R107" s="10" t="s">
        <v>36</v>
      </c>
      <c r="S107" s="10" t="s">
        <v>36</v>
      </c>
      <c r="T107" s="10" t="n">
        <v>2211.106</v>
      </c>
      <c r="U107" s="10" t="s">
        <v>36</v>
      </c>
      <c r="V107" s="10" t="n">
        <v>4049.30514800066</v>
      </c>
      <c r="W107" s="10" t="s">
        <v>36</v>
      </c>
      <c r="X107" s="10" t="n">
        <v>10.3332893005712</v>
      </c>
      <c r="Y107" s="10" t="s">
        <v>36</v>
      </c>
      <c r="Z107" s="10" t="n">
        <v>10.917658967696</v>
      </c>
      <c r="AA107" s="10" t="n">
        <v>23.3888236806963</v>
      </c>
      <c r="AB107" s="10" t="n">
        <v>7.233</v>
      </c>
      <c r="AC107" s="10" t="s">
        <v>36</v>
      </c>
      <c r="AD107" s="10" t="s">
        <v>36</v>
      </c>
      <c r="AE107" s="11" t="n">
        <f aca="false">N107/40*100/1000000*100</f>
        <v>90.5829483876615</v>
      </c>
      <c r="AF107" s="12" t="n">
        <f aca="false">Q107/N107</f>
        <v>0.0839343369942295</v>
      </c>
    </row>
    <row r="108" customFormat="false" ht="15.75" hidden="false" customHeight="false" outlineLevel="0" collapsed="false">
      <c r="A108" s="7" t="n">
        <v>389</v>
      </c>
      <c r="B108" s="14" t="s">
        <v>56</v>
      </c>
      <c r="C108" s="7" t="s">
        <v>41</v>
      </c>
      <c r="D108" s="14" t="n">
        <v>16</v>
      </c>
      <c r="E108" s="7" t="s">
        <v>35</v>
      </c>
      <c r="F108" s="8" t="n">
        <v>1</v>
      </c>
      <c r="G108" s="15" t="n">
        <v>9</v>
      </c>
      <c r="H108" s="15" t="n">
        <v>11</v>
      </c>
      <c r="I108" s="7" t="n">
        <v>12.56</v>
      </c>
      <c r="J108" s="7" t="n">
        <v>12.58</v>
      </c>
      <c r="K108" s="10" t="s">
        <v>36</v>
      </c>
      <c r="L108" s="10" t="s">
        <v>36</v>
      </c>
      <c r="M108" s="10" t="n">
        <v>17.324</v>
      </c>
      <c r="N108" s="10" t="n">
        <v>348793.45376428</v>
      </c>
      <c r="O108" s="10" t="s">
        <v>36</v>
      </c>
      <c r="P108" s="10" t="s">
        <v>36</v>
      </c>
      <c r="Q108" s="10" t="n">
        <v>32061.098691745</v>
      </c>
      <c r="R108" s="10" t="s">
        <v>36</v>
      </c>
      <c r="S108" s="10" t="s">
        <v>36</v>
      </c>
      <c r="T108" s="10" t="n">
        <v>1679.019</v>
      </c>
      <c r="U108" s="10" t="s">
        <v>36</v>
      </c>
      <c r="V108" s="10" t="n">
        <v>3124.53539452091</v>
      </c>
      <c r="W108" s="10" t="s">
        <v>36</v>
      </c>
      <c r="X108" s="10" t="s">
        <v>36</v>
      </c>
      <c r="Y108" s="10" t="s">
        <v>36</v>
      </c>
      <c r="Z108" s="10" t="n">
        <v>11.1431603117114</v>
      </c>
      <c r="AA108" s="10" t="n">
        <v>14.0708416772849</v>
      </c>
      <c r="AB108" s="10" t="n">
        <v>5.452</v>
      </c>
      <c r="AC108" s="10" t="s">
        <v>36</v>
      </c>
      <c r="AD108" s="10" t="s">
        <v>36</v>
      </c>
      <c r="AE108" s="11" t="n">
        <f aca="false">N108/40*100/1000000*100</f>
        <v>87.19836344107</v>
      </c>
      <c r="AF108" s="12" t="n">
        <f aca="false">Q108/N108</f>
        <v>0.091920012677223</v>
      </c>
    </row>
    <row r="109" customFormat="false" ht="15.75" hidden="false" customHeight="false" outlineLevel="0" collapsed="false">
      <c r="A109" s="7" t="n">
        <v>389</v>
      </c>
      <c r="B109" s="14" t="s">
        <v>56</v>
      </c>
      <c r="C109" s="7" t="s">
        <v>41</v>
      </c>
      <c r="D109" s="14" t="n">
        <v>28</v>
      </c>
      <c r="E109" s="7" t="s">
        <v>35</v>
      </c>
      <c r="F109" s="8" t="n">
        <v>1</v>
      </c>
      <c r="G109" s="15" t="n">
        <v>51</v>
      </c>
      <c r="H109" s="15" t="n">
        <v>55</v>
      </c>
      <c r="I109" s="7" t="n">
        <v>25.76</v>
      </c>
      <c r="J109" s="7" t="n">
        <v>25.8</v>
      </c>
      <c r="K109" s="10" t="s">
        <v>36</v>
      </c>
      <c r="L109" s="10" t="s">
        <v>36</v>
      </c>
      <c r="M109" s="10" t="n">
        <v>31.417</v>
      </c>
      <c r="N109" s="10" t="n">
        <v>340945.459450411</v>
      </c>
      <c r="O109" s="10" t="s">
        <v>36</v>
      </c>
      <c r="P109" s="10" t="s">
        <v>36</v>
      </c>
      <c r="Q109" s="10" t="n">
        <v>26413.0652537445</v>
      </c>
      <c r="R109" s="10" t="s">
        <v>36</v>
      </c>
      <c r="S109" s="10" t="s">
        <v>36</v>
      </c>
      <c r="T109" s="10" t="n">
        <v>1951.573</v>
      </c>
      <c r="U109" s="10" t="s">
        <v>36</v>
      </c>
      <c r="V109" s="10" t="n">
        <v>4298.58072500169</v>
      </c>
      <c r="W109" s="10" t="s">
        <v>36</v>
      </c>
      <c r="X109" s="10" t="n">
        <v>16.6535381538519</v>
      </c>
      <c r="Y109" s="10" t="s">
        <v>36</v>
      </c>
      <c r="Z109" s="10" t="s">
        <v>36</v>
      </c>
      <c r="AA109" s="10" t="n">
        <v>22.3732411997272</v>
      </c>
      <c r="AB109" s="10" t="n">
        <v>7.696</v>
      </c>
      <c r="AC109" s="10" t="s">
        <v>36</v>
      </c>
      <c r="AD109" s="10" t="s">
        <v>36</v>
      </c>
      <c r="AE109" s="11" t="n">
        <f aca="false">N109/40*100/1000000*100</f>
        <v>85.2363648626028</v>
      </c>
      <c r="AF109" s="12" t="n">
        <f aca="false">Q109/N109</f>
        <v>0.0774700601566045</v>
      </c>
    </row>
    <row r="110" customFormat="false" ht="15.75" hidden="false" customHeight="false" outlineLevel="0" collapsed="false">
      <c r="A110" s="7" t="n">
        <v>389</v>
      </c>
      <c r="B110" s="14" t="s">
        <v>56</v>
      </c>
      <c r="C110" s="7" t="s">
        <v>41</v>
      </c>
      <c r="D110" s="14" t="n">
        <v>29</v>
      </c>
      <c r="E110" s="7" t="s">
        <v>35</v>
      </c>
      <c r="F110" s="8" t="n">
        <v>2</v>
      </c>
      <c r="G110" s="15" t="n">
        <v>58.5</v>
      </c>
      <c r="H110" s="15" t="n">
        <v>60.5</v>
      </c>
      <c r="I110" s="7" t="n">
        <v>27.99</v>
      </c>
      <c r="J110" s="7" t="n">
        <v>28.01</v>
      </c>
      <c r="K110" s="10" t="s">
        <v>36</v>
      </c>
      <c r="L110" s="10" t="n">
        <v>61.1088118873941</v>
      </c>
      <c r="M110" s="10" t="n">
        <v>34.989</v>
      </c>
      <c r="N110" s="10" t="n">
        <v>362823.284772852</v>
      </c>
      <c r="O110" s="10" t="s">
        <v>36</v>
      </c>
      <c r="P110" s="10" t="s">
        <v>36</v>
      </c>
      <c r="Q110" s="10" t="n">
        <v>27967.0450013437</v>
      </c>
      <c r="R110" s="10" t="n">
        <v>53.7452430696254</v>
      </c>
      <c r="S110" s="10" t="s">
        <v>36</v>
      </c>
      <c r="T110" s="10" t="n">
        <v>2421.303</v>
      </c>
      <c r="U110" s="10" t="s">
        <v>36</v>
      </c>
      <c r="V110" s="10" t="n">
        <v>4475.69569072899</v>
      </c>
      <c r="W110" s="10" t="s">
        <v>36</v>
      </c>
      <c r="X110" s="10" t="n">
        <v>14.5649664636724</v>
      </c>
      <c r="Y110" s="10" t="n">
        <v>35.1933755404391</v>
      </c>
      <c r="Z110" s="10" t="n">
        <v>10.5261060718264</v>
      </c>
      <c r="AA110" s="10" t="n">
        <v>23.2848074813892</v>
      </c>
      <c r="AB110" s="10" t="n">
        <v>7.945</v>
      </c>
      <c r="AC110" s="10" t="s">
        <v>36</v>
      </c>
      <c r="AD110" s="10" t="s">
        <v>36</v>
      </c>
      <c r="AE110" s="11" t="n">
        <f aca="false">N110/40*100/1000000*100</f>
        <v>90.705821193213</v>
      </c>
      <c r="AF110" s="12" t="n">
        <f aca="false">Q110/N110</f>
        <v>0.0770817259395374</v>
      </c>
    </row>
    <row r="111" customFormat="false" ht="15.75" hidden="false" customHeight="false" outlineLevel="0" collapsed="false">
      <c r="A111" s="7" t="n">
        <v>389</v>
      </c>
      <c r="B111" s="14" t="s">
        <v>57</v>
      </c>
      <c r="C111" s="7" t="s">
        <v>38</v>
      </c>
      <c r="D111" s="7" t="n">
        <v>11</v>
      </c>
      <c r="E111" s="7" t="s">
        <v>35</v>
      </c>
      <c r="F111" s="8" t="n">
        <v>1</v>
      </c>
      <c r="G111" s="7" t="n">
        <v>36</v>
      </c>
      <c r="H111" s="7" t="n">
        <v>38</v>
      </c>
      <c r="I111" s="9" t="n">
        <v>10.42</v>
      </c>
      <c r="J111" s="9" t="n">
        <v>10.44</v>
      </c>
      <c r="K111" s="10" t="s">
        <v>36</v>
      </c>
      <c r="L111" s="10" t="s">
        <v>36</v>
      </c>
      <c r="M111" s="10" t="n">
        <v>18.244</v>
      </c>
      <c r="N111" s="10" t="n">
        <v>333889.557997769</v>
      </c>
      <c r="O111" s="10" t="s">
        <v>36</v>
      </c>
      <c r="P111" s="10" t="s">
        <v>36</v>
      </c>
      <c r="Q111" s="10" t="n">
        <v>37921.0621663717</v>
      </c>
      <c r="R111" s="10" t="s">
        <v>36</v>
      </c>
      <c r="S111" s="10" t="n">
        <v>261.097</v>
      </c>
      <c r="T111" s="10" t="n">
        <v>2796.286</v>
      </c>
      <c r="U111" s="10" t="s">
        <v>36</v>
      </c>
      <c r="V111" s="10" t="n">
        <v>2376.2112127067</v>
      </c>
      <c r="W111" s="10" t="s">
        <v>36</v>
      </c>
      <c r="X111" s="10" t="s">
        <v>36</v>
      </c>
      <c r="Y111" s="10" t="n">
        <v>20.7639686121327</v>
      </c>
      <c r="Z111" s="10" t="s">
        <v>36</v>
      </c>
      <c r="AA111" s="10" t="s">
        <v>36</v>
      </c>
      <c r="AB111" s="10" t="s">
        <v>36</v>
      </c>
      <c r="AC111" s="10" t="s">
        <v>36</v>
      </c>
      <c r="AD111" s="10" t="s">
        <v>36</v>
      </c>
      <c r="AE111" s="11" t="n">
        <f aca="false">N111/40*100/1000000*100</f>
        <v>83.4723894994423</v>
      </c>
      <c r="AF111" s="12" t="n">
        <f aca="false">Q111/N111</f>
        <v>0.113573669071212</v>
      </c>
    </row>
    <row r="112" customFormat="false" ht="15.75" hidden="false" customHeight="false" outlineLevel="0" collapsed="false">
      <c r="A112" s="7" t="n">
        <v>389</v>
      </c>
      <c r="B112" s="14" t="s">
        <v>57</v>
      </c>
      <c r="C112" s="7" t="s">
        <v>38</v>
      </c>
      <c r="D112" s="7" t="n">
        <v>16</v>
      </c>
      <c r="E112" s="7" t="s">
        <v>35</v>
      </c>
      <c r="F112" s="8" t="n">
        <v>1</v>
      </c>
      <c r="G112" s="7" t="n">
        <v>29</v>
      </c>
      <c r="H112" s="7" t="n">
        <v>31</v>
      </c>
      <c r="I112" s="9" t="n">
        <v>15.68</v>
      </c>
      <c r="J112" s="9" t="n">
        <v>15.7</v>
      </c>
      <c r="K112" s="10" t="n">
        <v>75826.3354207888</v>
      </c>
      <c r="L112" s="10" t="n">
        <v>304.599740109664</v>
      </c>
      <c r="M112" s="10" t="s">
        <v>36</v>
      </c>
      <c r="N112" s="10" t="n">
        <v>71626.7893917523</v>
      </c>
      <c r="O112" s="10" t="n">
        <v>88449.1260833979</v>
      </c>
      <c r="P112" s="10" t="n">
        <v>6235.88960483396</v>
      </c>
      <c r="Q112" s="10" t="n">
        <v>28975.622500128</v>
      </c>
      <c r="R112" s="10" t="n">
        <v>1341.66015520786</v>
      </c>
      <c r="S112" s="10" t="n">
        <v>913.532</v>
      </c>
      <c r="T112" s="10" t="s">
        <v>36</v>
      </c>
      <c r="U112" s="10" t="n">
        <v>190329.145467178</v>
      </c>
      <c r="V112" s="10" t="n">
        <v>450.903076688074</v>
      </c>
      <c r="W112" s="10" t="n">
        <v>13198.0195046842</v>
      </c>
      <c r="X112" s="10" t="n">
        <v>126.807455452882</v>
      </c>
      <c r="Y112" s="10" t="n">
        <v>77.3249972240063</v>
      </c>
      <c r="Z112" s="10" t="n">
        <v>93.7229300021592</v>
      </c>
      <c r="AA112" s="10" t="n">
        <v>48.3242517476975</v>
      </c>
      <c r="AB112" s="10" t="n">
        <v>19.184</v>
      </c>
      <c r="AC112" s="10" t="n">
        <v>373.290023957425</v>
      </c>
      <c r="AD112" s="10" t="n">
        <v>99.4003718828539</v>
      </c>
      <c r="AE112" s="11" t="s">
        <v>37</v>
      </c>
    </row>
    <row r="113" customFormat="false" ht="15.75" hidden="false" customHeight="false" outlineLevel="0" collapsed="false">
      <c r="A113" s="7" t="n">
        <v>389</v>
      </c>
      <c r="B113" s="14" t="s">
        <v>57</v>
      </c>
      <c r="C113" s="7" t="s">
        <v>41</v>
      </c>
      <c r="D113" s="7" t="n">
        <v>4</v>
      </c>
      <c r="E113" s="7" t="s">
        <v>35</v>
      </c>
      <c r="F113" s="8" t="n">
        <v>1</v>
      </c>
      <c r="G113" s="7" t="n">
        <v>1</v>
      </c>
      <c r="H113" s="7" t="n">
        <v>3</v>
      </c>
      <c r="I113" s="9" t="n">
        <v>5.2</v>
      </c>
      <c r="J113" s="9" t="n">
        <v>5.22</v>
      </c>
      <c r="K113" s="10" t="s">
        <v>36</v>
      </c>
      <c r="L113" s="10" t="s">
        <v>36</v>
      </c>
      <c r="M113" s="10" t="n">
        <v>10.367</v>
      </c>
      <c r="N113" s="10" t="n">
        <v>357683.042758642</v>
      </c>
      <c r="O113" s="10" t="s">
        <v>36</v>
      </c>
      <c r="P113" s="10" t="s">
        <v>36</v>
      </c>
      <c r="Q113" s="10" t="n">
        <v>18213.8413081691</v>
      </c>
      <c r="R113" s="10" t="s">
        <v>36</v>
      </c>
      <c r="S113" s="10" t="s">
        <v>36</v>
      </c>
      <c r="T113" s="10" t="n">
        <v>1665.759</v>
      </c>
      <c r="U113" s="10" t="s">
        <v>36</v>
      </c>
      <c r="V113" s="10" t="n">
        <v>5762.95234814012</v>
      </c>
      <c r="W113" s="10" t="s">
        <v>36</v>
      </c>
      <c r="X113" s="10" t="n">
        <v>21.3227854056616</v>
      </c>
      <c r="Y113" s="10" t="s">
        <v>36</v>
      </c>
      <c r="Z113" s="10" t="s">
        <v>36</v>
      </c>
      <c r="AA113" s="10" t="n">
        <v>23.000141571288</v>
      </c>
      <c r="AB113" s="10" t="n">
        <v>10.632</v>
      </c>
      <c r="AC113" s="10" t="s">
        <v>36</v>
      </c>
      <c r="AD113" s="10" t="s">
        <v>36</v>
      </c>
      <c r="AE113" s="11" t="n">
        <f aca="false">N113/40*100/1000000*100</f>
        <v>89.4207606896605</v>
      </c>
      <c r="AF113" s="12" t="n">
        <f aca="false">Q113/N113</f>
        <v>0.0509217355334887</v>
      </c>
    </row>
    <row r="114" customFormat="false" ht="15.75" hidden="false" customHeight="false" outlineLevel="0" collapsed="false">
      <c r="A114" s="7" t="n">
        <v>389</v>
      </c>
      <c r="B114" s="14" t="s">
        <v>57</v>
      </c>
      <c r="C114" s="7" t="s">
        <v>41</v>
      </c>
      <c r="D114" s="7" t="n">
        <v>8</v>
      </c>
      <c r="E114" s="7" t="s">
        <v>35</v>
      </c>
      <c r="F114" s="8" t="n">
        <v>1</v>
      </c>
      <c r="G114" s="7" t="n">
        <v>94</v>
      </c>
      <c r="H114" s="7" t="n">
        <v>97</v>
      </c>
      <c r="I114" s="9" t="n">
        <v>11.53</v>
      </c>
      <c r="J114" s="9" t="n">
        <v>11.56</v>
      </c>
      <c r="K114" s="10" t="n">
        <v>64916.098500066</v>
      </c>
      <c r="L114" s="10" t="n">
        <v>288.618405036945</v>
      </c>
      <c r="M114" s="10" t="s">
        <v>36</v>
      </c>
      <c r="N114" s="10" t="n">
        <v>101350.837785279</v>
      </c>
      <c r="O114" s="10" t="n">
        <v>74879.6603167376</v>
      </c>
      <c r="P114" s="10" t="n">
        <v>5978.06269287351</v>
      </c>
      <c r="Q114" s="10" t="n">
        <v>27485.5550873489</v>
      </c>
      <c r="R114" s="10" t="n">
        <v>1187.81789586229</v>
      </c>
      <c r="S114" s="10" t="n">
        <v>742.711</v>
      </c>
      <c r="T114" s="10" t="s">
        <v>36</v>
      </c>
      <c r="U114" s="10" t="n">
        <v>153242.234698707</v>
      </c>
      <c r="V114" s="10" t="n">
        <v>448.816338911952</v>
      </c>
      <c r="W114" s="10" t="n">
        <v>11272.2639990672</v>
      </c>
      <c r="X114" s="10" t="n">
        <v>114.852815825893</v>
      </c>
      <c r="Y114" s="10" t="n">
        <v>59.2528009302269</v>
      </c>
      <c r="Z114" s="10" t="n">
        <v>87.874500302963</v>
      </c>
      <c r="AA114" s="10" t="n">
        <v>33.5724114720449</v>
      </c>
      <c r="AB114" s="10" t="n">
        <v>21.485</v>
      </c>
      <c r="AC114" s="10" t="n">
        <v>323.228307781465</v>
      </c>
      <c r="AD114" s="10" t="n">
        <v>83.667816593538</v>
      </c>
      <c r="AE114" s="11" t="s">
        <v>37</v>
      </c>
    </row>
    <row r="115" customFormat="false" ht="15.75" hidden="false" customHeight="false" outlineLevel="0" collapsed="false">
      <c r="A115" s="7" t="n">
        <v>389</v>
      </c>
      <c r="B115" s="14" t="s">
        <v>57</v>
      </c>
      <c r="C115" s="7" t="s">
        <v>41</v>
      </c>
      <c r="D115" s="7" t="n">
        <v>9</v>
      </c>
      <c r="E115" s="7" t="s">
        <v>35</v>
      </c>
      <c r="F115" s="8" t="n">
        <v>2</v>
      </c>
      <c r="G115" s="7" t="n">
        <v>76</v>
      </c>
      <c r="H115" s="7" t="n">
        <v>78</v>
      </c>
      <c r="I115" s="9" t="n">
        <v>15.6</v>
      </c>
      <c r="J115" s="9" t="n">
        <v>15.62</v>
      </c>
      <c r="K115" s="10" t="n">
        <v>78893.7424450269</v>
      </c>
      <c r="L115" s="10" t="n">
        <v>309.162930980496</v>
      </c>
      <c r="M115" s="10" t="s">
        <v>36</v>
      </c>
      <c r="N115" s="10" t="n">
        <v>62719.6845394295</v>
      </c>
      <c r="O115" s="10" t="n">
        <v>82512.6463554495</v>
      </c>
      <c r="P115" s="10" t="n">
        <v>7566.65757528746</v>
      </c>
      <c r="Q115" s="10" t="n">
        <v>27059.068423196</v>
      </c>
      <c r="R115" s="10" t="n">
        <v>1179.51033610467</v>
      </c>
      <c r="S115" s="10" t="n">
        <v>1211.536</v>
      </c>
      <c r="T115" s="10" t="s">
        <v>36</v>
      </c>
      <c r="U115" s="10" t="n">
        <v>195056.810952147</v>
      </c>
      <c r="V115" s="10" t="n">
        <v>422.537567683778</v>
      </c>
      <c r="W115" s="10" t="n">
        <v>12979.3556242822</v>
      </c>
      <c r="X115" s="10" t="n">
        <v>125.651930901587</v>
      </c>
      <c r="Y115" s="10" t="n">
        <v>56.6327858148048</v>
      </c>
      <c r="Z115" s="10" t="n">
        <v>89.073194663848</v>
      </c>
      <c r="AA115" s="10" t="n">
        <v>41.9933469915843</v>
      </c>
      <c r="AB115" s="10" t="n">
        <v>25.261</v>
      </c>
      <c r="AC115" s="10" t="n">
        <v>321.550679937854</v>
      </c>
      <c r="AD115" s="10" t="n">
        <v>88.599134880088</v>
      </c>
      <c r="AE115" s="11" t="s">
        <v>37</v>
      </c>
    </row>
    <row r="116" customFormat="false" ht="15.75" hidden="false" customHeight="false" outlineLevel="0" collapsed="false">
      <c r="A116" s="7"/>
      <c r="B116" s="7"/>
      <c r="C116" s="7"/>
      <c r="D116" s="7"/>
      <c r="E116" s="7"/>
      <c r="F116" s="8"/>
      <c r="G116" s="7"/>
      <c r="H116" s="7"/>
      <c r="I116" s="9"/>
      <c r="J116" s="9"/>
      <c r="K116" s="7"/>
      <c r="L116" s="7"/>
      <c r="M116" s="7"/>
      <c r="N116" s="7"/>
      <c r="O116" s="7"/>
      <c r="P116" s="7"/>
      <c r="Q116" s="7"/>
      <c r="R116" s="7"/>
      <c r="S116" s="7"/>
      <c r="T116" s="7"/>
      <c r="U116" s="7"/>
      <c r="V116" s="7"/>
      <c r="W116" s="7"/>
      <c r="X116" s="7"/>
      <c r="Y116" s="7"/>
      <c r="Z116" s="7"/>
      <c r="AA116" s="7"/>
      <c r="AB116" s="7"/>
      <c r="AC116" s="7"/>
      <c r="AD116" s="7"/>
      <c r="AE116" s="7"/>
    </row>
    <row r="117" customFormat="false" ht="15.75" hidden="false" customHeight="false" outlineLevel="0" collapsed="false">
      <c r="A117" s="7"/>
      <c r="B117" s="7"/>
      <c r="C117" s="7"/>
      <c r="D117" s="7"/>
      <c r="E117" s="7"/>
      <c r="F117" s="8"/>
      <c r="G117" s="7"/>
      <c r="H117" s="7"/>
      <c r="I117" s="9"/>
      <c r="J117" s="9" t="s">
        <v>58</v>
      </c>
      <c r="K117" s="17" t="n">
        <v>5000</v>
      </c>
      <c r="L117" s="17" t="n">
        <v>50</v>
      </c>
      <c r="M117" s="17" t="n">
        <v>10</v>
      </c>
      <c r="N117" s="17" t="n">
        <v>5000</v>
      </c>
      <c r="O117" s="17" t="n">
        <v>1000</v>
      </c>
      <c r="P117" s="17" t="n">
        <v>3000</v>
      </c>
      <c r="Q117" s="17" t="n">
        <v>1500</v>
      </c>
      <c r="R117" s="17" t="n">
        <v>50</v>
      </c>
      <c r="S117" s="17" t="n">
        <v>200</v>
      </c>
      <c r="T117" s="17" t="n">
        <v>1500</v>
      </c>
      <c r="U117" s="17" t="n">
        <v>15000</v>
      </c>
      <c r="V117" s="17" t="n">
        <v>20</v>
      </c>
      <c r="W117" s="17" t="n">
        <v>250</v>
      </c>
      <c r="X117" s="17" t="n">
        <v>10</v>
      </c>
      <c r="Y117" s="17" t="n">
        <v>20</v>
      </c>
      <c r="Z117" s="17" t="n">
        <v>10</v>
      </c>
      <c r="AA117" s="17" t="n">
        <v>10</v>
      </c>
      <c r="AB117" s="17" t="n">
        <v>5</v>
      </c>
      <c r="AC117" s="17" t="n">
        <v>20</v>
      </c>
      <c r="AD117" s="17" t="n">
        <v>10</v>
      </c>
      <c r="AE117" s="7"/>
    </row>
    <row r="118" customFormat="false" ht="15.75" hidden="false" customHeight="false" outlineLevel="0" collapsed="false">
      <c r="J118" s="18"/>
      <c r="AD118" s="19"/>
      <c r="AE118" s="19" t="s">
        <v>59</v>
      </c>
      <c r="AF118" s="19"/>
    </row>
    <row r="119" customFormat="false" ht="15.75" hidden="false" customHeight="false" outlineLevel="0" collapsed="false">
      <c r="AD119" s="19" t="s">
        <v>60</v>
      </c>
      <c r="AE119" s="20" t="n">
        <f aca="false">AVERAGE(AE5:AE113)</f>
        <v>82.7133100454865</v>
      </c>
      <c r="AF119" s="21" t="n">
        <f aca="false">AVERAGE(AF5:AF113)</f>
        <v>0.101970671619309</v>
      </c>
    </row>
    <row r="120" customFormat="false" ht="15.75" hidden="false" customHeight="false" outlineLevel="0" collapsed="false">
      <c r="AD120" s="19" t="s">
        <v>61</v>
      </c>
      <c r="AE120" s="20" t="n">
        <f aca="false">MAX(AE5:AE113)</f>
        <v>91.2439688790733</v>
      </c>
      <c r="AF120" s="21" t="n">
        <f aca="false">MAX(AF5:AF113)</f>
        <v>0.201654410375929</v>
      </c>
    </row>
    <row r="121" customFormat="false" ht="15.75" hidden="false" customHeight="false" outlineLevel="0" collapsed="false">
      <c r="AD121" s="19" t="s">
        <v>62</v>
      </c>
      <c r="AE121" s="20" t="n">
        <f aca="false">MIN(AE5:AE113)</f>
        <v>60.5811926422673</v>
      </c>
      <c r="AF121" s="21" t="n">
        <f aca="false">MIN(AF5:AF113)</f>
        <v>0.0187893546339861</v>
      </c>
    </row>
  </sheetData>
  <conditionalFormatting sqref="AF5:AF113">
    <cfRule type="colorScale" priority="2">
      <colorScale>
        <cfvo type="min" val="0"/>
        <cfvo type="max" val="0"/>
        <color rgb="FFFFEF9C"/>
        <color rgb="FF63BE7B"/>
      </colorScale>
    </cfRule>
  </conditionalFormatting>
  <conditionalFormatting sqref="AD2:AD115">
    <cfRule type="colorScale" priority="3">
      <colorScale>
        <cfvo type="min" val="0"/>
        <cfvo type="percentile" val="50"/>
        <cfvo type="max" val="0"/>
        <color rgb="FF5A8AC6"/>
        <color rgb="FFFCFCFF"/>
        <color rgb="FFF8696B"/>
      </colorScale>
    </cfRule>
  </conditionalFormatting>
  <conditionalFormatting sqref="AC2:AC115">
    <cfRule type="colorScale" priority="4">
      <colorScale>
        <cfvo type="min" val="0"/>
        <cfvo type="percentile" val="50"/>
        <cfvo type="max" val="0"/>
        <color rgb="FF5A8AC6"/>
        <color rgb="FFFCFCFF"/>
        <color rgb="FFF8696B"/>
      </colorScale>
    </cfRule>
  </conditionalFormatting>
  <conditionalFormatting sqref="AB2:AB115">
    <cfRule type="colorScale" priority="5">
      <colorScale>
        <cfvo type="min" val="0"/>
        <cfvo type="percentile" val="50"/>
        <cfvo type="max" val="0"/>
        <color rgb="FF5A8AC6"/>
        <color rgb="FFFCFCFF"/>
        <color rgb="FFF8696B"/>
      </colorScale>
    </cfRule>
  </conditionalFormatting>
  <conditionalFormatting sqref="AA2:AA115">
    <cfRule type="colorScale" priority="6">
      <colorScale>
        <cfvo type="min" val="0"/>
        <cfvo type="percentile" val="50"/>
        <cfvo type="max" val="0"/>
        <color rgb="FF5A8AC6"/>
        <color rgb="FFFCFCFF"/>
        <color rgb="FFF8696B"/>
      </colorScale>
    </cfRule>
  </conditionalFormatting>
  <conditionalFormatting sqref="Z2:Z115">
    <cfRule type="colorScale" priority="7">
      <colorScale>
        <cfvo type="min" val="0"/>
        <cfvo type="percentile" val="50"/>
        <cfvo type="max" val="0"/>
        <color rgb="FF5A8AC6"/>
        <color rgb="FFFCFCFF"/>
        <color rgb="FFF8696B"/>
      </colorScale>
    </cfRule>
  </conditionalFormatting>
  <conditionalFormatting sqref="Y2:Y115">
    <cfRule type="colorScale" priority="8">
      <colorScale>
        <cfvo type="min" val="0"/>
        <cfvo type="percentile" val="50"/>
        <cfvo type="max" val="0"/>
        <color rgb="FF5A8AC6"/>
        <color rgb="FFFCFCFF"/>
        <color rgb="FFF8696B"/>
      </colorScale>
    </cfRule>
  </conditionalFormatting>
  <conditionalFormatting sqref="X2:X115">
    <cfRule type="colorScale" priority="9">
      <colorScale>
        <cfvo type="min" val="0"/>
        <cfvo type="percentile" val="50"/>
        <cfvo type="max" val="0"/>
        <color rgb="FF5A8AC6"/>
        <color rgb="FFFCFCFF"/>
        <color rgb="FFF8696B"/>
      </colorScale>
    </cfRule>
  </conditionalFormatting>
  <conditionalFormatting sqref="AC113">
    <cfRule type="colorScale" priority="10">
      <colorScale>
        <cfvo type="min" val="0"/>
        <cfvo type="percentile" val="50"/>
        <cfvo type="max" val="0"/>
        <color rgb="FF5A8AC6"/>
        <color rgb="FFFCFCFF"/>
        <color rgb="FFF8696B"/>
      </colorScale>
    </cfRule>
  </conditionalFormatting>
  <conditionalFormatting sqref="AC113">
    <cfRule type="colorScale" priority="11">
      <colorScale>
        <cfvo type="min" val="0"/>
        <cfvo type="percentile" val="50"/>
        <cfvo type="max" val="0"/>
        <color rgb="FF5A8AC6"/>
        <color rgb="FFFCFCFF"/>
        <color rgb="FFF8696B"/>
      </colorScale>
    </cfRule>
  </conditionalFormatting>
  <conditionalFormatting sqref="AC113">
    <cfRule type="colorScale" priority="12">
      <colorScale>
        <cfvo type="min" val="0"/>
        <cfvo type="percentile" val="50"/>
        <cfvo type="max" val="0"/>
        <color rgb="FF5A8AC6"/>
        <color rgb="FFFCFCFF"/>
        <color rgb="FFF8696B"/>
      </colorScale>
    </cfRule>
  </conditionalFormatting>
  <conditionalFormatting sqref="AC113">
    <cfRule type="colorScale" priority="13">
      <colorScale>
        <cfvo type="min" val="0"/>
        <cfvo type="percentile" val="50"/>
        <cfvo type="max" val="0"/>
        <color rgb="FF5A8AC6"/>
        <color rgb="FFFCFCFF"/>
        <color rgb="FFF8696B"/>
      </colorScale>
    </cfRule>
  </conditionalFormatting>
  <conditionalFormatting sqref="AC113">
    <cfRule type="colorScale" priority="14">
      <colorScale>
        <cfvo type="min" val="0"/>
        <cfvo type="percentile" val="50"/>
        <cfvo type="max" val="0"/>
        <color rgb="FF5A8AC6"/>
        <color rgb="FFFCFCFF"/>
        <color rgb="FFF8696B"/>
      </colorScale>
    </cfRule>
  </conditionalFormatting>
  <conditionalFormatting sqref="AC113">
    <cfRule type="colorScale" priority="15">
      <colorScale>
        <cfvo type="min" val="0"/>
        <cfvo type="percentile" val="50"/>
        <cfvo type="max" val="0"/>
        <color rgb="FF5A8AC6"/>
        <color rgb="FFFCFCFF"/>
        <color rgb="FFF8696B"/>
      </colorScale>
    </cfRule>
    <cfRule type="colorScale" priority="16">
      <colorScale>
        <cfvo type="min" val="0"/>
        <cfvo type="max" val="0"/>
        <color rgb="FFFCFCFF"/>
        <color rgb="FFF8696B"/>
      </colorScale>
    </cfRule>
  </conditionalFormatting>
  <conditionalFormatting sqref="AC113">
    <cfRule type="colorScale" priority="17">
      <colorScale>
        <cfvo type="min" val="0"/>
        <cfvo type="percentile" val="50"/>
        <cfvo type="max" val="0"/>
        <color rgb="FF5A8AC6"/>
        <color rgb="FFFCFCFF"/>
        <color rgb="FFF8696B"/>
      </colorScale>
    </cfRule>
  </conditionalFormatting>
  <conditionalFormatting sqref="AC113">
    <cfRule type="colorScale" priority="18">
      <colorScale>
        <cfvo type="min" val="0"/>
        <cfvo type="percentile" val="50"/>
        <cfvo type="max" val="0"/>
        <color rgb="FF5A8AC6"/>
        <color rgb="FFFCFCFF"/>
        <color rgb="FFF8696B"/>
      </colorScale>
    </cfRule>
  </conditionalFormatting>
  <conditionalFormatting sqref="AC113">
    <cfRule type="colorScale" priority="19">
      <colorScale>
        <cfvo type="min" val="0"/>
        <cfvo type="percentile" val="50"/>
        <cfvo type="max" val="0"/>
        <color rgb="FF5A8AC6"/>
        <color rgb="FFFCFCFF"/>
        <color rgb="FFF8696B"/>
      </colorScale>
    </cfRule>
  </conditionalFormatting>
  <conditionalFormatting sqref="AB112">
    <cfRule type="colorScale" priority="20">
      <colorScale>
        <cfvo type="min" val="0"/>
        <cfvo type="percentile" val="50"/>
        <cfvo type="max" val="0"/>
        <color rgb="FF5A8AC6"/>
        <color rgb="FFFCFCFF"/>
        <color rgb="FFF8696B"/>
      </colorScale>
    </cfRule>
  </conditionalFormatting>
  <conditionalFormatting sqref="AB112">
    <cfRule type="colorScale" priority="21">
      <colorScale>
        <cfvo type="min" val="0"/>
        <cfvo type="percentile" val="50"/>
        <cfvo type="max" val="0"/>
        <color rgb="FF5A8AC6"/>
        <color rgb="FFFCFCFF"/>
        <color rgb="FFF8696B"/>
      </colorScale>
    </cfRule>
  </conditionalFormatting>
  <conditionalFormatting sqref="AB112">
    <cfRule type="colorScale" priority="22">
      <colorScale>
        <cfvo type="min" val="0"/>
        <cfvo type="percentile" val="50"/>
        <cfvo type="max" val="0"/>
        <color rgb="FF5A8AC6"/>
        <color rgb="FFFCFCFF"/>
        <color rgb="FFF8696B"/>
      </colorScale>
    </cfRule>
  </conditionalFormatting>
  <conditionalFormatting sqref="AB112">
    <cfRule type="colorScale" priority="23">
      <colorScale>
        <cfvo type="min" val="0"/>
        <cfvo type="percentile" val="50"/>
        <cfvo type="max" val="0"/>
        <color rgb="FF5A8AC6"/>
        <color rgb="FFFCFCFF"/>
        <color rgb="FFF8696B"/>
      </colorScale>
    </cfRule>
  </conditionalFormatting>
  <conditionalFormatting sqref="AB112">
    <cfRule type="colorScale" priority="24">
      <colorScale>
        <cfvo type="min" val="0"/>
        <cfvo type="percentile" val="50"/>
        <cfvo type="max" val="0"/>
        <color rgb="FF5A8AC6"/>
        <color rgb="FFFCFCFF"/>
        <color rgb="FFF8696B"/>
      </colorScale>
    </cfRule>
  </conditionalFormatting>
  <conditionalFormatting sqref="AB112">
    <cfRule type="colorScale" priority="25">
      <colorScale>
        <cfvo type="min" val="0"/>
        <cfvo type="percentile" val="50"/>
        <cfvo type="max" val="0"/>
        <color rgb="FF5A8AC6"/>
        <color rgb="FFFCFCFF"/>
        <color rgb="FFF8696B"/>
      </colorScale>
    </cfRule>
    <cfRule type="colorScale" priority="26">
      <colorScale>
        <cfvo type="min" val="0"/>
        <cfvo type="max" val="0"/>
        <color rgb="FFFCFCFF"/>
        <color rgb="FFF8696B"/>
      </colorScale>
    </cfRule>
  </conditionalFormatting>
  <conditionalFormatting sqref="AB112">
    <cfRule type="colorScale" priority="27">
      <colorScale>
        <cfvo type="min" val="0"/>
        <cfvo type="percentile" val="50"/>
        <cfvo type="max" val="0"/>
        <color rgb="FF5A8AC6"/>
        <color rgb="FFFCFCFF"/>
        <color rgb="FFF8696B"/>
      </colorScale>
    </cfRule>
  </conditionalFormatting>
  <conditionalFormatting sqref="AB112">
    <cfRule type="colorScale" priority="28">
      <colorScale>
        <cfvo type="min" val="0"/>
        <cfvo type="percentile" val="50"/>
        <cfvo type="max" val="0"/>
        <color rgb="FF5A8AC6"/>
        <color rgb="FFFCFCFF"/>
        <color rgb="FFF8696B"/>
      </colorScale>
    </cfRule>
  </conditionalFormatting>
  <conditionalFormatting sqref="AB112">
    <cfRule type="colorScale" priority="29">
      <colorScale>
        <cfvo type="min" val="0"/>
        <cfvo type="percentile" val="50"/>
        <cfvo type="max" val="0"/>
        <color rgb="FF5A8AC6"/>
        <color rgb="FFFCFCFF"/>
        <color rgb="FFF8696B"/>
      </colorScale>
    </cfRule>
  </conditionalFormatting>
  <conditionalFormatting sqref="AA112">
    <cfRule type="colorScale" priority="30">
      <colorScale>
        <cfvo type="min" val="0"/>
        <cfvo type="percentile" val="50"/>
        <cfvo type="max" val="0"/>
        <color rgb="FF5A8AC6"/>
        <color rgb="FFFCFCFF"/>
        <color rgb="FFF8696B"/>
      </colorScale>
    </cfRule>
  </conditionalFormatting>
  <conditionalFormatting sqref="AA112">
    <cfRule type="colorScale" priority="31">
      <colorScale>
        <cfvo type="min" val="0"/>
        <cfvo type="percentile" val="50"/>
        <cfvo type="max" val="0"/>
        <color rgb="FF5A8AC6"/>
        <color rgb="FFFCFCFF"/>
        <color rgb="FFF8696B"/>
      </colorScale>
    </cfRule>
  </conditionalFormatting>
  <conditionalFormatting sqref="AA112">
    <cfRule type="colorScale" priority="32">
      <colorScale>
        <cfvo type="min" val="0"/>
        <cfvo type="percentile" val="50"/>
        <cfvo type="max" val="0"/>
        <color rgb="FF5A8AC6"/>
        <color rgb="FFFCFCFF"/>
        <color rgb="FFF8696B"/>
      </colorScale>
    </cfRule>
  </conditionalFormatting>
  <conditionalFormatting sqref="AA112">
    <cfRule type="colorScale" priority="33">
      <colorScale>
        <cfvo type="min" val="0"/>
        <cfvo type="percentile" val="50"/>
        <cfvo type="max" val="0"/>
        <color rgb="FF5A8AC6"/>
        <color rgb="FFFCFCFF"/>
        <color rgb="FFF8696B"/>
      </colorScale>
    </cfRule>
  </conditionalFormatting>
  <conditionalFormatting sqref="AA112">
    <cfRule type="colorScale" priority="34">
      <colorScale>
        <cfvo type="min" val="0"/>
        <cfvo type="percentile" val="50"/>
        <cfvo type="max" val="0"/>
        <color rgb="FF5A8AC6"/>
        <color rgb="FFFCFCFF"/>
        <color rgb="FFF8696B"/>
      </colorScale>
    </cfRule>
  </conditionalFormatting>
  <conditionalFormatting sqref="AA112">
    <cfRule type="colorScale" priority="35">
      <colorScale>
        <cfvo type="min" val="0"/>
        <cfvo type="percentile" val="50"/>
        <cfvo type="max" val="0"/>
        <color rgb="FF5A8AC6"/>
        <color rgb="FFFCFCFF"/>
        <color rgb="FFF8696B"/>
      </colorScale>
    </cfRule>
    <cfRule type="colorScale" priority="36">
      <colorScale>
        <cfvo type="min" val="0"/>
        <cfvo type="max" val="0"/>
        <color rgb="FFFCFCFF"/>
        <color rgb="FFF8696B"/>
      </colorScale>
    </cfRule>
  </conditionalFormatting>
  <conditionalFormatting sqref="AA112">
    <cfRule type="colorScale" priority="37">
      <colorScale>
        <cfvo type="min" val="0"/>
        <cfvo type="percentile" val="50"/>
        <cfvo type="max" val="0"/>
        <color rgb="FF5A8AC6"/>
        <color rgb="FFFCFCFF"/>
        <color rgb="FFF8696B"/>
      </colorScale>
    </cfRule>
  </conditionalFormatting>
  <conditionalFormatting sqref="AA112">
    <cfRule type="colorScale" priority="38">
      <colorScale>
        <cfvo type="min" val="0"/>
        <cfvo type="percentile" val="50"/>
        <cfvo type="max" val="0"/>
        <color rgb="FF5A8AC6"/>
        <color rgb="FFFCFCFF"/>
        <color rgb="FFF8696B"/>
      </colorScale>
    </cfRule>
  </conditionalFormatting>
  <conditionalFormatting sqref="AA112">
    <cfRule type="colorScale" priority="39">
      <colorScale>
        <cfvo type="min" val="0"/>
        <cfvo type="percentile" val="50"/>
        <cfvo type="max" val="0"/>
        <color rgb="FF5A8AC6"/>
        <color rgb="FFFCFCFF"/>
        <color rgb="FFF8696B"/>
      </colorScale>
    </cfRule>
  </conditionalFormatting>
  <conditionalFormatting sqref="Y113">
    <cfRule type="colorScale" priority="40">
      <colorScale>
        <cfvo type="min" val="0"/>
        <cfvo type="percentile" val="50"/>
        <cfvo type="max" val="0"/>
        <color rgb="FF5A8AC6"/>
        <color rgb="FFFCFCFF"/>
        <color rgb="FFF8696B"/>
      </colorScale>
    </cfRule>
  </conditionalFormatting>
  <conditionalFormatting sqref="Y113">
    <cfRule type="colorScale" priority="41">
      <colorScale>
        <cfvo type="min" val="0"/>
        <cfvo type="percentile" val="50"/>
        <cfvo type="max" val="0"/>
        <color rgb="FF5A8AC6"/>
        <color rgb="FFFCFCFF"/>
        <color rgb="FFF8696B"/>
      </colorScale>
    </cfRule>
  </conditionalFormatting>
  <conditionalFormatting sqref="Y113">
    <cfRule type="colorScale" priority="42">
      <colorScale>
        <cfvo type="min" val="0"/>
        <cfvo type="percentile" val="50"/>
        <cfvo type="max" val="0"/>
        <color rgb="FF5A8AC6"/>
        <color rgb="FFFCFCFF"/>
        <color rgb="FFF8696B"/>
      </colorScale>
    </cfRule>
  </conditionalFormatting>
  <conditionalFormatting sqref="Y113">
    <cfRule type="colorScale" priority="43">
      <colorScale>
        <cfvo type="min" val="0"/>
        <cfvo type="percentile" val="50"/>
        <cfvo type="max" val="0"/>
        <color rgb="FF5A8AC6"/>
        <color rgb="FFFCFCFF"/>
        <color rgb="FFF8696B"/>
      </colorScale>
    </cfRule>
  </conditionalFormatting>
  <conditionalFormatting sqref="Y113">
    <cfRule type="colorScale" priority="44">
      <colorScale>
        <cfvo type="min" val="0"/>
        <cfvo type="percentile" val="50"/>
        <cfvo type="max" val="0"/>
        <color rgb="FF5A8AC6"/>
        <color rgb="FFFCFCFF"/>
        <color rgb="FFF8696B"/>
      </colorScale>
    </cfRule>
  </conditionalFormatting>
  <conditionalFormatting sqref="Y113">
    <cfRule type="colorScale" priority="45">
      <colorScale>
        <cfvo type="min" val="0"/>
        <cfvo type="percentile" val="50"/>
        <cfvo type="max" val="0"/>
        <color rgb="FF5A8AC6"/>
        <color rgb="FFFCFCFF"/>
        <color rgb="FFF8696B"/>
      </colorScale>
    </cfRule>
    <cfRule type="colorScale" priority="46">
      <colorScale>
        <cfvo type="min" val="0"/>
        <cfvo type="max" val="0"/>
        <color rgb="FFFCFCFF"/>
        <color rgb="FFF8696B"/>
      </colorScale>
    </cfRule>
  </conditionalFormatting>
  <conditionalFormatting sqref="Y113">
    <cfRule type="colorScale" priority="47">
      <colorScale>
        <cfvo type="min" val="0"/>
        <cfvo type="percentile" val="50"/>
        <cfvo type="max" val="0"/>
        <color rgb="FF5A8AC6"/>
        <color rgb="FFFCFCFF"/>
        <color rgb="FFF8696B"/>
      </colorScale>
    </cfRule>
  </conditionalFormatting>
  <conditionalFormatting sqref="Y113">
    <cfRule type="colorScale" priority="48">
      <colorScale>
        <cfvo type="min" val="0"/>
        <cfvo type="percentile" val="50"/>
        <cfvo type="max" val="0"/>
        <color rgb="FF5A8AC6"/>
        <color rgb="FFFCFCFF"/>
        <color rgb="FFF8696B"/>
      </colorScale>
    </cfRule>
  </conditionalFormatting>
  <conditionalFormatting sqref="Y113">
    <cfRule type="colorScale" priority="49">
      <colorScale>
        <cfvo type="min" val="0"/>
        <cfvo type="percentile" val="50"/>
        <cfvo type="max" val="0"/>
        <color rgb="FF5A8AC6"/>
        <color rgb="FFFCFCFF"/>
        <color rgb="FFF8696B"/>
      </colorScale>
    </cfRule>
  </conditionalFormatting>
  <conditionalFormatting sqref="Z113">
    <cfRule type="colorScale" priority="50">
      <colorScale>
        <cfvo type="min" val="0"/>
        <cfvo type="percentile" val="50"/>
        <cfvo type="max" val="0"/>
        <color rgb="FF5A8AC6"/>
        <color rgb="FFFCFCFF"/>
        <color rgb="FFF8696B"/>
      </colorScale>
    </cfRule>
  </conditionalFormatting>
  <conditionalFormatting sqref="Z113">
    <cfRule type="colorScale" priority="51">
      <colorScale>
        <cfvo type="min" val="0"/>
        <cfvo type="percentile" val="50"/>
        <cfvo type="max" val="0"/>
        <color rgb="FF5A8AC6"/>
        <color rgb="FFFCFCFF"/>
        <color rgb="FFF8696B"/>
      </colorScale>
    </cfRule>
  </conditionalFormatting>
  <conditionalFormatting sqref="Z113">
    <cfRule type="colorScale" priority="52">
      <colorScale>
        <cfvo type="min" val="0"/>
        <cfvo type="percentile" val="50"/>
        <cfvo type="max" val="0"/>
        <color rgb="FF5A8AC6"/>
        <color rgb="FFFCFCFF"/>
        <color rgb="FFF8696B"/>
      </colorScale>
    </cfRule>
  </conditionalFormatting>
  <conditionalFormatting sqref="Z113">
    <cfRule type="colorScale" priority="53">
      <colorScale>
        <cfvo type="min" val="0"/>
        <cfvo type="percentile" val="50"/>
        <cfvo type="max" val="0"/>
        <color rgb="FF5A8AC6"/>
        <color rgb="FFFCFCFF"/>
        <color rgb="FFF8696B"/>
      </colorScale>
    </cfRule>
  </conditionalFormatting>
  <conditionalFormatting sqref="Z113">
    <cfRule type="colorScale" priority="54">
      <colorScale>
        <cfvo type="min" val="0"/>
        <cfvo type="percentile" val="50"/>
        <cfvo type="max" val="0"/>
        <color rgb="FF5A8AC6"/>
        <color rgb="FFFCFCFF"/>
        <color rgb="FFF8696B"/>
      </colorScale>
    </cfRule>
  </conditionalFormatting>
  <conditionalFormatting sqref="Z113">
    <cfRule type="colorScale" priority="55">
      <colorScale>
        <cfvo type="min" val="0"/>
        <cfvo type="percentile" val="50"/>
        <cfvo type="max" val="0"/>
        <color rgb="FF5A8AC6"/>
        <color rgb="FFFCFCFF"/>
        <color rgb="FFF8696B"/>
      </colorScale>
    </cfRule>
    <cfRule type="colorScale" priority="56">
      <colorScale>
        <cfvo type="min" val="0"/>
        <cfvo type="max" val="0"/>
        <color rgb="FFFCFCFF"/>
        <color rgb="FFF8696B"/>
      </colorScale>
    </cfRule>
  </conditionalFormatting>
  <conditionalFormatting sqref="Z113">
    <cfRule type="colorScale" priority="57">
      <colorScale>
        <cfvo type="min" val="0"/>
        <cfvo type="percentile" val="50"/>
        <cfvo type="max" val="0"/>
        <color rgb="FF5A8AC6"/>
        <color rgb="FFFCFCFF"/>
        <color rgb="FFF8696B"/>
      </colorScale>
    </cfRule>
  </conditionalFormatting>
  <conditionalFormatting sqref="Z113">
    <cfRule type="colorScale" priority="58">
      <colorScale>
        <cfvo type="min" val="0"/>
        <cfvo type="percentile" val="50"/>
        <cfvo type="max" val="0"/>
        <color rgb="FF5A8AC6"/>
        <color rgb="FFFCFCFF"/>
        <color rgb="FFF8696B"/>
      </colorScale>
    </cfRule>
  </conditionalFormatting>
  <conditionalFormatting sqref="Z113">
    <cfRule type="colorScale" priority="59">
      <colorScale>
        <cfvo type="min" val="0"/>
        <cfvo type="percentile" val="50"/>
        <cfvo type="max" val="0"/>
        <color rgb="FF5A8AC6"/>
        <color rgb="FFFCFCFF"/>
        <color rgb="FFF8696B"/>
      </colorScale>
    </cfRule>
  </conditionalFormatting>
  <conditionalFormatting sqref="X112">
    <cfRule type="colorScale" priority="60">
      <colorScale>
        <cfvo type="min" val="0"/>
        <cfvo type="percentile" val="50"/>
        <cfvo type="max" val="0"/>
        <color rgb="FF5A8AC6"/>
        <color rgb="FFFCFCFF"/>
        <color rgb="FFF8696B"/>
      </colorScale>
    </cfRule>
  </conditionalFormatting>
  <conditionalFormatting sqref="X112">
    <cfRule type="colorScale" priority="61">
      <colorScale>
        <cfvo type="min" val="0"/>
        <cfvo type="percentile" val="50"/>
        <cfvo type="max" val="0"/>
        <color rgb="FF5A8AC6"/>
        <color rgb="FFFCFCFF"/>
        <color rgb="FFF8696B"/>
      </colorScale>
    </cfRule>
  </conditionalFormatting>
  <conditionalFormatting sqref="X112">
    <cfRule type="colorScale" priority="62">
      <colorScale>
        <cfvo type="min" val="0"/>
        <cfvo type="percentile" val="50"/>
        <cfvo type="max" val="0"/>
        <color rgb="FF5A8AC6"/>
        <color rgb="FFFCFCFF"/>
        <color rgb="FFF8696B"/>
      </colorScale>
    </cfRule>
  </conditionalFormatting>
  <conditionalFormatting sqref="X112">
    <cfRule type="colorScale" priority="63">
      <colorScale>
        <cfvo type="min" val="0"/>
        <cfvo type="percentile" val="50"/>
        <cfvo type="max" val="0"/>
        <color rgb="FF5A8AC6"/>
        <color rgb="FFFCFCFF"/>
        <color rgb="FFF8696B"/>
      </colorScale>
    </cfRule>
  </conditionalFormatting>
  <conditionalFormatting sqref="X112">
    <cfRule type="colorScale" priority="64">
      <colorScale>
        <cfvo type="min" val="0"/>
        <cfvo type="percentile" val="50"/>
        <cfvo type="max" val="0"/>
        <color rgb="FF5A8AC6"/>
        <color rgb="FFFCFCFF"/>
        <color rgb="FFF8696B"/>
      </colorScale>
    </cfRule>
  </conditionalFormatting>
  <conditionalFormatting sqref="X112">
    <cfRule type="colorScale" priority="65">
      <colorScale>
        <cfvo type="min" val="0"/>
        <cfvo type="percentile" val="50"/>
        <cfvo type="max" val="0"/>
        <color rgb="FF5A8AC6"/>
        <color rgb="FFFCFCFF"/>
        <color rgb="FFF8696B"/>
      </colorScale>
    </cfRule>
    <cfRule type="colorScale" priority="66">
      <colorScale>
        <cfvo type="min" val="0"/>
        <cfvo type="max" val="0"/>
        <color rgb="FFFCFCFF"/>
        <color rgb="FFF8696B"/>
      </colorScale>
    </cfRule>
  </conditionalFormatting>
  <conditionalFormatting sqref="X112">
    <cfRule type="colorScale" priority="67">
      <colorScale>
        <cfvo type="min" val="0"/>
        <cfvo type="percentile" val="50"/>
        <cfvo type="max" val="0"/>
        <color rgb="FF5A8AC6"/>
        <color rgb="FFFCFCFF"/>
        <color rgb="FFF8696B"/>
      </colorScale>
    </cfRule>
  </conditionalFormatting>
  <conditionalFormatting sqref="X112">
    <cfRule type="colorScale" priority="68">
      <colorScale>
        <cfvo type="min" val="0"/>
        <cfvo type="percentile" val="50"/>
        <cfvo type="max" val="0"/>
        <color rgb="FF5A8AC6"/>
        <color rgb="FFFCFCFF"/>
        <color rgb="FFF8696B"/>
      </colorScale>
    </cfRule>
  </conditionalFormatting>
  <conditionalFormatting sqref="X112">
    <cfRule type="colorScale" priority="69">
      <colorScale>
        <cfvo type="min" val="0"/>
        <cfvo type="percentile" val="50"/>
        <cfvo type="max" val="0"/>
        <color rgb="FF5A8AC6"/>
        <color rgb="FFFCFCFF"/>
        <color rgb="FFF8696B"/>
      </colorScale>
    </cfRule>
  </conditionalFormatting>
  <conditionalFormatting sqref="AB110">
    <cfRule type="colorScale" priority="70">
      <colorScale>
        <cfvo type="min" val="0"/>
        <cfvo type="percentile" val="50"/>
        <cfvo type="max" val="0"/>
        <color rgb="FF5A8AC6"/>
        <color rgb="FFFCFCFF"/>
        <color rgb="FFF8696B"/>
      </colorScale>
    </cfRule>
  </conditionalFormatting>
  <conditionalFormatting sqref="AB110">
    <cfRule type="colorScale" priority="71">
      <colorScale>
        <cfvo type="min" val="0"/>
        <cfvo type="percentile" val="50"/>
        <cfvo type="max" val="0"/>
        <color rgb="FF5A8AC6"/>
        <color rgb="FFFCFCFF"/>
        <color rgb="FFF8696B"/>
      </colorScale>
    </cfRule>
  </conditionalFormatting>
  <conditionalFormatting sqref="AB110">
    <cfRule type="colorScale" priority="72">
      <colorScale>
        <cfvo type="min" val="0"/>
        <cfvo type="percentile" val="50"/>
        <cfvo type="max" val="0"/>
        <color rgb="FF5A8AC6"/>
        <color rgb="FFFCFCFF"/>
        <color rgb="FFF8696B"/>
      </colorScale>
    </cfRule>
  </conditionalFormatting>
  <conditionalFormatting sqref="AB110">
    <cfRule type="colorScale" priority="73">
      <colorScale>
        <cfvo type="min" val="0"/>
        <cfvo type="percentile" val="50"/>
        <cfvo type="max" val="0"/>
        <color rgb="FF5A8AC6"/>
        <color rgb="FFFCFCFF"/>
        <color rgb="FFF8696B"/>
      </colorScale>
    </cfRule>
  </conditionalFormatting>
  <conditionalFormatting sqref="AB110">
    <cfRule type="colorScale" priority="74">
      <colorScale>
        <cfvo type="min" val="0"/>
        <cfvo type="percentile" val="50"/>
        <cfvo type="max" val="0"/>
        <color rgb="FF5A8AC6"/>
        <color rgb="FFFCFCFF"/>
        <color rgb="FFF8696B"/>
      </colorScale>
    </cfRule>
  </conditionalFormatting>
  <conditionalFormatting sqref="AB110">
    <cfRule type="colorScale" priority="75">
      <colorScale>
        <cfvo type="min" val="0"/>
        <cfvo type="percentile" val="50"/>
        <cfvo type="max" val="0"/>
        <color rgb="FF5A8AC6"/>
        <color rgb="FFFCFCFF"/>
        <color rgb="FFF8696B"/>
      </colorScale>
    </cfRule>
    <cfRule type="colorScale" priority="76">
      <colorScale>
        <cfvo type="min" val="0"/>
        <cfvo type="max" val="0"/>
        <color rgb="FFFCFCFF"/>
        <color rgb="FFF8696B"/>
      </colorScale>
    </cfRule>
  </conditionalFormatting>
  <conditionalFormatting sqref="AB110">
    <cfRule type="colorScale" priority="77">
      <colorScale>
        <cfvo type="min" val="0"/>
        <cfvo type="percentile" val="50"/>
        <cfvo type="max" val="0"/>
        <color rgb="FF5A8AC6"/>
        <color rgb="FFFCFCFF"/>
        <color rgb="FFF8696B"/>
      </colorScale>
    </cfRule>
  </conditionalFormatting>
  <conditionalFormatting sqref="AB110">
    <cfRule type="colorScale" priority="78">
      <colorScale>
        <cfvo type="min" val="0"/>
        <cfvo type="percentile" val="50"/>
        <cfvo type="max" val="0"/>
        <color rgb="FF5A8AC6"/>
        <color rgb="FFFCFCFF"/>
        <color rgb="FFF8696B"/>
      </colorScale>
    </cfRule>
  </conditionalFormatting>
  <conditionalFormatting sqref="AB110">
    <cfRule type="colorScale" priority="79">
      <colorScale>
        <cfvo type="min" val="0"/>
        <cfvo type="percentile" val="50"/>
        <cfvo type="max" val="0"/>
        <color rgb="FF5A8AC6"/>
        <color rgb="FFFCFCFF"/>
        <color rgb="FFF8696B"/>
      </colorScale>
    </cfRule>
  </conditionalFormatting>
  <conditionalFormatting sqref="AD107:AD113">
    <cfRule type="colorScale" priority="80">
      <colorScale>
        <cfvo type="min" val="0"/>
        <cfvo type="percentile" val="50"/>
        <cfvo type="max" val="0"/>
        <color rgb="FF5A8AC6"/>
        <color rgb="FFFCFCFF"/>
        <color rgb="FFF8696B"/>
      </colorScale>
    </cfRule>
    <cfRule type="colorScale" priority="81">
      <colorScale>
        <cfvo type="min" val="0"/>
        <cfvo type="percentile" val="50"/>
        <cfvo type="max" val="0"/>
        <color rgb="FF5A8AC6"/>
        <color rgb="FFFCFCFF"/>
        <color rgb="FFF8696B"/>
      </colorScale>
    </cfRule>
    <cfRule type="colorScale" priority="82">
      <colorScale>
        <cfvo type="min" val="0"/>
        <cfvo type="percentile" val="50"/>
        <cfvo type="max" val="0"/>
        <color rgb="FF5A8AC6"/>
        <color rgb="FFFCFCFF"/>
        <color rgb="FFF8696B"/>
      </colorScale>
    </cfRule>
    <cfRule type="colorScale" priority="83">
      <colorScale>
        <cfvo type="min" val="0"/>
        <cfvo type="percentile" val="50"/>
        <cfvo type="max" val="0"/>
        <color rgb="FF5A8AC6"/>
        <color rgb="FFFCFCFF"/>
        <color rgb="FFF8696B"/>
      </colorScale>
    </cfRule>
    <cfRule type="colorScale" priority="84">
      <colorScale>
        <cfvo type="min" val="0"/>
        <cfvo type="percentile" val="50"/>
        <cfvo type="max" val="0"/>
        <color rgb="FF5A8AC6"/>
        <color rgb="FFFCFCFF"/>
        <color rgb="FFF8696B"/>
      </colorScale>
    </cfRule>
    <cfRule type="colorScale" priority="85">
      <colorScale>
        <cfvo type="min" val="0"/>
        <cfvo type="percentile" val="50"/>
        <cfvo type="max" val="0"/>
        <color rgb="FF5A8AC6"/>
        <color rgb="FFFCFCFF"/>
        <color rgb="FFF8696B"/>
      </colorScale>
    </cfRule>
    <cfRule type="colorScale" priority="86">
      <colorScale>
        <cfvo type="min" val="0"/>
        <cfvo type="max" val="0"/>
        <color rgb="FFFCFCFF"/>
        <color rgb="FFF8696B"/>
      </colorScale>
    </cfRule>
    <cfRule type="colorScale" priority="87">
      <colorScale>
        <cfvo type="min" val="0"/>
        <cfvo type="percentile" val="50"/>
        <cfvo type="max" val="0"/>
        <color rgb="FF5A8AC6"/>
        <color rgb="FFFCFCFF"/>
        <color rgb="FFF8696B"/>
      </colorScale>
    </cfRule>
    <cfRule type="colorScale" priority="88">
      <colorScale>
        <cfvo type="min" val="0"/>
        <cfvo type="percentile" val="50"/>
        <cfvo type="max" val="0"/>
        <color rgb="FF5A8AC6"/>
        <color rgb="FFFCFCFF"/>
        <color rgb="FFF8696B"/>
      </colorScale>
    </cfRule>
    <cfRule type="colorScale" priority="89">
      <colorScale>
        <cfvo type="min" val="0"/>
        <cfvo type="percentile" val="50"/>
        <cfvo type="max" val="0"/>
        <color rgb="FF5A8AC6"/>
        <color rgb="FFFCFCFF"/>
        <color rgb="FFF8696B"/>
      </colorScale>
    </cfRule>
  </conditionalFormatting>
  <conditionalFormatting sqref="AC107:AC110">
    <cfRule type="colorScale" priority="90">
      <colorScale>
        <cfvo type="min" val="0"/>
        <cfvo type="percentile" val="50"/>
        <cfvo type="max" val="0"/>
        <color rgb="FF5A8AC6"/>
        <color rgb="FFFCFCFF"/>
        <color rgb="FFF8696B"/>
      </colorScale>
    </cfRule>
    <cfRule type="colorScale" priority="91">
      <colorScale>
        <cfvo type="min" val="0"/>
        <cfvo type="percentile" val="50"/>
        <cfvo type="max" val="0"/>
        <color rgb="FF5A8AC6"/>
        <color rgb="FFFCFCFF"/>
        <color rgb="FFF8696B"/>
      </colorScale>
    </cfRule>
    <cfRule type="colorScale" priority="92">
      <colorScale>
        <cfvo type="min" val="0"/>
        <cfvo type="percentile" val="50"/>
        <cfvo type="max" val="0"/>
        <color rgb="FF5A8AC6"/>
        <color rgb="FFFCFCFF"/>
        <color rgb="FFF8696B"/>
      </colorScale>
    </cfRule>
    <cfRule type="colorScale" priority="93">
      <colorScale>
        <cfvo type="min" val="0"/>
        <cfvo type="percentile" val="50"/>
        <cfvo type="max" val="0"/>
        <color rgb="FF5A8AC6"/>
        <color rgb="FFFCFCFF"/>
        <color rgb="FFF8696B"/>
      </colorScale>
    </cfRule>
    <cfRule type="colorScale" priority="94">
      <colorScale>
        <cfvo type="min" val="0"/>
        <cfvo type="percentile" val="50"/>
        <cfvo type="max" val="0"/>
        <color rgb="FF5A8AC6"/>
        <color rgb="FFFCFCFF"/>
        <color rgb="FFF8696B"/>
      </colorScale>
    </cfRule>
    <cfRule type="colorScale" priority="95">
      <colorScale>
        <cfvo type="min" val="0"/>
        <cfvo type="percentile" val="50"/>
        <cfvo type="max" val="0"/>
        <color rgb="FF5A8AC6"/>
        <color rgb="FFFCFCFF"/>
        <color rgb="FFF8696B"/>
      </colorScale>
    </cfRule>
    <cfRule type="colorScale" priority="96">
      <colorScale>
        <cfvo type="min" val="0"/>
        <cfvo type="max" val="0"/>
        <color rgb="FFFCFCFF"/>
        <color rgb="FFF8696B"/>
      </colorScale>
    </cfRule>
    <cfRule type="colorScale" priority="97">
      <colorScale>
        <cfvo type="min" val="0"/>
        <cfvo type="percentile" val="50"/>
        <cfvo type="max" val="0"/>
        <color rgb="FF5A8AC6"/>
        <color rgb="FFFCFCFF"/>
        <color rgb="FFF8696B"/>
      </colorScale>
    </cfRule>
    <cfRule type="colorScale" priority="98">
      <colorScale>
        <cfvo type="min" val="0"/>
        <cfvo type="percentile" val="50"/>
        <cfvo type="max" val="0"/>
        <color rgb="FF5A8AC6"/>
        <color rgb="FFFCFCFF"/>
        <color rgb="FFF8696B"/>
      </colorScale>
    </cfRule>
    <cfRule type="colorScale" priority="99">
      <colorScale>
        <cfvo type="min" val="0"/>
        <cfvo type="percentile" val="50"/>
        <cfvo type="max" val="0"/>
        <color rgb="FF5A8AC6"/>
        <color rgb="FFFCFCFF"/>
        <color rgb="FFF8696B"/>
      </colorScale>
    </cfRule>
  </conditionalFormatting>
  <conditionalFormatting sqref="AB107:AB108">
    <cfRule type="colorScale" priority="100">
      <colorScale>
        <cfvo type="min" val="0"/>
        <cfvo type="percentile" val="50"/>
        <cfvo type="max" val="0"/>
        <color rgb="FF5A8AC6"/>
        <color rgb="FFFCFCFF"/>
        <color rgb="FFF8696B"/>
      </colorScale>
    </cfRule>
    <cfRule type="colorScale" priority="101">
      <colorScale>
        <cfvo type="min" val="0"/>
        <cfvo type="percentile" val="50"/>
        <cfvo type="max" val="0"/>
        <color rgb="FF5A8AC6"/>
        <color rgb="FFFCFCFF"/>
        <color rgb="FFF8696B"/>
      </colorScale>
    </cfRule>
    <cfRule type="colorScale" priority="102">
      <colorScale>
        <cfvo type="min" val="0"/>
        <cfvo type="percentile" val="50"/>
        <cfvo type="max" val="0"/>
        <color rgb="FF5A8AC6"/>
        <color rgb="FFFCFCFF"/>
        <color rgb="FFF8696B"/>
      </colorScale>
    </cfRule>
    <cfRule type="colorScale" priority="103">
      <colorScale>
        <cfvo type="min" val="0"/>
        <cfvo type="percentile" val="50"/>
        <cfvo type="max" val="0"/>
        <color rgb="FF5A8AC6"/>
        <color rgb="FFFCFCFF"/>
        <color rgb="FFF8696B"/>
      </colorScale>
    </cfRule>
    <cfRule type="colorScale" priority="104">
      <colorScale>
        <cfvo type="min" val="0"/>
        <cfvo type="percentile" val="50"/>
        <cfvo type="max" val="0"/>
        <color rgb="FF5A8AC6"/>
        <color rgb="FFFCFCFF"/>
        <color rgb="FFF8696B"/>
      </colorScale>
    </cfRule>
    <cfRule type="colorScale" priority="105">
      <colorScale>
        <cfvo type="min" val="0"/>
        <cfvo type="percentile" val="50"/>
        <cfvo type="max" val="0"/>
        <color rgb="FF5A8AC6"/>
        <color rgb="FFFCFCFF"/>
        <color rgb="FFF8696B"/>
      </colorScale>
    </cfRule>
    <cfRule type="colorScale" priority="106">
      <colorScale>
        <cfvo type="min" val="0"/>
        <cfvo type="max" val="0"/>
        <color rgb="FFFCFCFF"/>
        <color rgb="FFF8696B"/>
      </colorScale>
    </cfRule>
    <cfRule type="colorScale" priority="107">
      <colorScale>
        <cfvo type="min" val="0"/>
        <cfvo type="percentile" val="50"/>
        <cfvo type="max" val="0"/>
        <color rgb="FF5A8AC6"/>
        <color rgb="FFFCFCFF"/>
        <color rgb="FFF8696B"/>
      </colorScale>
    </cfRule>
    <cfRule type="colorScale" priority="108">
      <colorScale>
        <cfvo type="min" val="0"/>
        <cfvo type="percentile" val="50"/>
        <cfvo type="max" val="0"/>
        <color rgb="FF5A8AC6"/>
        <color rgb="FFFCFCFF"/>
        <color rgb="FFF8696B"/>
      </colorScale>
    </cfRule>
    <cfRule type="colorScale" priority="109">
      <colorScale>
        <cfvo type="min" val="0"/>
        <cfvo type="percentile" val="50"/>
        <cfvo type="max" val="0"/>
        <color rgb="FF5A8AC6"/>
        <color rgb="FFFCFCFF"/>
        <color rgb="FFF8696B"/>
      </colorScale>
    </cfRule>
  </conditionalFormatting>
  <conditionalFormatting sqref="AA107:AA110">
    <cfRule type="colorScale" priority="110">
      <colorScale>
        <cfvo type="min" val="0"/>
        <cfvo type="percentile" val="50"/>
        <cfvo type="max" val="0"/>
        <color rgb="FF5A8AC6"/>
        <color rgb="FFFCFCFF"/>
        <color rgb="FFF8696B"/>
      </colorScale>
    </cfRule>
    <cfRule type="colorScale" priority="111">
      <colorScale>
        <cfvo type="min" val="0"/>
        <cfvo type="percentile" val="50"/>
        <cfvo type="max" val="0"/>
        <color rgb="FF5A8AC6"/>
        <color rgb="FFFCFCFF"/>
        <color rgb="FFF8696B"/>
      </colorScale>
    </cfRule>
    <cfRule type="colorScale" priority="112">
      <colorScale>
        <cfvo type="min" val="0"/>
        <cfvo type="percentile" val="50"/>
        <cfvo type="max" val="0"/>
        <color rgb="FF5A8AC6"/>
        <color rgb="FFFCFCFF"/>
        <color rgb="FFF8696B"/>
      </colorScale>
    </cfRule>
    <cfRule type="colorScale" priority="113">
      <colorScale>
        <cfvo type="min" val="0"/>
        <cfvo type="percentile" val="50"/>
        <cfvo type="max" val="0"/>
        <color rgb="FF5A8AC6"/>
        <color rgb="FFFCFCFF"/>
        <color rgb="FFF8696B"/>
      </colorScale>
    </cfRule>
    <cfRule type="colorScale" priority="114">
      <colorScale>
        <cfvo type="min" val="0"/>
        <cfvo type="percentile" val="50"/>
        <cfvo type="max" val="0"/>
        <color rgb="FF5A8AC6"/>
        <color rgb="FFFCFCFF"/>
        <color rgb="FFF8696B"/>
      </colorScale>
    </cfRule>
    <cfRule type="colorScale" priority="115">
      <colorScale>
        <cfvo type="min" val="0"/>
        <cfvo type="percentile" val="50"/>
        <cfvo type="max" val="0"/>
        <color rgb="FF5A8AC6"/>
        <color rgb="FFFCFCFF"/>
        <color rgb="FFF8696B"/>
      </colorScale>
    </cfRule>
    <cfRule type="colorScale" priority="116">
      <colorScale>
        <cfvo type="min" val="0"/>
        <cfvo type="max" val="0"/>
        <color rgb="FFFCFCFF"/>
        <color rgb="FFF8696B"/>
      </colorScale>
    </cfRule>
    <cfRule type="colorScale" priority="117">
      <colorScale>
        <cfvo type="min" val="0"/>
        <cfvo type="percentile" val="50"/>
        <cfvo type="max" val="0"/>
        <color rgb="FF5A8AC6"/>
        <color rgb="FFFCFCFF"/>
        <color rgb="FFF8696B"/>
      </colorScale>
    </cfRule>
    <cfRule type="colorScale" priority="118">
      <colorScale>
        <cfvo type="min" val="0"/>
        <cfvo type="percentile" val="50"/>
        <cfvo type="max" val="0"/>
        <color rgb="FF5A8AC6"/>
        <color rgb="FFFCFCFF"/>
        <color rgb="FFF8696B"/>
      </colorScale>
    </cfRule>
    <cfRule type="colorScale" priority="119">
      <colorScale>
        <cfvo type="min" val="0"/>
        <cfvo type="percentile" val="50"/>
        <cfvo type="max" val="0"/>
        <color rgb="FF5A8AC6"/>
        <color rgb="FFFCFCFF"/>
        <color rgb="FFF8696B"/>
      </colorScale>
    </cfRule>
  </conditionalFormatting>
  <conditionalFormatting sqref="Z107:Z112">
    <cfRule type="colorScale" priority="120">
      <colorScale>
        <cfvo type="min" val="0"/>
        <cfvo type="percentile" val="50"/>
        <cfvo type="max" val="0"/>
        <color rgb="FF5A8AC6"/>
        <color rgb="FFFCFCFF"/>
        <color rgb="FFF8696B"/>
      </colorScale>
    </cfRule>
    <cfRule type="colorScale" priority="121">
      <colorScale>
        <cfvo type="min" val="0"/>
        <cfvo type="percentile" val="50"/>
        <cfvo type="max" val="0"/>
        <color rgb="FF5A8AC6"/>
        <color rgb="FFFCFCFF"/>
        <color rgb="FFF8696B"/>
      </colorScale>
    </cfRule>
    <cfRule type="colorScale" priority="122">
      <colorScale>
        <cfvo type="min" val="0"/>
        <cfvo type="percentile" val="50"/>
        <cfvo type="max" val="0"/>
        <color rgb="FF5A8AC6"/>
        <color rgb="FFFCFCFF"/>
        <color rgb="FFF8696B"/>
      </colorScale>
    </cfRule>
    <cfRule type="colorScale" priority="123">
      <colorScale>
        <cfvo type="min" val="0"/>
        <cfvo type="percentile" val="50"/>
        <cfvo type="max" val="0"/>
        <color rgb="FF5A8AC6"/>
        <color rgb="FFFCFCFF"/>
        <color rgb="FFF8696B"/>
      </colorScale>
    </cfRule>
    <cfRule type="colorScale" priority="124">
      <colorScale>
        <cfvo type="min" val="0"/>
        <cfvo type="percentile" val="50"/>
        <cfvo type="max" val="0"/>
        <color rgb="FF5A8AC6"/>
        <color rgb="FFFCFCFF"/>
        <color rgb="FFF8696B"/>
      </colorScale>
    </cfRule>
    <cfRule type="colorScale" priority="125">
      <colorScale>
        <cfvo type="min" val="0"/>
        <cfvo type="percentile" val="50"/>
        <cfvo type="max" val="0"/>
        <color rgb="FF5A8AC6"/>
        <color rgb="FFFCFCFF"/>
        <color rgb="FFF8696B"/>
      </colorScale>
    </cfRule>
    <cfRule type="colorScale" priority="126">
      <colorScale>
        <cfvo type="min" val="0"/>
        <cfvo type="max" val="0"/>
        <color rgb="FFFCFCFF"/>
        <color rgb="FFF8696B"/>
      </colorScale>
    </cfRule>
    <cfRule type="colorScale" priority="127">
      <colorScale>
        <cfvo type="min" val="0"/>
        <cfvo type="percentile" val="50"/>
        <cfvo type="max" val="0"/>
        <color rgb="FF5A8AC6"/>
        <color rgb="FFFCFCFF"/>
        <color rgb="FFF8696B"/>
      </colorScale>
    </cfRule>
    <cfRule type="colorScale" priority="128">
      <colorScale>
        <cfvo type="min" val="0"/>
        <cfvo type="percentile" val="50"/>
        <cfvo type="max" val="0"/>
        <color rgb="FF5A8AC6"/>
        <color rgb="FFFCFCFF"/>
        <color rgb="FFF8696B"/>
      </colorScale>
    </cfRule>
    <cfRule type="colorScale" priority="129">
      <colorScale>
        <cfvo type="min" val="0"/>
        <cfvo type="percentile" val="50"/>
        <cfvo type="max" val="0"/>
        <color rgb="FF5A8AC6"/>
        <color rgb="FFFCFCFF"/>
        <color rgb="FFF8696B"/>
      </colorScale>
    </cfRule>
  </conditionalFormatting>
  <conditionalFormatting sqref="Y107:Y110">
    <cfRule type="colorScale" priority="130">
      <colorScale>
        <cfvo type="min" val="0"/>
        <cfvo type="percentile" val="50"/>
        <cfvo type="max" val="0"/>
        <color rgb="FF5A8AC6"/>
        <color rgb="FFFCFCFF"/>
        <color rgb="FFF8696B"/>
      </colorScale>
    </cfRule>
    <cfRule type="colorScale" priority="131">
      <colorScale>
        <cfvo type="min" val="0"/>
        <cfvo type="percentile" val="50"/>
        <cfvo type="max" val="0"/>
        <color rgb="FF5A8AC6"/>
        <color rgb="FFFCFCFF"/>
        <color rgb="FFF8696B"/>
      </colorScale>
    </cfRule>
    <cfRule type="colorScale" priority="132">
      <colorScale>
        <cfvo type="min" val="0"/>
        <cfvo type="percentile" val="50"/>
        <cfvo type="max" val="0"/>
        <color rgb="FF5A8AC6"/>
        <color rgb="FFFCFCFF"/>
        <color rgb="FFF8696B"/>
      </colorScale>
    </cfRule>
    <cfRule type="colorScale" priority="133">
      <colorScale>
        <cfvo type="min" val="0"/>
        <cfvo type="percentile" val="50"/>
        <cfvo type="max" val="0"/>
        <color rgb="FF5A8AC6"/>
        <color rgb="FFFCFCFF"/>
        <color rgb="FFF8696B"/>
      </colorScale>
    </cfRule>
    <cfRule type="colorScale" priority="134">
      <colorScale>
        <cfvo type="min" val="0"/>
        <cfvo type="percentile" val="50"/>
        <cfvo type="max" val="0"/>
        <color rgb="FF5A8AC6"/>
        <color rgb="FFFCFCFF"/>
        <color rgb="FFF8696B"/>
      </colorScale>
    </cfRule>
    <cfRule type="colorScale" priority="135">
      <colorScale>
        <cfvo type="min" val="0"/>
        <cfvo type="percentile" val="50"/>
        <cfvo type="max" val="0"/>
        <color rgb="FF5A8AC6"/>
        <color rgb="FFFCFCFF"/>
        <color rgb="FFF8696B"/>
      </colorScale>
    </cfRule>
    <cfRule type="colorScale" priority="136">
      <colorScale>
        <cfvo type="min" val="0"/>
        <cfvo type="max" val="0"/>
        <color rgb="FFFCFCFF"/>
        <color rgb="FFF8696B"/>
      </colorScale>
    </cfRule>
    <cfRule type="colorScale" priority="137">
      <colorScale>
        <cfvo type="min" val="0"/>
        <cfvo type="percentile" val="50"/>
        <cfvo type="max" val="0"/>
        <color rgb="FF5A8AC6"/>
        <color rgb="FFFCFCFF"/>
        <color rgb="FFF8696B"/>
      </colorScale>
    </cfRule>
    <cfRule type="colorScale" priority="138">
      <colorScale>
        <cfvo type="min" val="0"/>
        <cfvo type="percentile" val="50"/>
        <cfvo type="max" val="0"/>
        <color rgb="FF5A8AC6"/>
        <color rgb="FFFCFCFF"/>
        <color rgb="FFF8696B"/>
      </colorScale>
    </cfRule>
    <cfRule type="colorScale" priority="139">
      <colorScale>
        <cfvo type="min" val="0"/>
        <cfvo type="percentile" val="50"/>
        <cfvo type="max" val="0"/>
        <color rgb="FF5A8AC6"/>
        <color rgb="FFFCFCFF"/>
        <color rgb="FFF8696B"/>
      </colorScale>
    </cfRule>
  </conditionalFormatting>
  <conditionalFormatting sqref="X108:X110">
    <cfRule type="colorScale" priority="140">
      <colorScale>
        <cfvo type="min" val="0"/>
        <cfvo type="percentile" val="50"/>
        <cfvo type="max" val="0"/>
        <color rgb="FF5A8AC6"/>
        <color rgb="FFFCFCFF"/>
        <color rgb="FFF8696B"/>
      </colorScale>
    </cfRule>
    <cfRule type="colorScale" priority="141">
      <colorScale>
        <cfvo type="min" val="0"/>
        <cfvo type="percentile" val="50"/>
        <cfvo type="max" val="0"/>
        <color rgb="FF5A8AC6"/>
        <color rgb="FFFCFCFF"/>
        <color rgb="FFF8696B"/>
      </colorScale>
    </cfRule>
    <cfRule type="colorScale" priority="142">
      <colorScale>
        <cfvo type="min" val="0"/>
        <cfvo type="percentile" val="50"/>
        <cfvo type="max" val="0"/>
        <color rgb="FF5A8AC6"/>
        <color rgb="FFFCFCFF"/>
        <color rgb="FFF8696B"/>
      </colorScale>
    </cfRule>
    <cfRule type="colorScale" priority="143">
      <colorScale>
        <cfvo type="min" val="0"/>
        <cfvo type="percentile" val="50"/>
        <cfvo type="max" val="0"/>
        <color rgb="FF5A8AC6"/>
        <color rgb="FFFCFCFF"/>
        <color rgb="FFF8696B"/>
      </colorScale>
    </cfRule>
    <cfRule type="colorScale" priority="144">
      <colorScale>
        <cfvo type="min" val="0"/>
        <cfvo type="percentile" val="50"/>
        <cfvo type="max" val="0"/>
        <color rgb="FF5A8AC6"/>
        <color rgb="FFFCFCFF"/>
        <color rgb="FFF8696B"/>
      </colorScale>
    </cfRule>
    <cfRule type="colorScale" priority="145">
      <colorScale>
        <cfvo type="min" val="0"/>
        <cfvo type="percentile" val="50"/>
        <cfvo type="max" val="0"/>
        <color rgb="FF5A8AC6"/>
        <color rgb="FFFCFCFF"/>
        <color rgb="FFF8696B"/>
      </colorScale>
    </cfRule>
    <cfRule type="colorScale" priority="146">
      <colorScale>
        <cfvo type="min" val="0"/>
        <cfvo type="max" val="0"/>
        <color rgb="FFFCFCFF"/>
        <color rgb="FFF8696B"/>
      </colorScale>
    </cfRule>
    <cfRule type="colorScale" priority="147">
      <colorScale>
        <cfvo type="min" val="0"/>
        <cfvo type="percentile" val="50"/>
        <cfvo type="max" val="0"/>
        <color rgb="FF5A8AC6"/>
        <color rgb="FFFCFCFF"/>
        <color rgb="FFF8696B"/>
      </colorScale>
    </cfRule>
    <cfRule type="colorScale" priority="148">
      <colorScale>
        <cfvo type="min" val="0"/>
        <cfvo type="percentile" val="50"/>
        <cfvo type="max" val="0"/>
        <color rgb="FF5A8AC6"/>
        <color rgb="FFFCFCFF"/>
        <color rgb="FFF8696B"/>
      </colorScale>
    </cfRule>
    <cfRule type="colorScale" priority="149">
      <colorScale>
        <cfvo type="min" val="0"/>
        <cfvo type="percentile" val="50"/>
        <cfvo type="max" val="0"/>
        <color rgb="FF5A8AC6"/>
        <color rgb="FFFCFCFF"/>
        <color rgb="FFF8696B"/>
      </colorScale>
    </cfRule>
  </conditionalFormatting>
  <conditionalFormatting sqref="AB97">
    <cfRule type="colorScale" priority="150">
      <colorScale>
        <cfvo type="min" val="0"/>
        <cfvo type="percentile" val="50"/>
        <cfvo type="max" val="0"/>
        <color rgb="FF5A8AC6"/>
        <color rgb="FFFCFCFF"/>
        <color rgb="FFF8696B"/>
      </colorScale>
    </cfRule>
  </conditionalFormatting>
  <conditionalFormatting sqref="AB97">
    <cfRule type="colorScale" priority="151">
      <colorScale>
        <cfvo type="min" val="0"/>
        <cfvo type="percentile" val="50"/>
        <cfvo type="max" val="0"/>
        <color rgb="FF5A8AC6"/>
        <color rgb="FFFCFCFF"/>
        <color rgb="FFF8696B"/>
      </colorScale>
    </cfRule>
  </conditionalFormatting>
  <conditionalFormatting sqref="AB97">
    <cfRule type="colorScale" priority="152">
      <colorScale>
        <cfvo type="min" val="0"/>
        <cfvo type="percentile" val="50"/>
        <cfvo type="max" val="0"/>
        <color rgb="FF5A8AC6"/>
        <color rgb="FFFCFCFF"/>
        <color rgb="FFF8696B"/>
      </colorScale>
    </cfRule>
  </conditionalFormatting>
  <conditionalFormatting sqref="AB97">
    <cfRule type="colorScale" priority="153">
      <colorScale>
        <cfvo type="min" val="0"/>
        <cfvo type="percentile" val="50"/>
        <cfvo type="max" val="0"/>
        <color rgb="FF5A8AC6"/>
        <color rgb="FFFCFCFF"/>
        <color rgb="FFF8696B"/>
      </colorScale>
    </cfRule>
  </conditionalFormatting>
  <conditionalFormatting sqref="AB97">
    <cfRule type="colorScale" priority="154">
      <colorScale>
        <cfvo type="min" val="0"/>
        <cfvo type="percentile" val="50"/>
        <cfvo type="max" val="0"/>
        <color rgb="FF5A8AC6"/>
        <color rgb="FFFCFCFF"/>
        <color rgb="FFF8696B"/>
      </colorScale>
    </cfRule>
  </conditionalFormatting>
  <conditionalFormatting sqref="AB97">
    <cfRule type="colorScale" priority="155">
      <colorScale>
        <cfvo type="min" val="0"/>
        <cfvo type="percentile" val="50"/>
        <cfvo type="max" val="0"/>
        <color rgb="FF5A8AC6"/>
        <color rgb="FFFCFCFF"/>
        <color rgb="FFF8696B"/>
      </colorScale>
    </cfRule>
    <cfRule type="colorScale" priority="156">
      <colorScale>
        <cfvo type="min" val="0"/>
        <cfvo type="max" val="0"/>
        <color rgb="FFFCFCFF"/>
        <color rgb="FFF8696B"/>
      </colorScale>
    </cfRule>
  </conditionalFormatting>
  <conditionalFormatting sqref="AB97">
    <cfRule type="colorScale" priority="157">
      <colorScale>
        <cfvo type="min" val="0"/>
        <cfvo type="percentile" val="50"/>
        <cfvo type="max" val="0"/>
        <color rgb="FF5A8AC6"/>
        <color rgb="FFFCFCFF"/>
        <color rgb="FFF8696B"/>
      </colorScale>
    </cfRule>
  </conditionalFormatting>
  <conditionalFormatting sqref="AB97">
    <cfRule type="colorScale" priority="158">
      <colorScale>
        <cfvo type="min" val="0"/>
        <cfvo type="percentile" val="50"/>
        <cfvo type="max" val="0"/>
        <color rgb="FF5A8AC6"/>
        <color rgb="FFFCFCFF"/>
        <color rgb="FFF8696B"/>
      </colorScale>
    </cfRule>
  </conditionalFormatting>
  <conditionalFormatting sqref="AB97">
    <cfRule type="colorScale" priority="159">
      <colorScale>
        <cfvo type="min" val="0"/>
        <cfvo type="percentile" val="50"/>
        <cfvo type="max" val="0"/>
        <color rgb="FF5A8AC6"/>
        <color rgb="FFFCFCFF"/>
        <color rgb="FFF8696B"/>
      </colorScale>
    </cfRule>
  </conditionalFormatting>
  <conditionalFormatting sqref="AD94">
    <cfRule type="colorScale" priority="160">
      <colorScale>
        <cfvo type="min" val="0"/>
        <cfvo type="percentile" val="50"/>
        <cfvo type="max" val="0"/>
        <color rgb="FF5A8AC6"/>
        <color rgb="FFFCFCFF"/>
        <color rgb="FFF8696B"/>
      </colorScale>
    </cfRule>
  </conditionalFormatting>
  <conditionalFormatting sqref="AD94">
    <cfRule type="colorScale" priority="161">
      <colorScale>
        <cfvo type="min" val="0"/>
        <cfvo type="percentile" val="50"/>
        <cfvo type="max" val="0"/>
        <color rgb="FF5A8AC6"/>
        <color rgb="FFFCFCFF"/>
        <color rgb="FFF8696B"/>
      </colorScale>
    </cfRule>
  </conditionalFormatting>
  <conditionalFormatting sqref="AD94">
    <cfRule type="colorScale" priority="162">
      <colorScale>
        <cfvo type="min" val="0"/>
        <cfvo type="percentile" val="50"/>
        <cfvo type="max" val="0"/>
        <color rgb="FF5A8AC6"/>
        <color rgb="FFFCFCFF"/>
        <color rgb="FFF8696B"/>
      </colorScale>
    </cfRule>
  </conditionalFormatting>
  <conditionalFormatting sqref="AD94">
    <cfRule type="colorScale" priority="163">
      <colorScale>
        <cfvo type="min" val="0"/>
        <cfvo type="percentile" val="50"/>
        <cfvo type="max" val="0"/>
        <color rgb="FF5A8AC6"/>
        <color rgb="FFFCFCFF"/>
        <color rgb="FFF8696B"/>
      </colorScale>
    </cfRule>
  </conditionalFormatting>
  <conditionalFormatting sqref="AD94">
    <cfRule type="colorScale" priority="164">
      <colorScale>
        <cfvo type="min" val="0"/>
        <cfvo type="percentile" val="50"/>
        <cfvo type="max" val="0"/>
        <color rgb="FF5A8AC6"/>
        <color rgb="FFFCFCFF"/>
        <color rgb="FFF8696B"/>
      </colorScale>
    </cfRule>
  </conditionalFormatting>
  <conditionalFormatting sqref="AD94">
    <cfRule type="colorScale" priority="165">
      <colorScale>
        <cfvo type="min" val="0"/>
        <cfvo type="percentile" val="50"/>
        <cfvo type="max" val="0"/>
        <color rgb="FF5A8AC6"/>
        <color rgb="FFFCFCFF"/>
        <color rgb="FFF8696B"/>
      </colorScale>
    </cfRule>
    <cfRule type="colorScale" priority="166">
      <colorScale>
        <cfvo type="min" val="0"/>
        <cfvo type="max" val="0"/>
        <color rgb="FFFCFCFF"/>
        <color rgb="FFF8696B"/>
      </colorScale>
    </cfRule>
  </conditionalFormatting>
  <conditionalFormatting sqref="AD94">
    <cfRule type="colorScale" priority="167">
      <colorScale>
        <cfvo type="min" val="0"/>
        <cfvo type="percentile" val="50"/>
        <cfvo type="max" val="0"/>
        <color rgb="FF5A8AC6"/>
        <color rgb="FFFCFCFF"/>
        <color rgb="FFF8696B"/>
      </colorScale>
    </cfRule>
  </conditionalFormatting>
  <conditionalFormatting sqref="AD94">
    <cfRule type="colorScale" priority="168">
      <colorScale>
        <cfvo type="min" val="0"/>
        <cfvo type="percentile" val="50"/>
        <cfvo type="max" val="0"/>
        <color rgb="FF5A8AC6"/>
        <color rgb="FFFCFCFF"/>
        <color rgb="FFF8696B"/>
      </colorScale>
    </cfRule>
  </conditionalFormatting>
  <conditionalFormatting sqref="AD94">
    <cfRule type="colorScale" priority="169">
      <colorScale>
        <cfvo type="min" val="0"/>
        <cfvo type="percentile" val="50"/>
        <cfvo type="max" val="0"/>
        <color rgb="FF5A8AC6"/>
        <color rgb="FFFCFCFF"/>
        <color rgb="FFF8696B"/>
      </colorScale>
    </cfRule>
  </conditionalFormatting>
  <conditionalFormatting sqref="AC94">
    <cfRule type="colorScale" priority="170">
      <colorScale>
        <cfvo type="min" val="0"/>
        <cfvo type="percentile" val="50"/>
        <cfvo type="max" val="0"/>
        <color rgb="FF5A8AC6"/>
        <color rgb="FFFCFCFF"/>
        <color rgb="FFF8696B"/>
      </colorScale>
    </cfRule>
  </conditionalFormatting>
  <conditionalFormatting sqref="AC94">
    <cfRule type="colorScale" priority="171">
      <colorScale>
        <cfvo type="min" val="0"/>
        <cfvo type="percentile" val="50"/>
        <cfvo type="max" val="0"/>
        <color rgb="FF5A8AC6"/>
        <color rgb="FFFCFCFF"/>
        <color rgb="FFF8696B"/>
      </colorScale>
    </cfRule>
  </conditionalFormatting>
  <conditionalFormatting sqref="AC94">
    <cfRule type="colorScale" priority="172">
      <colorScale>
        <cfvo type="min" val="0"/>
        <cfvo type="percentile" val="50"/>
        <cfvo type="max" val="0"/>
        <color rgb="FF5A8AC6"/>
        <color rgb="FFFCFCFF"/>
        <color rgb="FFF8696B"/>
      </colorScale>
    </cfRule>
  </conditionalFormatting>
  <conditionalFormatting sqref="AC94">
    <cfRule type="colorScale" priority="173">
      <colorScale>
        <cfvo type="min" val="0"/>
        <cfvo type="percentile" val="50"/>
        <cfvo type="max" val="0"/>
        <color rgb="FF5A8AC6"/>
        <color rgb="FFFCFCFF"/>
        <color rgb="FFF8696B"/>
      </colorScale>
    </cfRule>
  </conditionalFormatting>
  <conditionalFormatting sqref="AC94">
    <cfRule type="colorScale" priority="174">
      <colorScale>
        <cfvo type="min" val="0"/>
        <cfvo type="percentile" val="50"/>
        <cfvo type="max" val="0"/>
        <color rgb="FF5A8AC6"/>
        <color rgb="FFFCFCFF"/>
        <color rgb="FFF8696B"/>
      </colorScale>
    </cfRule>
  </conditionalFormatting>
  <conditionalFormatting sqref="AC94">
    <cfRule type="colorScale" priority="175">
      <colorScale>
        <cfvo type="min" val="0"/>
        <cfvo type="percentile" val="50"/>
        <cfvo type="max" val="0"/>
        <color rgb="FF5A8AC6"/>
        <color rgb="FFFCFCFF"/>
        <color rgb="FFF8696B"/>
      </colorScale>
    </cfRule>
    <cfRule type="colorScale" priority="176">
      <colorScale>
        <cfvo type="min" val="0"/>
        <cfvo type="max" val="0"/>
        <color rgb="FFFCFCFF"/>
        <color rgb="FFF8696B"/>
      </colorScale>
    </cfRule>
  </conditionalFormatting>
  <conditionalFormatting sqref="AC94">
    <cfRule type="colorScale" priority="177">
      <colorScale>
        <cfvo type="min" val="0"/>
        <cfvo type="percentile" val="50"/>
        <cfvo type="max" val="0"/>
        <color rgb="FF5A8AC6"/>
        <color rgb="FFFCFCFF"/>
        <color rgb="FFF8696B"/>
      </colorScale>
    </cfRule>
  </conditionalFormatting>
  <conditionalFormatting sqref="AC94">
    <cfRule type="colorScale" priority="178">
      <colorScale>
        <cfvo type="min" val="0"/>
        <cfvo type="percentile" val="50"/>
        <cfvo type="max" val="0"/>
        <color rgb="FF5A8AC6"/>
        <color rgb="FFFCFCFF"/>
        <color rgb="FFF8696B"/>
      </colorScale>
    </cfRule>
  </conditionalFormatting>
  <conditionalFormatting sqref="AC94">
    <cfRule type="colorScale" priority="179">
      <colorScale>
        <cfvo type="min" val="0"/>
        <cfvo type="percentile" val="50"/>
        <cfvo type="max" val="0"/>
        <color rgb="FF5A8AC6"/>
        <color rgb="FFFCFCFF"/>
        <color rgb="FFF8696B"/>
      </colorScale>
    </cfRule>
  </conditionalFormatting>
  <conditionalFormatting sqref="AB92">
    <cfRule type="colorScale" priority="180">
      <colorScale>
        <cfvo type="min" val="0"/>
        <cfvo type="percentile" val="50"/>
        <cfvo type="max" val="0"/>
        <color rgb="FF5A8AC6"/>
        <color rgb="FFFCFCFF"/>
        <color rgb="FFF8696B"/>
      </colorScale>
    </cfRule>
  </conditionalFormatting>
  <conditionalFormatting sqref="AB92">
    <cfRule type="colorScale" priority="181">
      <colorScale>
        <cfvo type="min" val="0"/>
        <cfvo type="percentile" val="50"/>
        <cfvo type="max" val="0"/>
        <color rgb="FF5A8AC6"/>
        <color rgb="FFFCFCFF"/>
        <color rgb="FFF8696B"/>
      </colorScale>
    </cfRule>
  </conditionalFormatting>
  <conditionalFormatting sqref="AB92">
    <cfRule type="colorScale" priority="182">
      <colorScale>
        <cfvo type="min" val="0"/>
        <cfvo type="percentile" val="50"/>
        <cfvo type="max" val="0"/>
        <color rgb="FF5A8AC6"/>
        <color rgb="FFFCFCFF"/>
        <color rgb="FFF8696B"/>
      </colorScale>
    </cfRule>
  </conditionalFormatting>
  <conditionalFormatting sqref="AB92">
    <cfRule type="colorScale" priority="183">
      <colorScale>
        <cfvo type="min" val="0"/>
        <cfvo type="percentile" val="50"/>
        <cfvo type="max" val="0"/>
        <color rgb="FF5A8AC6"/>
        <color rgb="FFFCFCFF"/>
        <color rgb="FFF8696B"/>
      </colorScale>
    </cfRule>
  </conditionalFormatting>
  <conditionalFormatting sqref="AB92">
    <cfRule type="colorScale" priority="184">
      <colorScale>
        <cfvo type="min" val="0"/>
        <cfvo type="percentile" val="50"/>
        <cfvo type="max" val="0"/>
        <color rgb="FF5A8AC6"/>
        <color rgb="FFFCFCFF"/>
        <color rgb="FFF8696B"/>
      </colorScale>
    </cfRule>
  </conditionalFormatting>
  <conditionalFormatting sqref="AB92">
    <cfRule type="colorScale" priority="185">
      <colorScale>
        <cfvo type="min" val="0"/>
        <cfvo type="percentile" val="50"/>
        <cfvo type="max" val="0"/>
        <color rgb="FF5A8AC6"/>
        <color rgb="FFFCFCFF"/>
        <color rgb="FFF8696B"/>
      </colorScale>
    </cfRule>
    <cfRule type="colorScale" priority="186">
      <colorScale>
        <cfvo type="min" val="0"/>
        <cfvo type="max" val="0"/>
        <color rgb="FFFCFCFF"/>
        <color rgb="FFF8696B"/>
      </colorScale>
    </cfRule>
  </conditionalFormatting>
  <conditionalFormatting sqref="AB92">
    <cfRule type="colorScale" priority="187">
      <colorScale>
        <cfvo type="min" val="0"/>
        <cfvo type="percentile" val="50"/>
        <cfvo type="max" val="0"/>
        <color rgb="FF5A8AC6"/>
        <color rgb="FFFCFCFF"/>
        <color rgb="FFF8696B"/>
      </colorScale>
    </cfRule>
  </conditionalFormatting>
  <conditionalFormatting sqref="AB92">
    <cfRule type="colorScale" priority="188">
      <colorScale>
        <cfvo type="min" val="0"/>
        <cfvo type="percentile" val="50"/>
        <cfvo type="max" val="0"/>
        <color rgb="FF5A8AC6"/>
        <color rgb="FFFCFCFF"/>
        <color rgb="FFF8696B"/>
      </colorScale>
    </cfRule>
  </conditionalFormatting>
  <conditionalFormatting sqref="AB92">
    <cfRule type="colorScale" priority="189">
      <colorScale>
        <cfvo type="min" val="0"/>
        <cfvo type="percentile" val="50"/>
        <cfvo type="max" val="0"/>
        <color rgb="FF5A8AC6"/>
        <color rgb="FFFCFCFF"/>
        <color rgb="FFF8696B"/>
      </colorScale>
    </cfRule>
  </conditionalFormatting>
  <conditionalFormatting sqref="AA92">
    <cfRule type="colorScale" priority="190">
      <colorScale>
        <cfvo type="min" val="0"/>
        <cfvo type="percentile" val="50"/>
        <cfvo type="max" val="0"/>
        <color rgb="FF5A8AC6"/>
        <color rgb="FFFCFCFF"/>
        <color rgb="FFF8696B"/>
      </colorScale>
    </cfRule>
  </conditionalFormatting>
  <conditionalFormatting sqref="AA92">
    <cfRule type="colorScale" priority="191">
      <colorScale>
        <cfvo type="min" val="0"/>
        <cfvo type="percentile" val="50"/>
        <cfvo type="max" val="0"/>
        <color rgb="FF5A8AC6"/>
        <color rgb="FFFCFCFF"/>
        <color rgb="FFF8696B"/>
      </colorScale>
    </cfRule>
  </conditionalFormatting>
  <conditionalFormatting sqref="AA92">
    <cfRule type="colorScale" priority="192">
      <colorScale>
        <cfvo type="min" val="0"/>
        <cfvo type="percentile" val="50"/>
        <cfvo type="max" val="0"/>
        <color rgb="FF5A8AC6"/>
        <color rgb="FFFCFCFF"/>
        <color rgb="FFF8696B"/>
      </colorScale>
    </cfRule>
  </conditionalFormatting>
  <conditionalFormatting sqref="AA92">
    <cfRule type="colorScale" priority="193">
      <colorScale>
        <cfvo type="min" val="0"/>
        <cfvo type="percentile" val="50"/>
        <cfvo type="max" val="0"/>
        <color rgb="FF5A8AC6"/>
        <color rgb="FFFCFCFF"/>
        <color rgb="FFF8696B"/>
      </colorScale>
    </cfRule>
  </conditionalFormatting>
  <conditionalFormatting sqref="AA92">
    <cfRule type="colorScale" priority="194">
      <colorScale>
        <cfvo type="min" val="0"/>
        <cfvo type="percentile" val="50"/>
        <cfvo type="max" val="0"/>
        <color rgb="FF5A8AC6"/>
        <color rgb="FFFCFCFF"/>
        <color rgb="FFF8696B"/>
      </colorScale>
    </cfRule>
  </conditionalFormatting>
  <conditionalFormatting sqref="AA92">
    <cfRule type="colorScale" priority="195">
      <colorScale>
        <cfvo type="min" val="0"/>
        <cfvo type="percentile" val="50"/>
        <cfvo type="max" val="0"/>
        <color rgb="FF5A8AC6"/>
        <color rgb="FFFCFCFF"/>
        <color rgb="FFF8696B"/>
      </colorScale>
    </cfRule>
    <cfRule type="colorScale" priority="196">
      <colorScale>
        <cfvo type="min" val="0"/>
        <cfvo type="max" val="0"/>
        <color rgb="FFFCFCFF"/>
        <color rgb="FFF8696B"/>
      </colorScale>
    </cfRule>
  </conditionalFormatting>
  <conditionalFormatting sqref="AA92">
    <cfRule type="colorScale" priority="197">
      <colorScale>
        <cfvo type="min" val="0"/>
        <cfvo type="percentile" val="50"/>
        <cfvo type="max" val="0"/>
        <color rgb="FF5A8AC6"/>
        <color rgb="FFFCFCFF"/>
        <color rgb="FFF8696B"/>
      </colorScale>
    </cfRule>
  </conditionalFormatting>
  <conditionalFormatting sqref="AA92">
    <cfRule type="colorScale" priority="198">
      <colorScale>
        <cfvo type="min" val="0"/>
        <cfvo type="percentile" val="50"/>
        <cfvo type="max" val="0"/>
        <color rgb="FF5A8AC6"/>
        <color rgb="FFFCFCFF"/>
        <color rgb="FFF8696B"/>
      </colorScale>
    </cfRule>
  </conditionalFormatting>
  <conditionalFormatting sqref="AA92">
    <cfRule type="colorScale" priority="199">
      <colorScale>
        <cfvo type="min" val="0"/>
        <cfvo type="percentile" val="50"/>
        <cfvo type="max" val="0"/>
        <color rgb="FF5A8AC6"/>
        <color rgb="FFFCFCFF"/>
        <color rgb="FFF8696B"/>
      </colorScale>
    </cfRule>
  </conditionalFormatting>
  <conditionalFormatting sqref="Z94">
    <cfRule type="colorScale" priority="200">
      <colorScale>
        <cfvo type="min" val="0"/>
        <cfvo type="percentile" val="50"/>
        <cfvo type="max" val="0"/>
        <color rgb="FF5A8AC6"/>
        <color rgb="FFFCFCFF"/>
        <color rgb="FFF8696B"/>
      </colorScale>
    </cfRule>
  </conditionalFormatting>
  <conditionalFormatting sqref="Z94">
    <cfRule type="colorScale" priority="201">
      <colorScale>
        <cfvo type="min" val="0"/>
        <cfvo type="percentile" val="50"/>
        <cfvo type="max" val="0"/>
        <color rgb="FF5A8AC6"/>
        <color rgb="FFFCFCFF"/>
        <color rgb="FFF8696B"/>
      </colorScale>
    </cfRule>
  </conditionalFormatting>
  <conditionalFormatting sqref="Z94">
    <cfRule type="colorScale" priority="202">
      <colorScale>
        <cfvo type="min" val="0"/>
        <cfvo type="percentile" val="50"/>
        <cfvo type="max" val="0"/>
        <color rgb="FF5A8AC6"/>
        <color rgb="FFFCFCFF"/>
        <color rgb="FFF8696B"/>
      </colorScale>
    </cfRule>
  </conditionalFormatting>
  <conditionalFormatting sqref="Z94">
    <cfRule type="colorScale" priority="203">
      <colorScale>
        <cfvo type="min" val="0"/>
        <cfvo type="percentile" val="50"/>
        <cfvo type="max" val="0"/>
        <color rgb="FF5A8AC6"/>
        <color rgb="FFFCFCFF"/>
        <color rgb="FFF8696B"/>
      </colorScale>
    </cfRule>
  </conditionalFormatting>
  <conditionalFormatting sqref="Z94">
    <cfRule type="colorScale" priority="204">
      <colorScale>
        <cfvo type="min" val="0"/>
        <cfvo type="percentile" val="50"/>
        <cfvo type="max" val="0"/>
        <color rgb="FF5A8AC6"/>
        <color rgb="FFFCFCFF"/>
        <color rgb="FFF8696B"/>
      </colorScale>
    </cfRule>
  </conditionalFormatting>
  <conditionalFormatting sqref="Z94">
    <cfRule type="colorScale" priority="205">
      <colorScale>
        <cfvo type="min" val="0"/>
        <cfvo type="percentile" val="50"/>
        <cfvo type="max" val="0"/>
        <color rgb="FF5A8AC6"/>
        <color rgb="FFFCFCFF"/>
        <color rgb="FFF8696B"/>
      </colorScale>
    </cfRule>
    <cfRule type="colorScale" priority="206">
      <colorScale>
        <cfvo type="min" val="0"/>
        <cfvo type="max" val="0"/>
        <color rgb="FFFCFCFF"/>
        <color rgb="FFF8696B"/>
      </colorScale>
    </cfRule>
  </conditionalFormatting>
  <conditionalFormatting sqref="Z94">
    <cfRule type="colorScale" priority="207">
      <colorScale>
        <cfvo type="min" val="0"/>
        <cfvo type="percentile" val="50"/>
        <cfvo type="max" val="0"/>
        <color rgb="FF5A8AC6"/>
        <color rgb="FFFCFCFF"/>
        <color rgb="FFF8696B"/>
      </colorScale>
    </cfRule>
  </conditionalFormatting>
  <conditionalFormatting sqref="Z94">
    <cfRule type="colorScale" priority="208">
      <colorScale>
        <cfvo type="min" val="0"/>
        <cfvo type="percentile" val="50"/>
        <cfvo type="max" val="0"/>
        <color rgb="FF5A8AC6"/>
        <color rgb="FFFCFCFF"/>
        <color rgb="FFF8696B"/>
      </colorScale>
    </cfRule>
  </conditionalFormatting>
  <conditionalFormatting sqref="Z94">
    <cfRule type="colorScale" priority="209">
      <colorScale>
        <cfvo type="min" val="0"/>
        <cfvo type="percentile" val="50"/>
        <cfvo type="max" val="0"/>
        <color rgb="FF5A8AC6"/>
        <color rgb="FFFCFCFF"/>
        <color rgb="FFF8696B"/>
      </colorScale>
    </cfRule>
  </conditionalFormatting>
  <conditionalFormatting sqref="Y94">
    <cfRule type="colorScale" priority="210">
      <colorScale>
        <cfvo type="min" val="0"/>
        <cfvo type="percentile" val="50"/>
        <cfvo type="max" val="0"/>
        <color rgb="FF5A8AC6"/>
        <color rgb="FFFCFCFF"/>
        <color rgb="FFF8696B"/>
      </colorScale>
    </cfRule>
  </conditionalFormatting>
  <conditionalFormatting sqref="Y94">
    <cfRule type="colorScale" priority="211">
      <colorScale>
        <cfvo type="min" val="0"/>
        <cfvo type="percentile" val="50"/>
        <cfvo type="max" val="0"/>
        <color rgb="FF5A8AC6"/>
        <color rgb="FFFCFCFF"/>
        <color rgb="FFF8696B"/>
      </colorScale>
    </cfRule>
  </conditionalFormatting>
  <conditionalFormatting sqref="Y94">
    <cfRule type="colorScale" priority="212">
      <colorScale>
        <cfvo type="min" val="0"/>
        <cfvo type="percentile" val="50"/>
        <cfvo type="max" val="0"/>
        <color rgb="FF5A8AC6"/>
        <color rgb="FFFCFCFF"/>
        <color rgb="FFF8696B"/>
      </colorScale>
    </cfRule>
  </conditionalFormatting>
  <conditionalFormatting sqref="Y94">
    <cfRule type="colorScale" priority="213">
      <colorScale>
        <cfvo type="min" val="0"/>
        <cfvo type="percentile" val="50"/>
        <cfvo type="max" val="0"/>
        <color rgb="FF5A8AC6"/>
        <color rgb="FFFCFCFF"/>
        <color rgb="FFF8696B"/>
      </colorScale>
    </cfRule>
  </conditionalFormatting>
  <conditionalFormatting sqref="Y94">
    <cfRule type="colorScale" priority="214">
      <colorScale>
        <cfvo type="min" val="0"/>
        <cfvo type="percentile" val="50"/>
        <cfvo type="max" val="0"/>
        <color rgb="FF5A8AC6"/>
        <color rgb="FFFCFCFF"/>
        <color rgb="FFF8696B"/>
      </colorScale>
    </cfRule>
  </conditionalFormatting>
  <conditionalFormatting sqref="Y94">
    <cfRule type="colorScale" priority="215">
      <colorScale>
        <cfvo type="min" val="0"/>
        <cfvo type="percentile" val="50"/>
        <cfvo type="max" val="0"/>
        <color rgb="FF5A8AC6"/>
        <color rgb="FFFCFCFF"/>
        <color rgb="FFF8696B"/>
      </colorScale>
    </cfRule>
    <cfRule type="colorScale" priority="216">
      <colorScale>
        <cfvo type="min" val="0"/>
        <cfvo type="max" val="0"/>
        <color rgb="FFFCFCFF"/>
        <color rgb="FFF8696B"/>
      </colorScale>
    </cfRule>
  </conditionalFormatting>
  <conditionalFormatting sqref="Y94">
    <cfRule type="colorScale" priority="217">
      <colorScale>
        <cfvo type="min" val="0"/>
        <cfvo type="percentile" val="50"/>
        <cfvo type="max" val="0"/>
        <color rgb="FF5A8AC6"/>
        <color rgb="FFFCFCFF"/>
        <color rgb="FFF8696B"/>
      </colorScale>
    </cfRule>
  </conditionalFormatting>
  <conditionalFormatting sqref="Y94">
    <cfRule type="colorScale" priority="218">
      <colorScale>
        <cfvo type="min" val="0"/>
        <cfvo type="percentile" val="50"/>
        <cfvo type="max" val="0"/>
        <color rgb="FF5A8AC6"/>
        <color rgb="FFFCFCFF"/>
        <color rgb="FFF8696B"/>
      </colorScale>
    </cfRule>
  </conditionalFormatting>
  <conditionalFormatting sqref="Y94">
    <cfRule type="colorScale" priority="219">
      <colorScale>
        <cfvo type="min" val="0"/>
        <cfvo type="percentile" val="50"/>
        <cfvo type="max" val="0"/>
        <color rgb="FF5A8AC6"/>
        <color rgb="FFFCFCFF"/>
        <color rgb="FFF8696B"/>
      </colorScale>
    </cfRule>
  </conditionalFormatting>
  <conditionalFormatting sqref="Z92">
    <cfRule type="colorScale" priority="220">
      <colorScale>
        <cfvo type="min" val="0"/>
        <cfvo type="percentile" val="50"/>
        <cfvo type="max" val="0"/>
        <color rgb="FF5A8AC6"/>
        <color rgb="FFFCFCFF"/>
        <color rgb="FFF8696B"/>
      </colorScale>
    </cfRule>
  </conditionalFormatting>
  <conditionalFormatting sqref="Z92">
    <cfRule type="colorScale" priority="221">
      <colorScale>
        <cfvo type="min" val="0"/>
        <cfvo type="percentile" val="50"/>
        <cfvo type="max" val="0"/>
        <color rgb="FF5A8AC6"/>
        <color rgb="FFFCFCFF"/>
        <color rgb="FFF8696B"/>
      </colorScale>
    </cfRule>
  </conditionalFormatting>
  <conditionalFormatting sqref="Z92">
    <cfRule type="colorScale" priority="222">
      <colorScale>
        <cfvo type="min" val="0"/>
        <cfvo type="percentile" val="50"/>
        <cfvo type="max" val="0"/>
        <color rgb="FF5A8AC6"/>
        <color rgb="FFFCFCFF"/>
        <color rgb="FFF8696B"/>
      </colorScale>
    </cfRule>
  </conditionalFormatting>
  <conditionalFormatting sqref="Z92">
    <cfRule type="colorScale" priority="223">
      <colorScale>
        <cfvo type="min" val="0"/>
        <cfvo type="percentile" val="50"/>
        <cfvo type="max" val="0"/>
        <color rgb="FF5A8AC6"/>
        <color rgb="FFFCFCFF"/>
        <color rgb="FFF8696B"/>
      </colorScale>
    </cfRule>
  </conditionalFormatting>
  <conditionalFormatting sqref="Z92">
    <cfRule type="colorScale" priority="224">
      <colorScale>
        <cfvo type="min" val="0"/>
        <cfvo type="percentile" val="50"/>
        <cfvo type="max" val="0"/>
        <color rgb="FF5A8AC6"/>
        <color rgb="FFFCFCFF"/>
        <color rgb="FFF8696B"/>
      </colorScale>
    </cfRule>
  </conditionalFormatting>
  <conditionalFormatting sqref="Z92">
    <cfRule type="colorScale" priority="225">
      <colorScale>
        <cfvo type="min" val="0"/>
        <cfvo type="percentile" val="50"/>
        <cfvo type="max" val="0"/>
        <color rgb="FF5A8AC6"/>
        <color rgb="FFFCFCFF"/>
        <color rgb="FFF8696B"/>
      </colorScale>
    </cfRule>
    <cfRule type="colorScale" priority="226">
      <colorScale>
        <cfvo type="min" val="0"/>
        <cfvo type="max" val="0"/>
        <color rgb="FFFCFCFF"/>
        <color rgb="FFF8696B"/>
      </colorScale>
    </cfRule>
  </conditionalFormatting>
  <conditionalFormatting sqref="Z92">
    <cfRule type="colorScale" priority="227">
      <colorScale>
        <cfvo type="min" val="0"/>
        <cfvo type="percentile" val="50"/>
        <cfvo type="max" val="0"/>
        <color rgb="FF5A8AC6"/>
        <color rgb="FFFCFCFF"/>
        <color rgb="FFF8696B"/>
      </colorScale>
    </cfRule>
  </conditionalFormatting>
  <conditionalFormatting sqref="Z92">
    <cfRule type="colorScale" priority="228">
      <colorScale>
        <cfvo type="min" val="0"/>
        <cfvo type="percentile" val="50"/>
        <cfvo type="max" val="0"/>
        <color rgb="FF5A8AC6"/>
        <color rgb="FFFCFCFF"/>
        <color rgb="FFF8696B"/>
      </colorScale>
    </cfRule>
  </conditionalFormatting>
  <conditionalFormatting sqref="Z92">
    <cfRule type="colorScale" priority="229">
      <colorScale>
        <cfvo type="min" val="0"/>
        <cfvo type="percentile" val="50"/>
        <cfvo type="max" val="0"/>
        <color rgb="FF5A8AC6"/>
        <color rgb="FFFCFCFF"/>
        <color rgb="FFF8696B"/>
      </colorScale>
    </cfRule>
  </conditionalFormatting>
  <conditionalFormatting sqref="X92">
    <cfRule type="colorScale" priority="230">
      <colorScale>
        <cfvo type="min" val="0"/>
        <cfvo type="percentile" val="50"/>
        <cfvo type="max" val="0"/>
        <color rgb="FF5A8AC6"/>
        <color rgb="FFFCFCFF"/>
        <color rgb="FFF8696B"/>
      </colorScale>
    </cfRule>
  </conditionalFormatting>
  <conditionalFormatting sqref="X92">
    <cfRule type="colorScale" priority="231">
      <colorScale>
        <cfvo type="min" val="0"/>
        <cfvo type="percentile" val="50"/>
        <cfvo type="max" val="0"/>
        <color rgb="FF5A8AC6"/>
        <color rgb="FFFCFCFF"/>
        <color rgb="FFF8696B"/>
      </colorScale>
    </cfRule>
  </conditionalFormatting>
  <conditionalFormatting sqref="X92">
    <cfRule type="colorScale" priority="232">
      <colorScale>
        <cfvo type="min" val="0"/>
        <cfvo type="percentile" val="50"/>
        <cfvo type="max" val="0"/>
        <color rgb="FF5A8AC6"/>
        <color rgb="FFFCFCFF"/>
        <color rgb="FFF8696B"/>
      </colorScale>
    </cfRule>
  </conditionalFormatting>
  <conditionalFormatting sqref="X92">
    <cfRule type="colorScale" priority="233">
      <colorScale>
        <cfvo type="min" val="0"/>
        <cfvo type="percentile" val="50"/>
        <cfvo type="max" val="0"/>
        <color rgb="FF5A8AC6"/>
        <color rgb="FFFCFCFF"/>
        <color rgb="FFF8696B"/>
      </colorScale>
    </cfRule>
  </conditionalFormatting>
  <conditionalFormatting sqref="X92">
    <cfRule type="colorScale" priority="234">
      <colorScale>
        <cfvo type="min" val="0"/>
        <cfvo type="percentile" val="50"/>
        <cfvo type="max" val="0"/>
        <color rgb="FF5A8AC6"/>
        <color rgb="FFFCFCFF"/>
        <color rgb="FFF8696B"/>
      </colorScale>
    </cfRule>
  </conditionalFormatting>
  <conditionalFormatting sqref="X92">
    <cfRule type="colorScale" priority="235">
      <colorScale>
        <cfvo type="min" val="0"/>
        <cfvo type="percentile" val="50"/>
        <cfvo type="max" val="0"/>
        <color rgb="FF5A8AC6"/>
        <color rgb="FFFCFCFF"/>
        <color rgb="FFF8696B"/>
      </colorScale>
    </cfRule>
    <cfRule type="colorScale" priority="236">
      <colorScale>
        <cfvo type="min" val="0"/>
        <cfvo type="max" val="0"/>
        <color rgb="FFFCFCFF"/>
        <color rgb="FFF8696B"/>
      </colorScale>
    </cfRule>
  </conditionalFormatting>
  <conditionalFormatting sqref="X92">
    <cfRule type="colorScale" priority="237">
      <colorScale>
        <cfvo type="min" val="0"/>
        <cfvo type="percentile" val="50"/>
        <cfvo type="max" val="0"/>
        <color rgb="FF5A8AC6"/>
        <color rgb="FFFCFCFF"/>
        <color rgb="FFF8696B"/>
      </colorScale>
    </cfRule>
  </conditionalFormatting>
  <conditionalFormatting sqref="X92">
    <cfRule type="colorScale" priority="238">
      <colorScale>
        <cfvo type="min" val="0"/>
        <cfvo type="percentile" val="50"/>
        <cfvo type="max" val="0"/>
        <color rgb="FF5A8AC6"/>
        <color rgb="FFFCFCFF"/>
        <color rgb="FFF8696B"/>
      </colorScale>
    </cfRule>
  </conditionalFormatting>
  <conditionalFormatting sqref="X92">
    <cfRule type="colorScale" priority="239">
      <colorScale>
        <cfvo type="min" val="0"/>
        <cfvo type="percentile" val="50"/>
        <cfvo type="max" val="0"/>
        <color rgb="FF5A8AC6"/>
        <color rgb="FFFCFCFF"/>
        <color rgb="FFF8696B"/>
      </colorScale>
    </cfRule>
  </conditionalFormatting>
  <conditionalFormatting sqref="X89">
    <cfRule type="colorScale" priority="240">
      <colorScale>
        <cfvo type="min" val="0"/>
        <cfvo type="percentile" val="50"/>
        <cfvo type="max" val="0"/>
        <color rgb="FF5A8AC6"/>
        <color rgb="FFFCFCFF"/>
        <color rgb="FFF8696B"/>
      </colorScale>
    </cfRule>
  </conditionalFormatting>
  <conditionalFormatting sqref="X89">
    <cfRule type="colorScale" priority="241">
      <colorScale>
        <cfvo type="min" val="0"/>
        <cfvo type="percentile" val="50"/>
        <cfvo type="max" val="0"/>
        <color rgb="FF5A8AC6"/>
        <color rgb="FFFCFCFF"/>
        <color rgb="FFF8696B"/>
      </colorScale>
    </cfRule>
  </conditionalFormatting>
  <conditionalFormatting sqref="X89">
    <cfRule type="colorScale" priority="242">
      <colorScale>
        <cfvo type="min" val="0"/>
        <cfvo type="percentile" val="50"/>
        <cfvo type="max" val="0"/>
        <color rgb="FF5A8AC6"/>
        <color rgb="FFFCFCFF"/>
        <color rgb="FFF8696B"/>
      </colorScale>
    </cfRule>
  </conditionalFormatting>
  <conditionalFormatting sqref="X89">
    <cfRule type="colorScale" priority="243">
      <colorScale>
        <cfvo type="min" val="0"/>
        <cfvo type="percentile" val="50"/>
        <cfvo type="max" val="0"/>
        <color rgb="FF5A8AC6"/>
        <color rgb="FFFCFCFF"/>
        <color rgb="FFF8696B"/>
      </colorScale>
    </cfRule>
  </conditionalFormatting>
  <conditionalFormatting sqref="X89">
    <cfRule type="colorScale" priority="244">
      <colorScale>
        <cfvo type="min" val="0"/>
        <cfvo type="percentile" val="50"/>
        <cfvo type="max" val="0"/>
        <color rgb="FF5A8AC6"/>
        <color rgb="FFFCFCFF"/>
        <color rgb="FFF8696B"/>
      </colorScale>
    </cfRule>
  </conditionalFormatting>
  <conditionalFormatting sqref="X89">
    <cfRule type="colorScale" priority="245">
      <colorScale>
        <cfvo type="min" val="0"/>
        <cfvo type="percentile" val="50"/>
        <cfvo type="max" val="0"/>
        <color rgb="FF5A8AC6"/>
        <color rgb="FFFCFCFF"/>
        <color rgb="FFF8696B"/>
      </colorScale>
    </cfRule>
    <cfRule type="colorScale" priority="246">
      <colorScale>
        <cfvo type="min" val="0"/>
        <cfvo type="max" val="0"/>
        <color rgb="FFFCFCFF"/>
        <color rgb="FFF8696B"/>
      </colorScale>
    </cfRule>
  </conditionalFormatting>
  <conditionalFormatting sqref="X89">
    <cfRule type="colorScale" priority="247">
      <colorScale>
        <cfvo type="min" val="0"/>
        <cfvo type="percentile" val="50"/>
        <cfvo type="max" val="0"/>
        <color rgb="FF5A8AC6"/>
        <color rgb="FFFCFCFF"/>
        <color rgb="FFF8696B"/>
      </colorScale>
    </cfRule>
  </conditionalFormatting>
  <conditionalFormatting sqref="X89">
    <cfRule type="colorScale" priority="248">
      <colorScale>
        <cfvo type="min" val="0"/>
        <cfvo type="percentile" val="50"/>
        <cfvo type="max" val="0"/>
        <color rgb="FF5A8AC6"/>
        <color rgb="FFFCFCFF"/>
        <color rgb="FFF8696B"/>
      </colorScale>
    </cfRule>
  </conditionalFormatting>
  <conditionalFormatting sqref="X89">
    <cfRule type="colorScale" priority="249">
      <colorScale>
        <cfvo type="min" val="0"/>
        <cfvo type="percentile" val="50"/>
        <cfvo type="max" val="0"/>
        <color rgb="FF5A8AC6"/>
        <color rgb="FFFCFCFF"/>
        <color rgb="FFF8696B"/>
      </colorScale>
    </cfRule>
  </conditionalFormatting>
  <conditionalFormatting sqref="Z90">
    <cfRule type="colorScale" priority="250">
      <colorScale>
        <cfvo type="min" val="0"/>
        <cfvo type="percentile" val="50"/>
        <cfvo type="max" val="0"/>
        <color rgb="FF5A8AC6"/>
        <color rgb="FFFCFCFF"/>
        <color rgb="FFF8696B"/>
      </colorScale>
    </cfRule>
  </conditionalFormatting>
  <conditionalFormatting sqref="Z90">
    <cfRule type="colorScale" priority="251">
      <colorScale>
        <cfvo type="min" val="0"/>
        <cfvo type="percentile" val="50"/>
        <cfvo type="max" val="0"/>
        <color rgb="FF5A8AC6"/>
        <color rgb="FFFCFCFF"/>
        <color rgb="FFF8696B"/>
      </colorScale>
    </cfRule>
  </conditionalFormatting>
  <conditionalFormatting sqref="Z90">
    <cfRule type="colorScale" priority="252">
      <colorScale>
        <cfvo type="min" val="0"/>
        <cfvo type="percentile" val="50"/>
        <cfvo type="max" val="0"/>
        <color rgb="FF5A8AC6"/>
        <color rgb="FFFCFCFF"/>
        <color rgb="FFF8696B"/>
      </colorScale>
    </cfRule>
  </conditionalFormatting>
  <conditionalFormatting sqref="Z90">
    <cfRule type="colorScale" priority="253">
      <colorScale>
        <cfvo type="min" val="0"/>
        <cfvo type="percentile" val="50"/>
        <cfvo type="max" val="0"/>
        <color rgb="FF5A8AC6"/>
        <color rgb="FFFCFCFF"/>
        <color rgb="FFF8696B"/>
      </colorScale>
    </cfRule>
  </conditionalFormatting>
  <conditionalFormatting sqref="Z90">
    <cfRule type="colorScale" priority="254">
      <colorScale>
        <cfvo type="min" val="0"/>
        <cfvo type="percentile" val="50"/>
        <cfvo type="max" val="0"/>
        <color rgb="FF5A8AC6"/>
        <color rgb="FFFCFCFF"/>
        <color rgb="FFF8696B"/>
      </colorScale>
    </cfRule>
  </conditionalFormatting>
  <conditionalFormatting sqref="Z90">
    <cfRule type="colorScale" priority="255">
      <colorScale>
        <cfvo type="min" val="0"/>
        <cfvo type="percentile" val="50"/>
        <cfvo type="max" val="0"/>
        <color rgb="FF5A8AC6"/>
        <color rgb="FFFCFCFF"/>
        <color rgb="FFF8696B"/>
      </colorScale>
    </cfRule>
    <cfRule type="colorScale" priority="256">
      <colorScale>
        <cfvo type="min" val="0"/>
        <cfvo type="max" val="0"/>
        <color rgb="FFFCFCFF"/>
        <color rgb="FFF8696B"/>
      </colorScale>
    </cfRule>
  </conditionalFormatting>
  <conditionalFormatting sqref="Z90">
    <cfRule type="colorScale" priority="257">
      <colorScale>
        <cfvo type="min" val="0"/>
        <cfvo type="percentile" val="50"/>
        <cfvo type="max" val="0"/>
        <color rgb="FF5A8AC6"/>
        <color rgb="FFFCFCFF"/>
        <color rgb="FFF8696B"/>
      </colorScale>
    </cfRule>
  </conditionalFormatting>
  <conditionalFormatting sqref="Z90">
    <cfRule type="colorScale" priority="258">
      <colorScale>
        <cfvo type="min" val="0"/>
        <cfvo type="percentile" val="50"/>
        <cfvo type="max" val="0"/>
        <color rgb="FF5A8AC6"/>
        <color rgb="FFFCFCFF"/>
        <color rgb="FFF8696B"/>
      </colorScale>
    </cfRule>
  </conditionalFormatting>
  <conditionalFormatting sqref="Z90">
    <cfRule type="colorScale" priority="259">
      <colorScale>
        <cfvo type="min" val="0"/>
        <cfvo type="percentile" val="50"/>
        <cfvo type="max" val="0"/>
        <color rgb="FF5A8AC6"/>
        <color rgb="FFFCFCFF"/>
        <color rgb="FFF8696B"/>
      </colorScale>
    </cfRule>
  </conditionalFormatting>
  <conditionalFormatting sqref="Y88:Y90">
    <cfRule type="colorScale" priority="260">
      <colorScale>
        <cfvo type="min" val="0"/>
        <cfvo type="percentile" val="50"/>
        <cfvo type="max" val="0"/>
        <color rgb="FF5A8AC6"/>
        <color rgb="FFFCFCFF"/>
        <color rgb="FFF8696B"/>
      </colorScale>
    </cfRule>
    <cfRule type="colorScale" priority="261">
      <colorScale>
        <cfvo type="min" val="0"/>
        <cfvo type="percentile" val="50"/>
        <cfvo type="max" val="0"/>
        <color rgb="FF5A8AC6"/>
        <color rgb="FFFCFCFF"/>
        <color rgb="FFF8696B"/>
      </colorScale>
    </cfRule>
    <cfRule type="colorScale" priority="262">
      <colorScale>
        <cfvo type="min" val="0"/>
        <cfvo type="percentile" val="50"/>
        <cfvo type="max" val="0"/>
        <color rgb="FF5A8AC6"/>
        <color rgb="FFFCFCFF"/>
        <color rgb="FFF8696B"/>
      </colorScale>
    </cfRule>
    <cfRule type="colorScale" priority="263">
      <colorScale>
        <cfvo type="min" val="0"/>
        <cfvo type="percentile" val="50"/>
        <cfvo type="max" val="0"/>
        <color rgb="FF5A8AC6"/>
        <color rgb="FFFCFCFF"/>
        <color rgb="FFF8696B"/>
      </colorScale>
    </cfRule>
    <cfRule type="colorScale" priority="264">
      <colorScale>
        <cfvo type="min" val="0"/>
        <cfvo type="percentile" val="50"/>
        <cfvo type="max" val="0"/>
        <color rgb="FF5A8AC6"/>
        <color rgb="FFFCFCFF"/>
        <color rgb="FFF8696B"/>
      </colorScale>
    </cfRule>
    <cfRule type="colorScale" priority="265">
      <colorScale>
        <cfvo type="min" val="0"/>
        <cfvo type="percentile" val="50"/>
        <cfvo type="max" val="0"/>
        <color rgb="FF5A8AC6"/>
        <color rgb="FFFCFCFF"/>
        <color rgb="FFF8696B"/>
      </colorScale>
    </cfRule>
    <cfRule type="colorScale" priority="266">
      <colorScale>
        <cfvo type="min" val="0"/>
        <cfvo type="max" val="0"/>
        <color rgb="FFFCFCFF"/>
        <color rgb="FFF8696B"/>
      </colorScale>
    </cfRule>
    <cfRule type="colorScale" priority="267">
      <colorScale>
        <cfvo type="min" val="0"/>
        <cfvo type="percentile" val="50"/>
        <cfvo type="max" val="0"/>
        <color rgb="FF5A8AC6"/>
        <color rgb="FFFCFCFF"/>
        <color rgb="FFF8696B"/>
      </colorScale>
    </cfRule>
    <cfRule type="colorScale" priority="268">
      <colorScale>
        <cfvo type="min" val="0"/>
        <cfvo type="percentile" val="50"/>
        <cfvo type="max" val="0"/>
        <color rgb="FF5A8AC6"/>
        <color rgb="FFFCFCFF"/>
        <color rgb="FFF8696B"/>
      </colorScale>
    </cfRule>
    <cfRule type="colorScale" priority="269">
      <colorScale>
        <cfvo type="min" val="0"/>
        <cfvo type="percentile" val="50"/>
        <cfvo type="max" val="0"/>
        <color rgb="FF5A8AC6"/>
        <color rgb="FFFCFCFF"/>
        <color rgb="FFF8696B"/>
      </colorScale>
    </cfRule>
  </conditionalFormatting>
  <conditionalFormatting sqref="AD86:AD92">
    <cfRule type="colorScale" priority="270">
      <colorScale>
        <cfvo type="min" val="0"/>
        <cfvo type="percentile" val="50"/>
        <cfvo type="max" val="0"/>
        <color rgb="FF5A8AC6"/>
        <color rgb="FFFCFCFF"/>
        <color rgb="FFF8696B"/>
      </colorScale>
    </cfRule>
    <cfRule type="colorScale" priority="271">
      <colorScale>
        <cfvo type="min" val="0"/>
        <cfvo type="percentile" val="50"/>
        <cfvo type="max" val="0"/>
        <color rgb="FF5A8AC6"/>
        <color rgb="FFFCFCFF"/>
        <color rgb="FFF8696B"/>
      </colorScale>
    </cfRule>
    <cfRule type="colorScale" priority="272">
      <colorScale>
        <cfvo type="min" val="0"/>
        <cfvo type="percentile" val="50"/>
        <cfvo type="max" val="0"/>
        <color rgb="FF5A8AC6"/>
        <color rgb="FFFCFCFF"/>
        <color rgb="FFF8696B"/>
      </colorScale>
    </cfRule>
    <cfRule type="colorScale" priority="273">
      <colorScale>
        <cfvo type="min" val="0"/>
        <cfvo type="percentile" val="50"/>
        <cfvo type="max" val="0"/>
        <color rgb="FF5A8AC6"/>
        <color rgb="FFFCFCFF"/>
        <color rgb="FFF8696B"/>
      </colorScale>
    </cfRule>
    <cfRule type="colorScale" priority="274">
      <colorScale>
        <cfvo type="min" val="0"/>
        <cfvo type="percentile" val="50"/>
        <cfvo type="max" val="0"/>
        <color rgb="FF5A8AC6"/>
        <color rgb="FFFCFCFF"/>
        <color rgb="FFF8696B"/>
      </colorScale>
    </cfRule>
    <cfRule type="colorScale" priority="275">
      <colorScale>
        <cfvo type="min" val="0"/>
        <cfvo type="percentile" val="50"/>
        <cfvo type="max" val="0"/>
        <color rgb="FF5A8AC6"/>
        <color rgb="FFFCFCFF"/>
        <color rgb="FFF8696B"/>
      </colorScale>
    </cfRule>
    <cfRule type="colorScale" priority="276">
      <colorScale>
        <cfvo type="min" val="0"/>
        <cfvo type="max" val="0"/>
        <color rgb="FFFCFCFF"/>
        <color rgb="FFF8696B"/>
      </colorScale>
    </cfRule>
    <cfRule type="colorScale" priority="277">
      <colorScale>
        <cfvo type="min" val="0"/>
        <cfvo type="percentile" val="50"/>
        <cfvo type="max" val="0"/>
        <color rgb="FF5A8AC6"/>
        <color rgb="FFFCFCFF"/>
        <color rgb="FFF8696B"/>
      </colorScale>
    </cfRule>
    <cfRule type="colorScale" priority="278">
      <colorScale>
        <cfvo type="min" val="0"/>
        <cfvo type="percentile" val="50"/>
        <cfvo type="max" val="0"/>
        <color rgb="FF5A8AC6"/>
        <color rgb="FFFCFCFF"/>
        <color rgb="FFF8696B"/>
      </colorScale>
    </cfRule>
    <cfRule type="colorScale" priority="279">
      <colorScale>
        <cfvo type="min" val="0"/>
        <cfvo type="percentile" val="50"/>
        <cfvo type="max" val="0"/>
        <color rgb="FF5A8AC6"/>
        <color rgb="FFFCFCFF"/>
        <color rgb="FFF8696B"/>
      </colorScale>
    </cfRule>
  </conditionalFormatting>
  <conditionalFormatting sqref="AC86:AC92">
    <cfRule type="colorScale" priority="280">
      <colorScale>
        <cfvo type="min" val="0"/>
        <cfvo type="percentile" val="50"/>
        <cfvo type="max" val="0"/>
        <color rgb="FF5A8AC6"/>
        <color rgb="FFFCFCFF"/>
        <color rgb="FFF8696B"/>
      </colorScale>
    </cfRule>
    <cfRule type="colorScale" priority="281">
      <colorScale>
        <cfvo type="min" val="0"/>
        <cfvo type="percentile" val="50"/>
        <cfvo type="max" val="0"/>
        <color rgb="FF5A8AC6"/>
        <color rgb="FFFCFCFF"/>
        <color rgb="FFF8696B"/>
      </colorScale>
    </cfRule>
    <cfRule type="colorScale" priority="282">
      <colorScale>
        <cfvo type="min" val="0"/>
        <cfvo type="percentile" val="50"/>
        <cfvo type="max" val="0"/>
        <color rgb="FF5A8AC6"/>
        <color rgb="FFFCFCFF"/>
        <color rgb="FFF8696B"/>
      </colorScale>
    </cfRule>
    <cfRule type="colorScale" priority="283">
      <colorScale>
        <cfvo type="min" val="0"/>
        <cfvo type="percentile" val="50"/>
        <cfvo type="max" val="0"/>
        <color rgb="FF5A8AC6"/>
        <color rgb="FFFCFCFF"/>
        <color rgb="FFF8696B"/>
      </colorScale>
    </cfRule>
    <cfRule type="colorScale" priority="284">
      <colorScale>
        <cfvo type="min" val="0"/>
        <cfvo type="percentile" val="50"/>
        <cfvo type="max" val="0"/>
        <color rgb="FF5A8AC6"/>
        <color rgb="FFFCFCFF"/>
        <color rgb="FFF8696B"/>
      </colorScale>
    </cfRule>
    <cfRule type="colorScale" priority="285">
      <colorScale>
        <cfvo type="min" val="0"/>
        <cfvo type="percentile" val="50"/>
        <cfvo type="max" val="0"/>
        <color rgb="FF5A8AC6"/>
        <color rgb="FFFCFCFF"/>
        <color rgb="FFF8696B"/>
      </colorScale>
    </cfRule>
    <cfRule type="colorScale" priority="286">
      <colorScale>
        <cfvo type="min" val="0"/>
        <cfvo type="max" val="0"/>
        <color rgb="FFFCFCFF"/>
        <color rgb="FFF8696B"/>
      </colorScale>
    </cfRule>
    <cfRule type="colorScale" priority="287">
      <colorScale>
        <cfvo type="min" val="0"/>
        <cfvo type="percentile" val="50"/>
        <cfvo type="max" val="0"/>
        <color rgb="FF5A8AC6"/>
        <color rgb="FFFCFCFF"/>
        <color rgb="FFF8696B"/>
      </colorScale>
    </cfRule>
    <cfRule type="colorScale" priority="288">
      <colorScale>
        <cfvo type="min" val="0"/>
        <cfvo type="percentile" val="50"/>
        <cfvo type="max" val="0"/>
        <color rgb="FF5A8AC6"/>
        <color rgb="FFFCFCFF"/>
        <color rgb="FFF8696B"/>
      </colorScale>
    </cfRule>
    <cfRule type="colorScale" priority="289">
      <colorScale>
        <cfvo type="min" val="0"/>
        <cfvo type="percentile" val="50"/>
        <cfvo type="max" val="0"/>
        <color rgb="FF5A8AC6"/>
        <color rgb="FFFCFCFF"/>
        <color rgb="FFF8696B"/>
      </colorScale>
    </cfRule>
  </conditionalFormatting>
  <conditionalFormatting sqref="AB86">
    <cfRule type="colorScale" priority="290">
      <colorScale>
        <cfvo type="min" val="0"/>
        <cfvo type="percentile" val="50"/>
        <cfvo type="max" val="0"/>
        <color rgb="FF5A8AC6"/>
        <color rgb="FFFCFCFF"/>
        <color rgb="FFF8696B"/>
      </colorScale>
    </cfRule>
  </conditionalFormatting>
  <conditionalFormatting sqref="AB86">
    <cfRule type="colorScale" priority="291">
      <colorScale>
        <cfvo type="min" val="0"/>
        <cfvo type="percentile" val="50"/>
        <cfvo type="max" val="0"/>
        <color rgb="FF5A8AC6"/>
        <color rgb="FFFCFCFF"/>
        <color rgb="FFF8696B"/>
      </colorScale>
    </cfRule>
  </conditionalFormatting>
  <conditionalFormatting sqref="AB86">
    <cfRule type="colorScale" priority="292">
      <colorScale>
        <cfvo type="min" val="0"/>
        <cfvo type="percentile" val="50"/>
        <cfvo type="max" val="0"/>
        <color rgb="FF5A8AC6"/>
        <color rgb="FFFCFCFF"/>
        <color rgb="FFF8696B"/>
      </colorScale>
    </cfRule>
  </conditionalFormatting>
  <conditionalFormatting sqref="AB86">
    <cfRule type="colorScale" priority="293">
      <colorScale>
        <cfvo type="min" val="0"/>
        <cfvo type="percentile" val="50"/>
        <cfvo type="max" val="0"/>
        <color rgb="FF5A8AC6"/>
        <color rgb="FFFCFCFF"/>
        <color rgb="FFF8696B"/>
      </colorScale>
    </cfRule>
  </conditionalFormatting>
  <conditionalFormatting sqref="AB86">
    <cfRule type="colorScale" priority="294">
      <colorScale>
        <cfvo type="min" val="0"/>
        <cfvo type="percentile" val="50"/>
        <cfvo type="max" val="0"/>
        <color rgb="FF5A8AC6"/>
        <color rgb="FFFCFCFF"/>
        <color rgb="FFF8696B"/>
      </colorScale>
    </cfRule>
  </conditionalFormatting>
  <conditionalFormatting sqref="AB86">
    <cfRule type="colorScale" priority="295">
      <colorScale>
        <cfvo type="min" val="0"/>
        <cfvo type="percentile" val="50"/>
        <cfvo type="max" val="0"/>
        <color rgb="FF5A8AC6"/>
        <color rgb="FFFCFCFF"/>
        <color rgb="FFF8696B"/>
      </colorScale>
    </cfRule>
    <cfRule type="colorScale" priority="296">
      <colorScale>
        <cfvo type="min" val="0"/>
        <cfvo type="max" val="0"/>
        <color rgb="FFFCFCFF"/>
        <color rgb="FFF8696B"/>
      </colorScale>
    </cfRule>
  </conditionalFormatting>
  <conditionalFormatting sqref="AB86">
    <cfRule type="colorScale" priority="297">
      <colorScale>
        <cfvo type="min" val="0"/>
        <cfvo type="percentile" val="50"/>
        <cfvo type="max" val="0"/>
        <color rgb="FF5A8AC6"/>
        <color rgb="FFFCFCFF"/>
        <color rgb="FFF8696B"/>
      </colorScale>
    </cfRule>
  </conditionalFormatting>
  <conditionalFormatting sqref="AB86">
    <cfRule type="colorScale" priority="298">
      <colorScale>
        <cfvo type="min" val="0"/>
        <cfvo type="percentile" val="50"/>
        <cfvo type="max" val="0"/>
        <color rgb="FF5A8AC6"/>
        <color rgb="FFFCFCFF"/>
        <color rgb="FFF8696B"/>
      </colorScale>
    </cfRule>
  </conditionalFormatting>
  <conditionalFormatting sqref="AB86">
    <cfRule type="colorScale" priority="299">
      <colorScale>
        <cfvo type="min" val="0"/>
        <cfvo type="percentile" val="50"/>
        <cfvo type="max" val="0"/>
        <color rgb="FF5A8AC6"/>
        <color rgb="FFFCFCFF"/>
        <color rgb="FFF8696B"/>
      </colorScale>
    </cfRule>
  </conditionalFormatting>
  <conditionalFormatting sqref="AA86">
    <cfRule type="colorScale" priority="300">
      <colorScale>
        <cfvo type="min" val="0"/>
        <cfvo type="percentile" val="50"/>
        <cfvo type="max" val="0"/>
        <color rgb="FF5A8AC6"/>
        <color rgb="FFFCFCFF"/>
        <color rgb="FFF8696B"/>
      </colorScale>
    </cfRule>
  </conditionalFormatting>
  <conditionalFormatting sqref="AA86">
    <cfRule type="colorScale" priority="301">
      <colorScale>
        <cfvo type="min" val="0"/>
        <cfvo type="percentile" val="50"/>
        <cfvo type="max" val="0"/>
        <color rgb="FF5A8AC6"/>
        <color rgb="FFFCFCFF"/>
        <color rgb="FFF8696B"/>
      </colorScale>
    </cfRule>
  </conditionalFormatting>
  <conditionalFormatting sqref="AA86">
    <cfRule type="colorScale" priority="302">
      <colorScale>
        <cfvo type="min" val="0"/>
        <cfvo type="percentile" val="50"/>
        <cfvo type="max" val="0"/>
        <color rgb="FF5A8AC6"/>
        <color rgb="FFFCFCFF"/>
        <color rgb="FFF8696B"/>
      </colorScale>
    </cfRule>
  </conditionalFormatting>
  <conditionalFormatting sqref="AA86">
    <cfRule type="colorScale" priority="303">
      <colorScale>
        <cfvo type="min" val="0"/>
        <cfvo type="percentile" val="50"/>
        <cfvo type="max" val="0"/>
        <color rgb="FF5A8AC6"/>
        <color rgb="FFFCFCFF"/>
        <color rgb="FFF8696B"/>
      </colorScale>
    </cfRule>
  </conditionalFormatting>
  <conditionalFormatting sqref="AA86">
    <cfRule type="colorScale" priority="304">
      <colorScale>
        <cfvo type="min" val="0"/>
        <cfvo type="percentile" val="50"/>
        <cfvo type="max" val="0"/>
        <color rgb="FF5A8AC6"/>
        <color rgb="FFFCFCFF"/>
        <color rgb="FFF8696B"/>
      </colorScale>
    </cfRule>
  </conditionalFormatting>
  <conditionalFormatting sqref="AA86">
    <cfRule type="colorScale" priority="305">
      <colorScale>
        <cfvo type="min" val="0"/>
        <cfvo type="percentile" val="50"/>
        <cfvo type="max" val="0"/>
        <color rgb="FF5A8AC6"/>
        <color rgb="FFFCFCFF"/>
        <color rgb="FFF8696B"/>
      </colorScale>
    </cfRule>
    <cfRule type="colorScale" priority="306">
      <colorScale>
        <cfvo type="min" val="0"/>
        <cfvo type="max" val="0"/>
        <color rgb="FFFCFCFF"/>
        <color rgb="FFF8696B"/>
      </colorScale>
    </cfRule>
  </conditionalFormatting>
  <conditionalFormatting sqref="AA86">
    <cfRule type="colorScale" priority="307">
      <colorScale>
        <cfvo type="min" val="0"/>
        <cfvo type="percentile" val="50"/>
        <cfvo type="max" val="0"/>
        <color rgb="FF5A8AC6"/>
        <color rgb="FFFCFCFF"/>
        <color rgb="FFF8696B"/>
      </colorScale>
    </cfRule>
  </conditionalFormatting>
  <conditionalFormatting sqref="AA86">
    <cfRule type="colorScale" priority="308">
      <colorScale>
        <cfvo type="min" val="0"/>
        <cfvo type="percentile" val="50"/>
        <cfvo type="max" val="0"/>
        <color rgb="FF5A8AC6"/>
        <color rgb="FFFCFCFF"/>
        <color rgb="FFF8696B"/>
      </colorScale>
    </cfRule>
  </conditionalFormatting>
  <conditionalFormatting sqref="AA86">
    <cfRule type="colorScale" priority="309">
      <colorScale>
        <cfvo type="min" val="0"/>
        <cfvo type="percentile" val="50"/>
        <cfvo type="max" val="0"/>
        <color rgb="FF5A8AC6"/>
        <color rgb="FFFCFCFF"/>
        <color rgb="FFF8696B"/>
      </colorScale>
    </cfRule>
  </conditionalFormatting>
  <conditionalFormatting sqref="Z86:Z87">
    <cfRule type="colorScale" priority="310">
      <colorScale>
        <cfvo type="min" val="0"/>
        <cfvo type="percentile" val="50"/>
        <cfvo type="max" val="0"/>
        <color rgb="FF5A8AC6"/>
        <color rgb="FFFCFCFF"/>
        <color rgb="FFF8696B"/>
      </colorScale>
    </cfRule>
    <cfRule type="colorScale" priority="311">
      <colorScale>
        <cfvo type="min" val="0"/>
        <cfvo type="percentile" val="50"/>
        <cfvo type="max" val="0"/>
        <color rgb="FF5A8AC6"/>
        <color rgb="FFFCFCFF"/>
        <color rgb="FFF8696B"/>
      </colorScale>
    </cfRule>
    <cfRule type="colorScale" priority="312">
      <colorScale>
        <cfvo type="min" val="0"/>
        <cfvo type="percentile" val="50"/>
        <cfvo type="max" val="0"/>
        <color rgb="FF5A8AC6"/>
        <color rgb="FFFCFCFF"/>
        <color rgb="FFF8696B"/>
      </colorScale>
    </cfRule>
    <cfRule type="colorScale" priority="313">
      <colorScale>
        <cfvo type="min" val="0"/>
        <cfvo type="percentile" val="50"/>
        <cfvo type="max" val="0"/>
        <color rgb="FF5A8AC6"/>
        <color rgb="FFFCFCFF"/>
        <color rgb="FFF8696B"/>
      </colorScale>
    </cfRule>
    <cfRule type="colorScale" priority="314">
      <colorScale>
        <cfvo type="min" val="0"/>
        <cfvo type="percentile" val="50"/>
        <cfvo type="max" val="0"/>
        <color rgb="FF5A8AC6"/>
        <color rgb="FFFCFCFF"/>
        <color rgb="FFF8696B"/>
      </colorScale>
    </cfRule>
    <cfRule type="colorScale" priority="315">
      <colorScale>
        <cfvo type="min" val="0"/>
        <cfvo type="percentile" val="50"/>
        <cfvo type="max" val="0"/>
        <color rgb="FF5A8AC6"/>
        <color rgb="FFFCFCFF"/>
        <color rgb="FFF8696B"/>
      </colorScale>
    </cfRule>
    <cfRule type="colorScale" priority="316">
      <colorScale>
        <cfvo type="min" val="0"/>
        <cfvo type="max" val="0"/>
        <color rgb="FFFCFCFF"/>
        <color rgb="FFF8696B"/>
      </colorScale>
    </cfRule>
    <cfRule type="colorScale" priority="317">
      <colorScale>
        <cfvo type="min" val="0"/>
        <cfvo type="percentile" val="50"/>
        <cfvo type="max" val="0"/>
        <color rgb="FF5A8AC6"/>
        <color rgb="FFFCFCFF"/>
        <color rgb="FFF8696B"/>
      </colorScale>
    </cfRule>
    <cfRule type="colorScale" priority="318">
      <colorScale>
        <cfvo type="min" val="0"/>
        <cfvo type="percentile" val="50"/>
        <cfvo type="max" val="0"/>
        <color rgb="FF5A8AC6"/>
        <color rgb="FFFCFCFF"/>
        <color rgb="FFF8696B"/>
      </colorScale>
    </cfRule>
    <cfRule type="colorScale" priority="319">
      <colorScale>
        <cfvo type="min" val="0"/>
        <cfvo type="percentile" val="50"/>
        <cfvo type="max" val="0"/>
        <color rgb="FF5A8AC6"/>
        <color rgb="FFFCFCFF"/>
        <color rgb="FFF8696B"/>
      </colorScale>
    </cfRule>
  </conditionalFormatting>
  <conditionalFormatting sqref="Y86">
    <cfRule type="colorScale" priority="320">
      <colorScale>
        <cfvo type="min" val="0"/>
        <cfvo type="percentile" val="50"/>
        <cfvo type="max" val="0"/>
        <color rgb="FF5A8AC6"/>
        <color rgb="FFFCFCFF"/>
        <color rgb="FFF8696B"/>
      </colorScale>
    </cfRule>
  </conditionalFormatting>
  <conditionalFormatting sqref="Y86">
    <cfRule type="colorScale" priority="321">
      <colorScale>
        <cfvo type="min" val="0"/>
        <cfvo type="percentile" val="50"/>
        <cfvo type="max" val="0"/>
        <color rgb="FF5A8AC6"/>
        <color rgb="FFFCFCFF"/>
        <color rgb="FFF8696B"/>
      </colorScale>
    </cfRule>
  </conditionalFormatting>
  <conditionalFormatting sqref="Y86">
    <cfRule type="colorScale" priority="322">
      <colorScale>
        <cfvo type="min" val="0"/>
        <cfvo type="percentile" val="50"/>
        <cfvo type="max" val="0"/>
        <color rgb="FF5A8AC6"/>
        <color rgb="FFFCFCFF"/>
        <color rgb="FFF8696B"/>
      </colorScale>
    </cfRule>
  </conditionalFormatting>
  <conditionalFormatting sqref="Y86">
    <cfRule type="colorScale" priority="323">
      <colorScale>
        <cfvo type="min" val="0"/>
        <cfvo type="percentile" val="50"/>
        <cfvo type="max" val="0"/>
        <color rgb="FF5A8AC6"/>
        <color rgb="FFFCFCFF"/>
        <color rgb="FFF8696B"/>
      </colorScale>
    </cfRule>
  </conditionalFormatting>
  <conditionalFormatting sqref="Y86">
    <cfRule type="colorScale" priority="324">
      <colorScale>
        <cfvo type="min" val="0"/>
        <cfvo type="percentile" val="50"/>
        <cfvo type="max" val="0"/>
        <color rgb="FF5A8AC6"/>
        <color rgb="FFFCFCFF"/>
        <color rgb="FFF8696B"/>
      </colorScale>
    </cfRule>
  </conditionalFormatting>
  <conditionalFormatting sqref="Y86">
    <cfRule type="colorScale" priority="325">
      <colorScale>
        <cfvo type="min" val="0"/>
        <cfvo type="percentile" val="50"/>
        <cfvo type="max" val="0"/>
        <color rgb="FF5A8AC6"/>
        <color rgb="FFFCFCFF"/>
        <color rgb="FFF8696B"/>
      </colorScale>
    </cfRule>
    <cfRule type="colorScale" priority="326">
      <colorScale>
        <cfvo type="min" val="0"/>
        <cfvo type="max" val="0"/>
        <color rgb="FFFCFCFF"/>
        <color rgb="FFF8696B"/>
      </colorScale>
    </cfRule>
  </conditionalFormatting>
  <conditionalFormatting sqref="Y86">
    <cfRule type="colorScale" priority="327">
      <colorScale>
        <cfvo type="min" val="0"/>
        <cfvo type="percentile" val="50"/>
        <cfvo type="max" val="0"/>
        <color rgb="FF5A8AC6"/>
        <color rgb="FFFCFCFF"/>
        <color rgb="FFF8696B"/>
      </colorScale>
    </cfRule>
  </conditionalFormatting>
  <conditionalFormatting sqref="Y86">
    <cfRule type="colorScale" priority="328">
      <colorScale>
        <cfvo type="min" val="0"/>
        <cfvo type="percentile" val="50"/>
        <cfvo type="max" val="0"/>
        <color rgb="FF5A8AC6"/>
        <color rgb="FFFCFCFF"/>
        <color rgb="FFF8696B"/>
      </colorScale>
    </cfRule>
  </conditionalFormatting>
  <conditionalFormatting sqref="Y86">
    <cfRule type="colorScale" priority="329">
      <colorScale>
        <cfvo type="min" val="0"/>
        <cfvo type="percentile" val="50"/>
        <cfvo type="max" val="0"/>
        <color rgb="FF5A8AC6"/>
        <color rgb="FFFCFCFF"/>
        <color rgb="FFF8696B"/>
      </colorScale>
    </cfRule>
  </conditionalFormatting>
  <conditionalFormatting sqref="X86:X87">
    <cfRule type="colorScale" priority="330">
      <colorScale>
        <cfvo type="min" val="0"/>
        <cfvo type="percentile" val="50"/>
        <cfvo type="max" val="0"/>
        <color rgb="FF5A8AC6"/>
        <color rgb="FFFCFCFF"/>
        <color rgb="FFF8696B"/>
      </colorScale>
    </cfRule>
    <cfRule type="colorScale" priority="331">
      <colorScale>
        <cfvo type="min" val="0"/>
        <cfvo type="percentile" val="50"/>
        <cfvo type="max" val="0"/>
        <color rgb="FF5A8AC6"/>
        <color rgb="FFFCFCFF"/>
        <color rgb="FFF8696B"/>
      </colorScale>
    </cfRule>
    <cfRule type="colorScale" priority="332">
      <colorScale>
        <cfvo type="min" val="0"/>
        <cfvo type="percentile" val="50"/>
        <cfvo type="max" val="0"/>
        <color rgb="FF5A8AC6"/>
        <color rgb="FFFCFCFF"/>
        <color rgb="FFF8696B"/>
      </colorScale>
    </cfRule>
    <cfRule type="colorScale" priority="333">
      <colorScale>
        <cfvo type="min" val="0"/>
        <cfvo type="percentile" val="50"/>
        <cfvo type="max" val="0"/>
        <color rgb="FF5A8AC6"/>
        <color rgb="FFFCFCFF"/>
        <color rgb="FFF8696B"/>
      </colorScale>
    </cfRule>
    <cfRule type="colorScale" priority="334">
      <colorScale>
        <cfvo type="min" val="0"/>
        <cfvo type="percentile" val="50"/>
        <cfvo type="max" val="0"/>
        <color rgb="FF5A8AC6"/>
        <color rgb="FFFCFCFF"/>
        <color rgb="FFF8696B"/>
      </colorScale>
    </cfRule>
    <cfRule type="colorScale" priority="335">
      <colorScale>
        <cfvo type="min" val="0"/>
        <cfvo type="percentile" val="50"/>
        <cfvo type="max" val="0"/>
        <color rgb="FF5A8AC6"/>
        <color rgb="FFFCFCFF"/>
        <color rgb="FFF8696B"/>
      </colorScale>
    </cfRule>
    <cfRule type="colorScale" priority="336">
      <colorScale>
        <cfvo type="min" val="0"/>
        <cfvo type="max" val="0"/>
        <color rgb="FFFCFCFF"/>
        <color rgb="FFF8696B"/>
      </colorScale>
    </cfRule>
    <cfRule type="colorScale" priority="337">
      <colorScale>
        <cfvo type="min" val="0"/>
        <cfvo type="percentile" val="50"/>
        <cfvo type="max" val="0"/>
        <color rgb="FF5A8AC6"/>
        <color rgb="FFFCFCFF"/>
        <color rgb="FFF8696B"/>
      </colorScale>
    </cfRule>
    <cfRule type="colorScale" priority="338">
      <colorScale>
        <cfvo type="min" val="0"/>
        <cfvo type="percentile" val="50"/>
        <cfvo type="max" val="0"/>
        <color rgb="FF5A8AC6"/>
        <color rgb="FFFCFCFF"/>
        <color rgb="FFF8696B"/>
      </colorScale>
    </cfRule>
    <cfRule type="colorScale" priority="339">
      <colorScale>
        <cfvo type="min" val="0"/>
        <cfvo type="percentile" val="50"/>
        <cfvo type="max" val="0"/>
        <color rgb="FF5A8AC6"/>
        <color rgb="FFFCFCFF"/>
        <color rgb="FFF8696B"/>
      </colorScale>
    </cfRule>
  </conditionalFormatting>
  <conditionalFormatting sqref="AD84">
    <cfRule type="colorScale" priority="340">
      <colorScale>
        <cfvo type="min" val="0"/>
        <cfvo type="percentile" val="50"/>
        <cfvo type="max" val="0"/>
        <color rgb="FF5A8AC6"/>
        <color rgb="FFFCFCFF"/>
        <color rgb="FFF8696B"/>
      </colorScale>
    </cfRule>
  </conditionalFormatting>
  <conditionalFormatting sqref="AD84">
    <cfRule type="colorScale" priority="341">
      <colorScale>
        <cfvo type="min" val="0"/>
        <cfvo type="percentile" val="50"/>
        <cfvo type="max" val="0"/>
        <color rgb="FF5A8AC6"/>
        <color rgb="FFFCFCFF"/>
        <color rgb="FFF8696B"/>
      </colorScale>
    </cfRule>
  </conditionalFormatting>
  <conditionalFormatting sqref="AD84">
    <cfRule type="colorScale" priority="342">
      <colorScale>
        <cfvo type="min" val="0"/>
        <cfvo type="percentile" val="50"/>
        <cfvo type="max" val="0"/>
        <color rgb="FF5A8AC6"/>
        <color rgb="FFFCFCFF"/>
        <color rgb="FFF8696B"/>
      </colorScale>
    </cfRule>
  </conditionalFormatting>
  <conditionalFormatting sqref="AD84">
    <cfRule type="colorScale" priority="343">
      <colorScale>
        <cfvo type="min" val="0"/>
        <cfvo type="percentile" val="50"/>
        <cfvo type="max" val="0"/>
        <color rgb="FF5A8AC6"/>
        <color rgb="FFFCFCFF"/>
        <color rgb="FFF8696B"/>
      </colorScale>
    </cfRule>
  </conditionalFormatting>
  <conditionalFormatting sqref="AD84">
    <cfRule type="colorScale" priority="344">
      <colorScale>
        <cfvo type="min" val="0"/>
        <cfvo type="percentile" val="50"/>
        <cfvo type="max" val="0"/>
        <color rgb="FF5A8AC6"/>
        <color rgb="FFFCFCFF"/>
        <color rgb="FFF8696B"/>
      </colorScale>
    </cfRule>
  </conditionalFormatting>
  <conditionalFormatting sqref="AD84">
    <cfRule type="colorScale" priority="345">
      <colorScale>
        <cfvo type="min" val="0"/>
        <cfvo type="percentile" val="50"/>
        <cfvo type="max" val="0"/>
        <color rgb="FF5A8AC6"/>
        <color rgb="FFFCFCFF"/>
        <color rgb="FFF8696B"/>
      </colorScale>
    </cfRule>
    <cfRule type="colorScale" priority="346">
      <colorScale>
        <cfvo type="min" val="0"/>
        <cfvo type="max" val="0"/>
        <color rgb="FFFCFCFF"/>
        <color rgb="FFF8696B"/>
      </colorScale>
    </cfRule>
  </conditionalFormatting>
  <conditionalFormatting sqref="AD84">
    <cfRule type="colorScale" priority="347">
      <colorScale>
        <cfvo type="min" val="0"/>
        <cfvo type="percentile" val="50"/>
        <cfvo type="max" val="0"/>
        <color rgb="FF5A8AC6"/>
        <color rgb="FFFCFCFF"/>
        <color rgb="FFF8696B"/>
      </colorScale>
    </cfRule>
  </conditionalFormatting>
  <conditionalFormatting sqref="AD84">
    <cfRule type="colorScale" priority="348">
      <colorScale>
        <cfvo type="min" val="0"/>
        <cfvo type="percentile" val="50"/>
        <cfvo type="max" val="0"/>
        <color rgb="FF5A8AC6"/>
        <color rgb="FFFCFCFF"/>
        <color rgb="FFF8696B"/>
      </colorScale>
    </cfRule>
  </conditionalFormatting>
  <conditionalFormatting sqref="AD84">
    <cfRule type="colorScale" priority="349">
      <colorScale>
        <cfvo type="min" val="0"/>
        <cfvo type="percentile" val="50"/>
        <cfvo type="max" val="0"/>
        <color rgb="FF5A8AC6"/>
        <color rgb="FFFCFCFF"/>
        <color rgb="FFF8696B"/>
      </colorScale>
    </cfRule>
  </conditionalFormatting>
  <conditionalFormatting sqref="AC84">
    <cfRule type="colorScale" priority="350">
      <colorScale>
        <cfvo type="min" val="0"/>
        <cfvo type="percentile" val="50"/>
        <cfvo type="max" val="0"/>
        <color rgb="FF5A8AC6"/>
        <color rgb="FFFCFCFF"/>
        <color rgb="FFF8696B"/>
      </colorScale>
    </cfRule>
  </conditionalFormatting>
  <conditionalFormatting sqref="AC84">
    <cfRule type="colorScale" priority="351">
      <colorScale>
        <cfvo type="min" val="0"/>
        <cfvo type="percentile" val="50"/>
        <cfvo type="max" val="0"/>
        <color rgb="FF5A8AC6"/>
        <color rgb="FFFCFCFF"/>
        <color rgb="FFF8696B"/>
      </colorScale>
    </cfRule>
  </conditionalFormatting>
  <conditionalFormatting sqref="AC84">
    <cfRule type="colorScale" priority="352">
      <colorScale>
        <cfvo type="min" val="0"/>
        <cfvo type="percentile" val="50"/>
        <cfvo type="max" val="0"/>
        <color rgb="FF5A8AC6"/>
        <color rgb="FFFCFCFF"/>
        <color rgb="FFF8696B"/>
      </colorScale>
    </cfRule>
  </conditionalFormatting>
  <conditionalFormatting sqref="AC84">
    <cfRule type="colorScale" priority="353">
      <colorScale>
        <cfvo type="min" val="0"/>
        <cfvo type="percentile" val="50"/>
        <cfvo type="max" val="0"/>
        <color rgb="FF5A8AC6"/>
        <color rgb="FFFCFCFF"/>
        <color rgb="FFF8696B"/>
      </colorScale>
    </cfRule>
  </conditionalFormatting>
  <conditionalFormatting sqref="AC84">
    <cfRule type="colorScale" priority="354">
      <colorScale>
        <cfvo type="min" val="0"/>
        <cfvo type="percentile" val="50"/>
        <cfvo type="max" val="0"/>
        <color rgb="FF5A8AC6"/>
        <color rgb="FFFCFCFF"/>
        <color rgb="FFF8696B"/>
      </colorScale>
    </cfRule>
  </conditionalFormatting>
  <conditionalFormatting sqref="AC84">
    <cfRule type="colorScale" priority="355">
      <colorScale>
        <cfvo type="min" val="0"/>
        <cfvo type="percentile" val="50"/>
        <cfvo type="max" val="0"/>
        <color rgb="FF5A8AC6"/>
        <color rgb="FFFCFCFF"/>
        <color rgb="FFF8696B"/>
      </colorScale>
    </cfRule>
    <cfRule type="colorScale" priority="356">
      <colorScale>
        <cfvo type="min" val="0"/>
        <cfvo type="max" val="0"/>
        <color rgb="FFFCFCFF"/>
        <color rgb="FFF8696B"/>
      </colorScale>
    </cfRule>
  </conditionalFormatting>
  <conditionalFormatting sqref="AC84">
    <cfRule type="colorScale" priority="357">
      <colorScale>
        <cfvo type="min" val="0"/>
        <cfvo type="percentile" val="50"/>
        <cfvo type="max" val="0"/>
        <color rgb="FF5A8AC6"/>
        <color rgb="FFFCFCFF"/>
        <color rgb="FFF8696B"/>
      </colorScale>
    </cfRule>
  </conditionalFormatting>
  <conditionalFormatting sqref="AC84">
    <cfRule type="colorScale" priority="358">
      <colorScale>
        <cfvo type="min" val="0"/>
        <cfvo type="percentile" val="50"/>
        <cfvo type="max" val="0"/>
        <color rgb="FF5A8AC6"/>
        <color rgb="FFFCFCFF"/>
        <color rgb="FFF8696B"/>
      </colorScale>
    </cfRule>
  </conditionalFormatting>
  <conditionalFormatting sqref="AC84">
    <cfRule type="colorScale" priority="359">
      <colorScale>
        <cfvo type="min" val="0"/>
        <cfvo type="percentile" val="50"/>
        <cfvo type="max" val="0"/>
        <color rgb="FF5A8AC6"/>
        <color rgb="FFFCFCFF"/>
        <color rgb="FFF8696B"/>
      </colorScale>
    </cfRule>
  </conditionalFormatting>
  <conditionalFormatting sqref="AB84">
    <cfRule type="colorScale" priority="360">
      <colorScale>
        <cfvo type="min" val="0"/>
        <cfvo type="percentile" val="50"/>
        <cfvo type="max" val="0"/>
        <color rgb="FF5A8AC6"/>
        <color rgb="FFFCFCFF"/>
        <color rgb="FFF8696B"/>
      </colorScale>
    </cfRule>
  </conditionalFormatting>
  <conditionalFormatting sqref="AB84">
    <cfRule type="colorScale" priority="361">
      <colorScale>
        <cfvo type="min" val="0"/>
        <cfvo type="percentile" val="50"/>
        <cfvo type="max" val="0"/>
        <color rgb="FF5A8AC6"/>
        <color rgb="FFFCFCFF"/>
        <color rgb="FFF8696B"/>
      </colorScale>
    </cfRule>
  </conditionalFormatting>
  <conditionalFormatting sqref="AB84">
    <cfRule type="colorScale" priority="362">
      <colorScale>
        <cfvo type="min" val="0"/>
        <cfvo type="percentile" val="50"/>
        <cfvo type="max" val="0"/>
        <color rgb="FF5A8AC6"/>
        <color rgb="FFFCFCFF"/>
        <color rgb="FFF8696B"/>
      </colorScale>
    </cfRule>
  </conditionalFormatting>
  <conditionalFormatting sqref="AB84">
    <cfRule type="colorScale" priority="363">
      <colorScale>
        <cfvo type="min" val="0"/>
        <cfvo type="percentile" val="50"/>
        <cfvo type="max" val="0"/>
        <color rgb="FF5A8AC6"/>
        <color rgb="FFFCFCFF"/>
        <color rgb="FFF8696B"/>
      </colorScale>
    </cfRule>
  </conditionalFormatting>
  <conditionalFormatting sqref="AB84">
    <cfRule type="colorScale" priority="364">
      <colorScale>
        <cfvo type="min" val="0"/>
        <cfvo type="percentile" val="50"/>
        <cfvo type="max" val="0"/>
        <color rgb="FF5A8AC6"/>
        <color rgb="FFFCFCFF"/>
        <color rgb="FFF8696B"/>
      </colorScale>
    </cfRule>
  </conditionalFormatting>
  <conditionalFormatting sqref="AB84">
    <cfRule type="colorScale" priority="365">
      <colorScale>
        <cfvo type="min" val="0"/>
        <cfvo type="percentile" val="50"/>
        <cfvo type="max" val="0"/>
        <color rgb="FF5A8AC6"/>
        <color rgb="FFFCFCFF"/>
        <color rgb="FFF8696B"/>
      </colorScale>
    </cfRule>
    <cfRule type="colorScale" priority="366">
      <colorScale>
        <cfvo type="min" val="0"/>
        <cfvo type="max" val="0"/>
        <color rgb="FFFCFCFF"/>
        <color rgb="FFF8696B"/>
      </colorScale>
    </cfRule>
  </conditionalFormatting>
  <conditionalFormatting sqref="AB84">
    <cfRule type="colorScale" priority="367">
      <colorScale>
        <cfvo type="min" val="0"/>
        <cfvo type="percentile" val="50"/>
        <cfvo type="max" val="0"/>
        <color rgb="FF5A8AC6"/>
        <color rgb="FFFCFCFF"/>
        <color rgb="FFF8696B"/>
      </colorScale>
    </cfRule>
  </conditionalFormatting>
  <conditionalFormatting sqref="AB84">
    <cfRule type="colorScale" priority="368">
      <colorScale>
        <cfvo type="min" val="0"/>
        <cfvo type="percentile" val="50"/>
        <cfvo type="max" val="0"/>
        <color rgb="FF5A8AC6"/>
        <color rgb="FFFCFCFF"/>
        <color rgb="FFF8696B"/>
      </colorScale>
    </cfRule>
  </conditionalFormatting>
  <conditionalFormatting sqref="AB84">
    <cfRule type="colorScale" priority="369">
      <colorScale>
        <cfvo type="min" val="0"/>
        <cfvo type="percentile" val="50"/>
        <cfvo type="max" val="0"/>
        <color rgb="FF5A8AC6"/>
        <color rgb="FFFCFCFF"/>
        <color rgb="FFF8696B"/>
      </colorScale>
    </cfRule>
  </conditionalFormatting>
  <conditionalFormatting sqref="Z84">
    <cfRule type="colorScale" priority="370">
      <colorScale>
        <cfvo type="min" val="0"/>
        <cfvo type="percentile" val="50"/>
        <cfvo type="max" val="0"/>
        <color rgb="FF5A8AC6"/>
        <color rgb="FFFCFCFF"/>
        <color rgb="FFF8696B"/>
      </colorScale>
    </cfRule>
  </conditionalFormatting>
  <conditionalFormatting sqref="Z84">
    <cfRule type="colorScale" priority="371">
      <colorScale>
        <cfvo type="min" val="0"/>
        <cfvo type="percentile" val="50"/>
        <cfvo type="max" val="0"/>
        <color rgb="FF5A8AC6"/>
        <color rgb="FFFCFCFF"/>
        <color rgb="FFF8696B"/>
      </colorScale>
    </cfRule>
  </conditionalFormatting>
  <conditionalFormatting sqref="Z84">
    <cfRule type="colorScale" priority="372">
      <colorScale>
        <cfvo type="min" val="0"/>
        <cfvo type="percentile" val="50"/>
        <cfvo type="max" val="0"/>
        <color rgb="FF5A8AC6"/>
        <color rgb="FFFCFCFF"/>
        <color rgb="FFF8696B"/>
      </colorScale>
    </cfRule>
  </conditionalFormatting>
  <conditionalFormatting sqref="Z84">
    <cfRule type="colorScale" priority="373">
      <colorScale>
        <cfvo type="min" val="0"/>
        <cfvo type="percentile" val="50"/>
        <cfvo type="max" val="0"/>
        <color rgb="FF5A8AC6"/>
        <color rgb="FFFCFCFF"/>
        <color rgb="FFF8696B"/>
      </colorScale>
    </cfRule>
  </conditionalFormatting>
  <conditionalFormatting sqref="Z84">
    <cfRule type="colorScale" priority="374">
      <colorScale>
        <cfvo type="min" val="0"/>
        <cfvo type="percentile" val="50"/>
        <cfvo type="max" val="0"/>
        <color rgb="FF5A8AC6"/>
        <color rgb="FFFCFCFF"/>
        <color rgb="FFF8696B"/>
      </colorScale>
    </cfRule>
  </conditionalFormatting>
  <conditionalFormatting sqref="Z84">
    <cfRule type="colorScale" priority="375">
      <colorScale>
        <cfvo type="min" val="0"/>
        <cfvo type="percentile" val="50"/>
        <cfvo type="max" val="0"/>
        <color rgb="FF5A8AC6"/>
        <color rgb="FFFCFCFF"/>
        <color rgb="FFF8696B"/>
      </colorScale>
    </cfRule>
    <cfRule type="colorScale" priority="376">
      <colorScale>
        <cfvo type="min" val="0"/>
        <cfvo type="max" val="0"/>
        <color rgb="FFFCFCFF"/>
        <color rgb="FFF8696B"/>
      </colorScale>
    </cfRule>
  </conditionalFormatting>
  <conditionalFormatting sqref="Z84">
    <cfRule type="colorScale" priority="377">
      <colorScale>
        <cfvo type="min" val="0"/>
        <cfvo type="percentile" val="50"/>
        <cfvo type="max" val="0"/>
        <color rgb="FF5A8AC6"/>
        <color rgb="FFFCFCFF"/>
        <color rgb="FFF8696B"/>
      </colorScale>
    </cfRule>
  </conditionalFormatting>
  <conditionalFormatting sqref="Z84">
    <cfRule type="colorScale" priority="378">
      <colorScale>
        <cfvo type="min" val="0"/>
        <cfvo type="percentile" val="50"/>
        <cfvo type="max" val="0"/>
        <color rgb="FF5A8AC6"/>
        <color rgb="FFFCFCFF"/>
        <color rgb="FFF8696B"/>
      </colorScale>
    </cfRule>
  </conditionalFormatting>
  <conditionalFormatting sqref="Z84">
    <cfRule type="colorScale" priority="379">
      <colorScale>
        <cfvo type="min" val="0"/>
        <cfvo type="percentile" val="50"/>
        <cfvo type="max" val="0"/>
        <color rgb="FF5A8AC6"/>
        <color rgb="FFFCFCFF"/>
        <color rgb="FFF8696B"/>
      </colorScale>
    </cfRule>
  </conditionalFormatting>
  <conditionalFormatting sqref="Y84">
    <cfRule type="colorScale" priority="380">
      <colorScale>
        <cfvo type="min" val="0"/>
        <cfvo type="percentile" val="50"/>
        <cfvo type="max" val="0"/>
        <color rgb="FF5A8AC6"/>
        <color rgb="FFFCFCFF"/>
        <color rgb="FFF8696B"/>
      </colorScale>
    </cfRule>
  </conditionalFormatting>
  <conditionalFormatting sqref="Y84">
    <cfRule type="colorScale" priority="381">
      <colorScale>
        <cfvo type="min" val="0"/>
        <cfvo type="percentile" val="50"/>
        <cfvo type="max" val="0"/>
        <color rgb="FF5A8AC6"/>
        <color rgb="FFFCFCFF"/>
        <color rgb="FFF8696B"/>
      </colorScale>
    </cfRule>
  </conditionalFormatting>
  <conditionalFormatting sqref="Y84">
    <cfRule type="colorScale" priority="382">
      <colorScale>
        <cfvo type="min" val="0"/>
        <cfvo type="percentile" val="50"/>
        <cfvo type="max" val="0"/>
        <color rgb="FF5A8AC6"/>
        <color rgb="FFFCFCFF"/>
        <color rgb="FFF8696B"/>
      </colorScale>
    </cfRule>
  </conditionalFormatting>
  <conditionalFormatting sqref="Y84">
    <cfRule type="colorScale" priority="383">
      <colorScale>
        <cfvo type="min" val="0"/>
        <cfvo type="percentile" val="50"/>
        <cfvo type="max" val="0"/>
        <color rgb="FF5A8AC6"/>
        <color rgb="FFFCFCFF"/>
        <color rgb="FFF8696B"/>
      </colorScale>
    </cfRule>
  </conditionalFormatting>
  <conditionalFormatting sqref="Y84">
    <cfRule type="colorScale" priority="384">
      <colorScale>
        <cfvo type="min" val="0"/>
        <cfvo type="percentile" val="50"/>
        <cfvo type="max" val="0"/>
        <color rgb="FF5A8AC6"/>
        <color rgb="FFFCFCFF"/>
        <color rgb="FFF8696B"/>
      </colorScale>
    </cfRule>
  </conditionalFormatting>
  <conditionalFormatting sqref="Y84">
    <cfRule type="colorScale" priority="385">
      <colorScale>
        <cfvo type="min" val="0"/>
        <cfvo type="percentile" val="50"/>
        <cfvo type="max" val="0"/>
        <color rgb="FF5A8AC6"/>
        <color rgb="FFFCFCFF"/>
        <color rgb="FFF8696B"/>
      </colorScale>
    </cfRule>
    <cfRule type="colorScale" priority="386">
      <colorScale>
        <cfvo type="min" val="0"/>
        <cfvo type="max" val="0"/>
        <color rgb="FFFCFCFF"/>
        <color rgb="FFF8696B"/>
      </colorScale>
    </cfRule>
  </conditionalFormatting>
  <conditionalFormatting sqref="Y84">
    <cfRule type="colorScale" priority="387">
      <colorScale>
        <cfvo type="min" val="0"/>
        <cfvo type="percentile" val="50"/>
        <cfvo type="max" val="0"/>
        <color rgb="FF5A8AC6"/>
        <color rgb="FFFCFCFF"/>
        <color rgb="FFF8696B"/>
      </colorScale>
    </cfRule>
  </conditionalFormatting>
  <conditionalFormatting sqref="Y84">
    <cfRule type="colorScale" priority="388">
      <colorScale>
        <cfvo type="min" val="0"/>
        <cfvo type="percentile" val="50"/>
        <cfvo type="max" val="0"/>
        <color rgb="FF5A8AC6"/>
        <color rgb="FFFCFCFF"/>
        <color rgb="FFF8696B"/>
      </colorScale>
    </cfRule>
  </conditionalFormatting>
  <conditionalFormatting sqref="Y84">
    <cfRule type="colorScale" priority="389">
      <colorScale>
        <cfvo type="min" val="0"/>
        <cfvo type="percentile" val="50"/>
        <cfvo type="max" val="0"/>
        <color rgb="FF5A8AC6"/>
        <color rgb="FFFCFCFF"/>
        <color rgb="FFF8696B"/>
      </colorScale>
    </cfRule>
  </conditionalFormatting>
  <conditionalFormatting sqref="X84">
    <cfRule type="colorScale" priority="390">
      <colorScale>
        <cfvo type="min" val="0"/>
        <cfvo type="percentile" val="50"/>
        <cfvo type="max" val="0"/>
        <color rgb="FF5A8AC6"/>
        <color rgb="FFFCFCFF"/>
        <color rgb="FFF8696B"/>
      </colorScale>
    </cfRule>
  </conditionalFormatting>
  <conditionalFormatting sqref="X84">
    <cfRule type="colorScale" priority="391">
      <colorScale>
        <cfvo type="min" val="0"/>
        <cfvo type="percentile" val="50"/>
        <cfvo type="max" val="0"/>
        <color rgb="FF5A8AC6"/>
        <color rgb="FFFCFCFF"/>
        <color rgb="FFF8696B"/>
      </colorScale>
    </cfRule>
  </conditionalFormatting>
  <conditionalFormatting sqref="X84">
    <cfRule type="colorScale" priority="392">
      <colorScale>
        <cfvo type="min" val="0"/>
        <cfvo type="percentile" val="50"/>
        <cfvo type="max" val="0"/>
        <color rgb="FF5A8AC6"/>
        <color rgb="FFFCFCFF"/>
        <color rgb="FFF8696B"/>
      </colorScale>
    </cfRule>
  </conditionalFormatting>
  <conditionalFormatting sqref="X84">
    <cfRule type="colorScale" priority="393">
      <colorScale>
        <cfvo type="min" val="0"/>
        <cfvo type="percentile" val="50"/>
        <cfvo type="max" val="0"/>
        <color rgb="FF5A8AC6"/>
        <color rgb="FFFCFCFF"/>
        <color rgb="FFF8696B"/>
      </colorScale>
    </cfRule>
  </conditionalFormatting>
  <conditionalFormatting sqref="X84">
    <cfRule type="colorScale" priority="394">
      <colorScale>
        <cfvo type="min" val="0"/>
        <cfvo type="percentile" val="50"/>
        <cfvo type="max" val="0"/>
        <color rgb="FF5A8AC6"/>
        <color rgb="FFFCFCFF"/>
        <color rgb="FFF8696B"/>
      </colorScale>
    </cfRule>
  </conditionalFormatting>
  <conditionalFormatting sqref="X84">
    <cfRule type="colorScale" priority="395">
      <colorScale>
        <cfvo type="min" val="0"/>
        <cfvo type="percentile" val="50"/>
        <cfvo type="max" val="0"/>
        <color rgb="FF5A8AC6"/>
        <color rgb="FFFCFCFF"/>
        <color rgb="FFF8696B"/>
      </colorScale>
    </cfRule>
    <cfRule type="colorScale" priority="396">
      <colorScale>
        <cfvo type="min" val="0"/>
        <cfvo type="max" val="0"/>
        <color rgb="FFFCFCFF"/>
        <color rgb="FFF8696B"/>
      </colorScale>
    </cfRule>
  </conditionalFormatting>
  <conditionalFormatting sqref="X84">
    <cfRule type="colorScale" priority="397">
      <colorScale>
        <cfvo type="min" val="0"/>
        <cfvo type="percentile" val="50"/>
        <cfvo type="max" val="0"/>
        <color rgb="FF5A8AC6"/>
        <color rgb="FFFCFCFF"/>
        <color rgb="FFF8696B"/>
      </colorScale>
    </cfRule>
  </conditionalFormatting>
  <conditionalFormatting sqref="X84">
    <cfRule type="colorScale" priority="398">
      <colorScale>
        <cfvo type="min" val="0"/>
        <cfvo type="percentile" val="50"/>
        <cfvo type="max" val="0"/>
        <color rgb="FF5A8AC6"/>
        <color rgb="FFFCFCFF"/>
        <color rgb="FFF8696B"/>
      </colorScale>
    </cfRule>
  </conditionalFormatting>
  <conditionalFormatting sqref="X84">
    <cfRule type="colorScale" priority="399">
      <colorScale>
        <cfvo type="min" val="0"/>
        <cfvo type="percentile" val="50"/>
        <cfvo type="max" val="0"/>
        <color rgb="FF5A8AC6"/>
        <color rgb="FFFCFCFF"/>
        <color rgb="FFF8696B"/>
      </colorScale>
    </cfRule>
  </conditionalFormatting>
  <conditionalFormatting sqref="AB81">
    <cfRule type="colorScale" priority="400">
      <colorScale>
        <cfvo type="min" val="0"/>
        <cfvo type="percentile" val="50"/>
        <cfvo type="max" val="0"/>
        <color rgb="FF5A8AC6"/>
        <color rgb="FFFCFCFF"/>
        <color rgb="FFF8696B"/>
      </colorScale>
    </cfRule>
  </conditionalFormatting>
  <conditionalFormatting sqref="AB81">
    <cfRule type="colorScale" priority="401">
      <colorScale>
        <cfvo type="min" val="0"/>
        <cfvo type="percentile" val="50"/>
        <cfvo type="max" val="0"/>
        <color rgb="FF5A8AC6"/>
        <color rgb="FFFCFCFF"/>
        <color rgb="FFF8696B"/>
      </colorScale>
    </cfRule>
  </conditionalFormatting>
  <conditionalFormatting sqref="AB81">
    <cfRule type="colorScale" priority="402">
      <colorScale>
        <cfvo type="min" val="0"/>
        <cfvo type="percentile" val="50"/>
        <cfvo type="max" val="0"/>
        <color rgb="FF5A8AC6"/>
        <color rgb="FFFCFCFF"/>
        <color rgb="FFF8696B"/>
      </colorScale>
    </cfRule>
  </conditionalFormatting>
  <conditionalFormatting sqref="AB81">
    <cfRule type="colorScale" priority="403">
      <colorScale>
        <cfvo type="min" val="0"/>
        <cfvo type="percentile" val="50"/>
        <cfvo type="max" val="0"/>
        <color rgb="FF5A8AC6"/>
        <color rgb="FFFCFCFF"/>
        <color rgb="FFF8696B"/>
      </colorScale>
    </cfRule>
  </conditionalFormatting>
  <conditionalFormatting sqref="AB81">
    <cfRule type="colorScale" priority="404">
      <colorScale>
        <cfvo type="min" val="0"/>
        <cfvo type="percentile" val="50"/>
        <cfvo type="max" val="0"/>
        <color rgb="FF5A8AC6"/>
        <color rgb="FFFCFCFF"/>
        <color rgb="FFF8696B"/>
      </colorScale>
    </cfRule>
  </conditionalFormatting>
  <conditionalFormatting sqref="AB81">
    <cfRule type="colorScale" priority="405">
      <colorScale>
        <cfvo type="min" val="0"/>
        <cfvo type="percentile" val="50"/>
        <cfvo type="max" val="0"/>
        <color rgb="FF5A8AC6"/>
        <color rgb="FFFCFCFF"/>
        <color rgb="FFF8696B"/>
      </colorScale>
    </cfRule>
    <cfRule type="colorScale" priority="406">
      <colorScale>
        <cfvo type="min" val="0"/>
        <cfvo type="max" val="0"/>
        <color rgb="FFFCFCFF"/>
        <color rgb="FFF8696B"/>
      </colorScale>
    </cfRule>
  </conditionalFormatting>
  <conditionalFormatting sqref="AB81">
    <cfRule type="colorScale" priority="407">
      <colorScale>
        <cfvo type="min" val="0"/>
        <cfvo type="percentile" val="50"/>
        <cfvo type="max" val="0"/>
        <color rgb="FF5A8AC6"/>
        <color rgb="FFFCFCFF"/>
        <color rgb="FFF8696B"/>
      </colorScale>
    </cfRule>
  </conditionalFormatting>
  <conditionalFormatting sqref="AB81">
    <cfRule type="colorScale" priority="408">
      <colorScale>
        <cfvo type="min" val="0"/>
        <cfvo type="percentile" val="50"/>
        <cfvo type="max" val="0"/>
        <color rgb="FF5A8AC6"/>
        <color rgb="FFFCFCFF"/>
        <color rgb="FFF8696B"/>
      </colorScale>
    </cfRule>
  </conditionalFormatting>
  <conditionalFormatting sqref="AB81">
    <cfRule type="colorScale" priority="409">
      <colorScale>
        <cfvo type="min" val="0"/>
        <cfvo type="percentile" val="50"/>
        <cfvo type="max" val="0"/>
        <color rgb="FF5A8AC6"/>
        <color rgb="FFFCFCFF"/>
        <color rgb="FFF8696B"/>
      </colorScale>
    </cfRule>
  </conditionalFormatting>
  <conditionalFormatting sqref="AB75:AB76">
    <cfRule type="colorScale" priority="410">
      <colorScale>
        <cfvo type="min" val="0"/>
        <cfvo type="percentile" val="50"/>
        <cfvo type="max" val="0"/>
        <color rgb="FF5A8AC6"/>
        <color rgb="FFFCFCFF"/>
        <color rgb="FFF8696B"/>
      </colorScale>
    </cfRule>
    <cfRule type="colorScale" priority="411">
      <colorScale>
        <cfvo type="min" val="0"/>
        <cfvo type="percentile" val="50"/>
        <cfvo type="max" val="0"/>
        <color rgb="FF5A8AC6"/>
        <color rgb="FFFCFCFF"/>
        <color rgb="FFF8696B"/>
      </colorScale>
    </cfRule>
    <cfRule type="colorScale" priority="412">
      <colorScale>
        <cfvo type="min" val="0"/>
        <cfvo type="percentile" val="50"/>
        <cfvo type="max" val="0"/>
        <color rgb="FF5A8AC6"/>
        <color rgb="FFFCFCFF"/>
        <color rgb="FFF8696B"/>
      </colorScale>
    </cfRule>
    <cfRule type="colorScale" priority="413">
      <colorScale>
        <cfvo type="min" val="0"/>
        <cfvo type="percentile" val="50"/>
        <cfvo type="max" val="0"/>
        <color rgb="FF5A8AC6"/>
        <color rgb="FFFCFCFF"/>
        <color rgb="FFF8696B"/>
      </colorScale>
    </cfRule>
    <cfRule type="colorScale" priority="414">
      <colorScale>
        <cfvo type="min" val="0"/>
        <cfvo type="percentile" val="50"/>
        <cfvo type="max" val="0"/>
        <color rgb="FF5A8AC6"/>
        <color rgb="FFFCFCFF"/>
        <color rgb="FFF8696B"/>
      </colorScale>
    </cfRule>
    <cfRule type="colorScale" priority="415">
      <colorScale>
        <cfvo type="min" val="0"/>
        <cfvo type="percentile" val="50"/>
        <cfvo type="max" val="0"/>
        <color rgb="FF5A8AC6"/>
        <color rgb="FFFCFCFF"/>
        <color rgb="FFF8696B"/>
      </colorScale>
    </cfRule>
    <cfRule type="colorScale" priority="416">
      <colorScale>
        <cfvo type="min" val="0"/>
        <cfvo type="max" val="0"/>
        <color rgb="FFFCFCFF"/>
        <color rgb="FFF8696B"/>
      </colorScale>
    </cfRule>
    <cfRule type="colorScale" priority="417">
      <colorScale>
        <cfvo type="min" val="0"/>
        <cfvo type="percentile" val="50"/>
        <cfvo type="max" val="0"/>
        <color rgb="FF5A8AC6"/>
        <color rgb="FFFCFCFF"/>
        <color rgb="FFF8696B"/>
      </colorScale>
    </cfRule>
    <cfRule type="colorScale" priority="418">
      <colorScale>
        <cfvo type="min" val="0"/>
        <cfvo type="percentile" val="50"/>
        <cfvo type="max" val="0"/>
        <color rgb="FF5A8AC6"/>
        <color rgb="FFFCFCFF"/>
        <color rgb="FFF8696B"/>
      </colorScale>
    </cfRule>
    <cfRule type="colorScale" priority="419">
      <colorScale>
        <cfvo type="min" val="0"/>
        <cfvo type="percentile" val="50"/>
        <cfvo type="max" val="0"/>
        <color rgb="FF5A8AC6"/>
        <color rgb="FFFCFCFF"/>
        <color rgb="FFF8696B"/>
      </colorScale>
    </cfRule>
  </conditionalFormatting>
  <conditionalFormatting sqref="AA75:AA76">
    <cfRule type="colorScale" priority="420">
      <colorScale>
        <cfvo type="min" val="0"/>
        <cfvo type="percentile" val="50"/>
        <cfvo type="max" val="0"/>
        <color rgb="FF5A8AC6"/>
        <color rgb="FFFCFCFF"/>
        <color rgb="FFF8696B"/>
      </colorScale>
    </cfRule>
    <cfRule type="colorScale" priority="421">
      <colorScale>
        <cfvo type="min" val="0"/>
        <cfvo type="percentile" val="50"/>
        <cfvo type="max" val="0"/>
        <color rgb="FF5A8AC6"/>
        <color rgb="FFFCFCFF"/>
        <color rgb="FFF8696B"/>
      </colorScale>
    </cfRule>
    <cfRule type="colorScale" priority="422">
      <colorScale>
        <cfvo type="min" val="0"/>
        <cfvo type="percentile" val="50"/>
        <cfvo type="max" val="0"/>
        <color rgb="FF5A8AC6"/>
        <color rgb="FFFCFCFF"/>
        <color rgb="FFF8696B"/>
      </colorScale>
    </cfRule>
    <cfRule type="colorScale" priority="423">
      <colorScale>
        <cfvo type="min" val="0"/>
        <cfvo type="percentile" val="50"/>
        <cfvo type="max" val="0"/>
        <color rgb="FF5A8AC6"/>
        <color rgb="FFFCFCFF"/>
        <color rgb="FFF8696B"/>
      </colorScale>
    </cfRule>
    <cfRule type="colorScale" priority="424">
      <colorScale>
        <cfvo type="min" val="0"/>
        <cfvo type="percentile" val="50"/>
        <cfvo type="max" val="0"/>
        <color rgb="FF5A8AC6"/>
        <color rgb="FFFCFCFF"/>
        <color rgb="FFF8696B"/>
      </colorScale>
    </cfRule>
    <cfRule type="colorScale" priority="425">
      <colorScale>
        <cfvo type="min" val="0"/>
        <cfvo type="percentile" val="50"/>
        <cfvo type="max" val="0"/>
        <color rgb="FF5A8AC6"/>
        <color rgb="FFFCFCFF"/>
        <color rgb="FFF8696B"/>
      </colorScale>
    </cfRule>
    <cfRule type="colorScale" priority="426">
      <colorScale>
        <cfvo type="min" val="0"/>
        <cfvo type="max" val="0"/>
        <color rgb="FFFCFCFF"/>
        <color rgb="FFF8696B"/>
      </colorScale>
    </cfRule>
    <cfRule type="colorScale" priority="427">
      <colorScale>
        <cfvo type="min" val="0"/>
        <cfvo type="percentile" val="50"/>
        <cfvo type="max" val="0"/>
        <color rgb="FF5A8AC6"/>
        <color rgb="FFFCFCFF"/>
        <color rgb="FFF8696B"/>
      </colorScale>
    </cfRule>
    <cfRule type="colorScale" priority="428">
      <colorScale>
        <cfvo type="min" val="0"/>
        <cfvo type="percentile" val="50"/>
        <cfvo type="max" val="0"/>
        <color rgb="FF5A8AC6"/>
        <color rgb="FFFCFCFF"/>
        <color rgb="FFF8696B"/>
      </colorScale>
    </cfRule>
    <cfRule type="colorScale" priority="429">
      <colorScale>
        <cfvo type="min" val="0"/>
        <cfvo type="percentile" val="50"/>
        <cfvo type="max" val="0"/>
        <color rgb="FF5A8AC6"/>
        <color rgb="FFFCFCFF"/>
        <color rgb="FFF8696B"/>
      </colorScale>
    </cfRule>
  </conditionalFormatting>
  <conditionalFormatting sqref="X75:X76">
    <cfRule type="colorScale" priority="430">
      <colorScale>
        <cfvo type="min" val="0"/>
        <cfvo type="percentile" val="50"/>
        <cfvo type="max" val="0"/>
        <color rgb="FF5A8AC6"/>
        <color rgb="FFFCFCFF"/>
        <color rgb="FFF8696B"/>
      </colorScale>
    </cfRule>
    <cfRule type="colorScale" priority="431">
      <colorScale>
        <cfvo type="min" val="0"/>
        <cfvo type="percentile" val="50"/>
        <cfvo type="max" val="0"/>
        <color rgb="FF5A8AC6"/>
        <color rgb="FFFCFCFF"/>
        <color rgb="FFF8696B"/>
      </colorScale>
    </cfRule>
    <cfRule type="colorScale" priority="432">
      <colorScale>
        <cfvo type="min" val="0"/>
        <cfvo type="percentile" val="50"/>
        <cfvo type="max" val="0"/>
        <color rgb="FF5A8AC6"/>
        <color rgb="FFFCFCFF"/>
        <color rgb="FFF8696B"/>
      </colorScale>
    </cfRule>
    <cfRule type="colorScale" priority="433">
      <colorScale>
        <cfvo type="min" val="0"/>
        <cfvo type="percentile" val="50"/>
        <cfvo type="max" val="0"/>
        <color rgb="FF5A8AC6"/>
        <color rgb="FFFCFCFF"/>
        <color rgb="FFF8696B"/>
      </colorScale>
    </cfRule>
    <cfRule type="colorScale" priority="434">
      <colorScale>
        <cfvo type="min" val="0"/>
        <cfvo type="percentile" val="50"/>
        <cfvo type="max" val="0"/>
        <color rgb="FF5A8AC6"/>
        <color rgb="FFFCFCFF"/>
        <color rgb="FFF8696B"/>
      </colorScale>
    </cfRule>
    <cfRule type="colorScale" priority="435">
      <colorScale>
        <cfvo type="min" val="0"/>
        <cfvo type="percentile" val="50"/>
        <cfvo type="max" val="0"/>
        <color rgb="FF5A8AC6"/>
        <color rgb="FFFCFCFF"/>
        <color rgb="FFF8696B"/>
      </colorScale>
    </cfRule>
    <cfRule type="colorScale" priority="436">
      <colorScale>
        <cfvo type="min" val="0"/>
        <cfvo type="max" val="0"/>
        <color rgb="FFFCFCFF"/>
        <color rgb="FFF8696B"/>
      </colorScale>
    </cfRule>
    <cfRule type="colorScale" priority="437">
      <colorScale>
        <cfvo type="min" val="0"/>
        <cfvo type="percentile" val="50"/>
        <cfvo type="max" val="0"/>
        <color rgb="FF5A8AC6"/>
        <color rgb="FFFCFCFF"/>
        <color rgb="FFF8696B"/>
      </colorScale>
    </cfRule>
    <cfRule type="colorScale" priority="438">
      <colorScale>
        <cfvo type="min" val="0"/>
        <cfvo type="percentile" val="50"/>
        <cfvo type="max" val="0"/>
        <color rgb="FF5A8AC6"/>
        <color rgb="FFFCFCFF"/>
        <color rgb="FFF8696B"/>
      </colorScale>
    </cfRule>
    <cfRule type="colorScale" priority="439">
      <colorScale>
        <cfvo type="min" val="0"/>
        <cfvo type="percentile" val="50"/>
        <cfvo type="max" val="0"/>
        <color rgb="FF5A8AC6"/>
        <color rgb="FFFCFCFF"/>
        <color rgb="FFF8696B"/>
      </colorScale>
    </cfRule>
  </conditionalFormatting>
  <conditionalFormatting sqref="AD72:AD76">
    <cfRule type="colorScale" priority="440">
      <colorScale>
        <cfvo type="min" val="0"/>
        <cfvo type="percentile" val="50"/>
        <cfvo type="max" val="0"/>
        <color rgb="FF5A8AC6"/>
        <color rgb="FFFCFCFF"/>
        <color rgb="FFF8696B"/>
      </colorScale>
    </cfRule>
    <cfRule type="colorScale" priority="441">
      <colorScale>
        <cfvo type="min" val="0"/>
        <cfvo type="percentile" val="50"/>
        <cfvo type="max" val="0"/>
        <color rgb="FF5A8AC6"/>
        <color rgb="FFFCFCFF"/>
        <color rgb="FFF8696B"/>
      </colorScale>
    </cfRule>
    <cfRule type="colorScale" priority="442">
      <colorScale>
        <cfvo type="min" val="0"/>
        <cfvo type="percentile" val="50"/>
        <cfvo type="max" val="0"/>
        <color rgb="FF5A8AC6"/>
        <color rgb="FFFCFCFF"/>
        <color rgb="FFF8696B"/>
      </colorScale>
    </cfRule>
    <cfRule type="colorScale" priority="443">
      <colorScale>
        <cfvo type="min" val="0"/>
        <cfvo type="percentile" val="50"/>
        <cfvo type="max" val="0"/>
        <color rgb="FF5A8AC6"/>
        <color rgb="FFFCFCFF"/>
        <color rgb="FFF8696B"/>
      </colorScale>
    </cfRule>
    <cfRule type="colorScale" priority="444">
      <colorScale>
        <cfvo type="min" val="0"/>
        <cfvo type="percentile" val="50"/>
        <cfvo type="max" val="0"/>
        <color rgb="FF5A8AC6"/>
        <color rgb="FFFCFCFF"/>
        <color rgb="FFF8696B"/>
      </colorScale>
    </cfRule>
    <cfRule type="colorScale" priority="445">
      <colorScale>
        <cfvo type="min" val="0"/>
        <cfvo type="percentile" val="50"/>
        <cfvo type="max" val="0"/>
        <color rgb="FF5A8AC6"/>
        <color rgb="FFFCFCFF"/>
        <color rgb="FFF8696B"/>
      </colorScale>
    </cfRule>
    <cfRule type="colorScale" priority="446">
      <colorScale>
        <cfvo type="min" val="0"/>
        <cfvo type="max" val="0"/>
        <color rgb="FFFCFCFF"/>
        <color rgb="FFF8696B"/>
      </colorScale>
    </cfRule>
    <cfRule type="colorScale" priority="447">
      <colorScale>
        <cfvo type="min" val="0"/>
        <cfvo type="percentile" val="50"/>
        <cfvo type="max" val="0"/>
        <color rgb="FF5A8AC6"/>
        <color rgb="FFFCFCFF"/>
        <color rgb="FFF8696B"/>
      </colorScale>
    </cfRule>
    <cfRule type="colorScale" priority="448">
      <colorScale>
        <cfvo type="min" val="0"/>
        <cfvo type="percentile" val="50"/>
        <cfvo type="max" val="0"/>
        <color rgb="FF5A8AC6"/>
        <color rgb="FFFCFCFF"/>
        <color rgb="FFF8696B"/>
      </colorScale>
    </cfRule>
    <cfRule type="colorScale" priority="449">
      <colorScale>
        <cfvo type="min" val="0"/>
        <cfvo type="percentile" val="50"/>
        <cfvo type="max" val="0"/>
        <color rgb="FF5A8AC6"/>
        <color rgb="FFFCFCFF"/>
        <color rgb="FFF8696B"/>
      </colorScale>
    </cfRule>
  </conditionalFormatting>
  <conditionalFormatting sqref="AC72:AC76">
    <cfRule type="colorScale" priority="450">
      <colorScale>
        <cfvo type="min" val="0"/>
        <cfvo type="percentile" val="50"/>
        <cfvo type="max" val="0"/>
        <color rgb="FF5A8AC6"/>
        <color rgb="FFFCFCFF"/>
        <color rgb="FFF8696B"/>
      </colorScale>
    </cfRule>
    <cfRule type="colorScale" priority="451">
      <colorScale>
        <cfvo type="min" val="0"/>
        <cfvo type="percentile" val="50"/>
        <cfvo type="max" val="0"/>
        <color rgb="FF5A8AC6"/>
        <color rgb="FFFCFCFF"/>
        <color rgb="FFF8696B"/>
      </colorScale>
    </cfRule>
    <cfRule type="colorScale" priority="452">
      <colorScale>
        <cfvo type="min" val="0"/>
        <cfvo type="percentile" val="50"/>
        <cfvo type="max" val="0"/>
        <color rgb="FF5A8AC6"/>
        <color rgb="FFFCFCFF"/>
        <color rgb="FFF8696B"/>
      </colorScale>
    </cfRule>
    <cfRule type="colorScale" priority="453">
      <colorScale>
        <cfvo type="min" val="0"/>
        <cfvo type="percentile" val="50"/>
        <cfvo type="max" val="0"/>
        <color rgb="FF5A8AC6"/>
        <color rgb="FFFCFCFF"/>
        <color rgb="FFF8696B"/>
      </colorScale>
    </cfRule>
    <cfRule type="colorScale" priority="454">
      <colorScale>
        <cfvo type="min" val="0"/>
        <cfvo type="percentile" val="50"/>
        <cfvo type="max" val="0"/>
        <color rgb="FF5A8AC6"/>
        <color rgb="FFFCFCFF"/>
        <color rgb="FFF8696B"/>
      </colorScale>
    </cfRule>
    <cfRule type="colorScale" priority="455">
      <colorScale>
        <cfvo type="min" val="0"/>
        <cfvo type="percentile" val="50"/>
        <cfvo type="max" val="0"/>
        <color rgb="FF5A8AC6"/>
        <color rgb="FFFCFCFF"/>
        <color rgb="FFF8696B"/>
      </colorScale>
    </cfRule>
    <cfRule type="colorScale" priority="456">
      <colorScale>
        <cfvo type="min" val="0"/>
        <cfvo type="max" val="0"/>
        <color rgb="FFFCFCFF"/>
        <color rgb="FFF8696B"/>
      </colorScale>
    </cfRule>
    <cfRule type="colorScale" priority="457">
      <colorScale>
        <cfvo type="min" val="0"/>
        <cfvo type="percentile" val="50"/>
        <cfvo type="max" val="0"/>
        <color rgb="FF5A8AC6"/>
        <color rgb="FFFCFCFF"/>
        <color rgb="FFF8696B"/>
      </colorScale>
    </cfRule>
    <cfRule type="colorScale" priority="458">
      <colorScale>
        <cfvo type="min" val="0"/>
        <cfvo type="percentile" val="50"/>
        <cfvo type="max" val="0"/>
        <color rgb="FF5A8AC6"/>
        <color rgb="FFFCFCFF"/>
        <color rgb="FFF8696B"/>
      </colorScale>
    </cfRule>
    <cfRule type="colorScale" priority="459">
      <colorScale>
        <cfvo type="min" val="0"/>
        <cfvo type="percentile" val="50"/>
        <cfvo type="max" val="0"/>
        <color rgb="FF5A8AC6"/>
        <color rgb="FFFCFCFF"/>
        <color rgb="FFF8696B"/>
      </colorScale>
    </cfRule>
  </conditionalFormatting>
  <conditionalFormatting sqref="AB72:AB73">
    <cfRule type="colorScale" priority="460">
      <colorScale>
        <cfvo type="min" val="0"/>
        <cfvo type="percentile" val="50"/>
        <cfvo type="max" val="0"/>
        <color rgb="FF5A8AC6"/>
        <color rgb="FFFCFCFF"/>
        <color rgb="FFF8696B"/>
      </colorScale>
    </cfRule>
    <cfRule type="colorScale" priority="461">
      <colorScale>
        <cfvo type="min" val="0"/>
        <cfvo type="percentile" val="50"/>
        <cfvo type="max" val="0"/>
        <color rgb="FF5A8AC6"/>
        <color rgb="FFFCFCFF"/>
        <color rgb="FFF8696B"/>
      </colorScale>
    </cfRule>
    <cfRule type="colorScale" priority="462">
      <colorScale>
        <cfvo type="min" val="0"/>
        <cfvo type="percentile" val="50"/>
        <cfvo type="max" val="0"/>
        <color rgb="FF5A8AC6"/>
        <color rgb="FFFCFCFF"/>
        <color rgb="FFF8696B"/>
      </colorScale>
    </cfRule>
    <cfRule type="colorScale" priority="463">
      <colorScale>
        <cfvo type="min" val="0"/>
        <cfvo type="percentile" val="50"/>
        <cfvo type="max" val="0"/>
        <color rgb="FF5A8AC6"/>
        <color rgb="FFFCFCFF"/>
        <color rgb="FFF8696B"/>
      </colorScale>
    </cfRule>
    <cfRule type="colorScale" priority="464">
      <colorScale>
        <cfvo type="min" val="0"/>
        <cfvo type="percentile" val="50"/>
        <cfvo type="max" val="0"/>
        <color rgb="FF5A8AC6"/>
        <color rgb="FFFCFCFF"/>
        <color rgb="FFF8696B"/>
      </colorScale>
    </cfRule>
    <cfRule type="colorScale" priority="465">
      <colorScale>
        <cfvo type="min" val="0"/>
        <cfvo type="percentile" val="50"/>
        <cfvo type="max" val="0"/>
        <color rgb="FF5A8AC6"/>
        <color rgb="FFFCFCFF"/>
        <color rgb="FFF8696B"/>
      </colorScale>
    </cfRule>
    <cfRule type="colorScale" priority="466">
      <colorScale>
        <cfvo type="min" val="0"/>
        <cfvo type="max" val="0"/>
        <color rgb="FFFCFCFF"/>
        <color rgb="FFF8696B"/>
      </colorScale>
    </cfRule>
    <cfRule type="colorScale" priority="467">
      <colorScale>
        <cfvo type="min" val="0"/>
        <cfvo type="percentile" val="50"/>
        <cfvo type="max" val="0"/>
        <color rgb="FF5A8AC6"/>
        <color rgb="FFFCFCFF"/>
        <color rgb="FFF8696B"/>
      </colorScale>
    </cfRule>
    <cfRule type="colorScale" priority="468">
      <colorScale>
        <cfvo type="min" val="0"/>
        <cfvo type="percentile" val="50"/>
        <cfvo type="max" val="0"/>
        <color rgb="FF5A8AC6"/>
        <color rgb="FFFCFCFF"/>
        <color rgb="FFF8696B"/>
      </colorScale>
    </cfRule>
    <cfRule type="colorScale" priority="469">
      <colorScale>
        <cfvo type="min" val="0"/>
        <cfvo type="percentile" val="50"/>
        <cfvo type="max" val="0"/>
        <color rgb="FF5A8AC6"/>
        <color rgb="FFFCFCFF"/>
        <color rgb="FFF8696B"/>
      </colorScale>
    </cfRule>
  </conditionalFormatting>
  <conditionalFormatting sqref="AA72:AA73">
    <cfRule type="colorScale" priority="470">
      <colorScale>
        <cfvo type="min" val="0"/>
        <cfvo type="percentile" val="50"/>
        <cfvo type="max" val="0"/>
        <color rgb="FF5A8AC6"/>
        <color rgb="FFFCFCFF"/>
        <color rgb="FFF8696B"/>
      </colorScale>
    </cfRule>
    <cfRule type="colorScale" priority="471">
      <colorScale>
        <cfvo type="min" val="0"/>
        <cfvo type="percentile" val="50"/>
        <cfvo type="max" val="0"/>
        <color rgb="FF5A8AC6"/>
        <color rgb="FFFCFCFF"/>
        <color rgb="FFF8696B"/>
      </colorScale>
    </cfRule>
    <cfRule type="colorScale" priority="472">
      <colorScale>
        <cfvo type="min" val="0"/>
        <cfvo type="percentile" val="50"/>
        <cfvo type="max" val="0"/>
        <color rgb="FF5A8AC6"/>
        <color rgb="FFFCFCFF"/>
        <color rgb="FFF8696B"/>
      </colorScale>
    </cfRule>
    <cfRule type="colorScale" priority="473">
      <colorScale>
        <cfvo type="min" val="0"/>
        <cfvo type="percentile" val="50"/>
        <cfvo type="max" val="0"/>
        <color rgb="FF5A8AC6"/>
        <color rgb="FFFCFCFF"/>
        <color rgb="FFF8696B"/>
      </colorScale>
    </cfRule>
    <cfRule type="colorScale" priority="474">
      <colorScale>
        <cfvo type="min" val="0"/>
        <cfvo type="percentile" val="50"/>
        <cfvo type="max" val="0"/>
        <color rgb="FF5A8AC6"/>
        <color rgb="FFFCFCFF"/>
        <color rgb="FFF8696B"/>
      </colorScale>
    </cfRule>
    <cfRule type="colorScale" priority="475">
      <colorScale>
        <cfvo type="min" val="0"/>
        <cfvo type="percentile" val="50"/>
        <cfvo type="max" val="0"/>
        <color rgb="FF5A8AC6"/>
        <color rgb="FFFCFCFF"/>
        <color rgb="FFF8696B"/>
      </colorScale>
    </cfRule>
    <cfRule type="colorScale" priority="476">
      <colorScale>
        <cfvo type="min" val="0"/>
        <cfvo type="max" val="0"/>
        <color rgb="FFFCFCFF"/>
        <color rgb="FFF8696B"/>
      </colorScale>
    </cfRule>
    <cfRule type="colorScale" priority="477">
      <colorScale>
        <cfvo type="min" val="0"/>
        <cfvo type="percentile" val="50"/>
        <cfvo type="max" val="0"/>
        <color rgb="FF5A8AC6"/>
        <color rgb="FFFCFCFF"/>
        <color rgb="FFF8696B"/>
      </colorScale>
    </cfRule>
    <cfRule type="colorScale" priority="478">
      <colorScale>
        <cfvo type="min" val="0"/>
        <cfvo type="percentile" val="50"/>
        <cfvo type="max" val="0"/>
        <color rgb="FF5A8AC6"/>
        <color rgb="FFFCFCFF"/>
        <color rgb="FFF8696B"/>
      </colorScale>
    </cfRule>
    <cfRule type="colorScale" priority="479">
      <colorScale>
        <cfvo type="min" val="0"/>
        <cfvo type="percentile" val="50"/>
        <cfvo type="max" val="0"/>
        <color rgb="FF5A8AC6"/>
        <color rgb="FFFCFCFF"/>
        <color rgb="FFF8696B"/>
      </colorScale>
    </cfRule>
  </conditionalFormatting>
  <conditionalFormatting sqref="Z72:Z76">
    <cfRule type="colorScale" priority="480">
      <colorScale>
        <cfvo type="min" val="0"/>
        <cfvo type="percentile" val="50"/>
        <cfvo type="max" val="0"/>
        <color rgb="FF5A8AC6"/>
        <color rgb="FFFCFCFF"/>
        <color rgb="FFF8696B"/>
      </colorScale>
    </cfRule>
    <cfRule type="colorScale" priority="481">
      <colorScale>
        <cfvo type="min" val="0"/>
        <cfvo type="percentile" val="50"/>
        <cfvo type="max" val="0"/>
        <color rgb="FF5A8AC6"/>
        <color rgb="FFFCFCFF"/>
        <color rgb="FFF8696B"/>
      </colorScale>
    </cfRule>
    <cfRule type="colorScale" priority="482">
      <colorScale>
        <cfvo type="min" val="0"/>
        <cfvo type="percentile" val="50"/>
        <cfvo type="max" val="0"/>
        <color rgb="FF5A8AC6"/>
        <color rgb="FFFCFCFF"/>
        <color rgb="FFF8696B"/>
      </colorScale>
    </cfRule>
    <cfRule type="colorScale" priority="483">
      <colorScale>
        <cfvo type="min" val="0"/>
        <cfvo type="percentile" val="50"/>
        <cfvo type="max" val="0"/>
        <color rgb="FF5A8AC6"/>
        <color rgb="FFFCFCFF"/>
        <color rgb="FFF8696B"/>
      </colorScale>
    </cfRule>
    <cfRule type="colorScale" priority="484">
      <colorScale>
        <cfvo type="min" val="0"/>
        <cfvo type="percentile" val="50"/>
        <cfvo type="max" val="0"/>
        <color rgb="FF5A8AC6"/>
        <color rgb="FFFCFCFF"/>
        <color rgb="FFF8696B"/>
      </colorScale>
    </cfRule>
    <cfRule type="colorScale" priority="485">
      <colorScale>
        <cfvo type="min" val="0"/>
        <cfvo type="percentile" val="50"/>
        <cfvo type="max" val="0"/>
        <color rgb="FF5A8AC6"/>
        <color rgb="FFFCFCFF"/>
        <color rgb="FFF8696B"/>
      </colorScale>
    </cfRule>
    <cfRule type="colorScale" priority="486">
      <colorScale>
        <cfvo type="min" val="0"/>
        <cfvo type="max" val="0"/>
        <color rgb="FFFCFCFF"/>
        <color rgb="FFF8696B"/>
      </colorScale>
    </cfRule>
    <cfRule type="colorScale" priority="487">
      <colorScale>
        <cfvo type="min" val="0"/>
        <cfvo type="percentile" val="50"/>
        <cfvo type="max" val="0"/>
        <color rgb="FF5A8AC6"/>
        <color rgb="FFFCFCFF"/>
        <color rgb="FFF8696B"/>
      </colorScale>
    </cfRule>
    <cfRule type="colorScale" priority="488">
      <colorScale>
        <cfvo type="min" val="0"/>
        <cfvo type="percentile" val="50"/>
        <cfvo type="max" val="0"/>
        <color rgb="FF5A8AC6"/>
        <color rgb="FFFCFCFF"/>
        <color rgb="FFF8696B"/>
      </colorScale>
    </cfRule>
    <cfRule type="colorScale" priority="489">
      <colorScale>
        <cfvo type="min" val="0"/>
        <cfvo type="percentile" val="50"/>
        <cfvo type="max" val="0"/>
        <color rgb="FF5A8AC6"/>
        <color rgb="FFFCFCFF"/>
        <color rgb="FFF8696B"/>
      </colorScale>
    </cfRule>
  </conditionalFormatting>
  <conditionalFormatting sqref="Y72:Y75">
    <cfRule type="colorScale" priority="490">
      <colorScale>
        <cfvo type="min" val="0"/>
        <cfvo type="percentile" val="50"/>
        <cfvo type="max" val="0"/>
        <color rgb="FF5A8AC6"/>
        <color rgb="FFFCFCFF"/>
        <color rgb="FFF8696B"/>
      </colorScale>
    </cfRule>
    <cfRule type="colorScale" priority="491">
      <colorScale>
        <cfvo type="min" val="0"/>
        <cfvo type="percentile" val="50"/>
        <cfvo type="max" val="0"/>
        <color rgb="FF5A8AC6"/>
        <color rgb="FFFCFCFF"/>
        <color rgb="FFF8696B"/>
      </colorScale>
    </cfRule>
    <cfRule type="colorScale" priority="492">
      <colorScale>
        <cfvo type="min" val="0"/>
        <cfvo type="percentile" val="50"/>
        <cfvo type="max" val="0"/>
        <color rgb="FF5A8AC6"/>
        <color rgb="FFFCFCFF"/>
        <color rgb="FFF8696B"/>
      </colorScale>
    </cfRule>
    <cfRule type="colorScale" priority="493">
      <colorScale>
        <cfvo type="min" val="0"/>
        <cfvo type="percentile" val="50"/>
        <cfvo type="max" val="0"/>
        <color rgb="FF5A8AC6"/>
        <color rgb="FFFCFCFF"/>
        <color rgb="FFF8696B"/>
      </colorScale>
    </cfRule>
    <cfRule type="colorScale" priority="494">
      <colorScale>
        <cfvo type="min" val="0"/>
        <cfvo type="percentile" val="50"/>
        <cfvo type="max" val="0"/>
        <color rgb="FF5A8AC6"/>
        <color rgb="FFFCFCFF"/>
        <color rgb="FFF8696B"/>
      </colorScale>
    </cfRule>
    <cfRule type="colorScale" priority="495">
      <colorScale>
        <cfvo type="min" val="0"/>
        <cfvo type="percentile" val="50"/>
        <cfvo type="max" val="0"/>
        <color rgb="FF5A8AC6"/>
        <color rgb="FFFCFCFF"/>
        <color rgb="FFF8696B"/>
      </colorScale>
    </cfRule>
    <cfRule type="colorScale" priority="496">
      <colorScale>
        <cfvo type="min" val="0"/>
        <cfvo type="max" val="0"/>
        <color rgb="FFFCFCFF"/>
        <color rgb="FFF8696B"/>
      </colorScale>
    </cfRule>
    <cfRule type="colorScale" priority="497">
      <colorScale>
        <cfvo type="min" val="0"/>
        <cfvo type="percentile" val="50"/>
        <cfvo type="max" val="0"/>
        <color rgb="FF5A8AC6"/>
        <color rgb="FFFCFCFF"/>
        <color rgb="FFF8696B"/>
      </colorScale>
    </cfRule>
    <cfRule type="colorScale" priority="498">
      <colorScale>
        <cfvo type="min" val="0"/>
        <cfvo type="percentile" val="50"/>
        <cfvo type="max" val="0"/>
        <color rgb="FF5A8AC6"/>
        <color rgb="FFFCFCFF"/>
        <color rgb="FFF8696B"/>
      </colorScale>
    </cfRule>
    <cfRule type="colorScale" priority="499">
      <colorScale>
        <cfvo type="min" val="0"/>
        <cfvo type="percentile" val="50"/>
        <cfvo type="max" val="0"/>
        <color rgb="FF5A8AC6"/>
        <color rgb="FFFCFCFF"/>
        <color rgb="FFF8696B"/>
      </colorScale>
    </cfRule>
  </conditionalFormatting>
  <conditionalFormatting sqref="X72:X73">
    <cfRule type="colorScale" priority="500">
      <colorScale>
        <cfvo type="min" val="0"/>
        <cfvo type="percentile" val="50"/>
        <cfvo type="max" val="0"/>
        <color rgb="FF5A8AC6"/>
        <color rgb="FFFCFCFF"/>
        <color rgb="FFF8696B"/>
      </colorScale>
    </cfRule>
    <cfRule type="colorScale" priority="501">
      <colorScale>
        <cfvo type="min" val="0"/>
        <cfvo type="percentile" val="50"/>
        <cfvo type="max" val="0"/>
        <color rgb="FF5A8AC6"/>
        <color rgb="FFFCFCFF"/>
        <color rgb="FFF8696B"/>
      </colorScale>
    </cfRule>
    <cfRule type="colorScale" priority="502">
      <colorScale>
        <cfvo type="min" val="0"/>
        <cfvo type="percentile" val="50"/>
        <cfvo type="max" val="0"/>
        <color rgb="FF5A8AC6"/>
        <color rgb="FFFCFCFF"/>
        <color rgb="FFF8696B"/>
      </colorScale>
    </cfRule>
    <cfRule type="colorScale" priority="503">
      <colorScale>
        <cfvo type="min" val="0"/>
        <cfvo type="percentile" val="50"/>
        <cfvo type="max" val="0"/>
        <color rgb="FF5A8AC6"/>
        <color rgb="FFFCFCFF"/>
        <color rgb="FFF8696B"/>
      </colorScale>
    </cfRule>
    <cfRule type="colorScale" priority="504">
      <colorScale>
        <cfvo type="min" val="0"/>
        <cfvo type="percentile" val="50"/>
        <cfvo type="max" val="0"/>
        <color rgb="FF5A8AC6"/>
        <color rgb="FFFCFCFF"/>
        <color rgb="FFF8696B"/>
      </colorScale>
    </cfRule>
    <cfRule type="colorScale" priority="505">
      <colorScale>
        <cfvo type="min" val="0"/>
        <cfvo type="percentile" val="50"/>
        <cfvo type="max" val="0"/>
        <color rgb="FF5A8AC6"/>
        <color rgb="FFFCFCFF"/>
        <color rgb="FFF8696B"/>
      </colorScale>
    </cfRule>
    <cfRule type="colorScale" priority="506">
      <colorScale>
        <cfvo type="min" val="0"/>
        <cfvo type="max" val="0"/>
        <color rgb="FFFCFCFF"/>
        <color rgb="FFF8696B"/>
      </colorScale>
    </cfRule>
    <cfRule type="colorScale" priority="507">
      <colorScale>
        <cfvo type="min" val="0"/>
        <cfvo type="percentile" val="50"/>
        <cfvo type="max" val="0"/>
        <color rgb="FF5A8AC6"/>
        <color rgb="FFFCFCFF"/>
        <color rgb="FFF8696B"/>
      </colorScale>
    </cfRule>
    <cfRule type="colorScale" priority="508">
      <colorScale>
        <cfvo type="min" val="0"/>
        <cfvo type="percentile" val="50"/>
        <cfvo type="max" val="0"/>
        <color rgb="FF5A8AC6"/>
        <color rgb="FFFCFCFF"/>
        <color rgb="FFF8696B"/>
      </colorScale>
    </cfRule>
    <cfRule type="colorScale" priority="509">
      <colorScale>
        <cfvo type="min" val="0"/>
        <cfvo type="percentile" val="50"/>
        <cfvo type="max" val="0"/>
        <color rgb="FF5A8AC6"/>
        <color rgb="FFFCFCFF"/>
        <color rgb="FFF8696B"/>
      </colorScale>
    </cfRule>
  </conditionalFormatting>
  <conditionalFormatting sqref="AD68">
    <cfRule type="colorScale" priority="510">
      <colorScale>
        <cfvo type="min" val="0"/>
        <cfvo type="percentile" val="50"/>
        <cfvo type="max" val="0"/>
        <color rgb="FF5A8AC6"/>
        <color rgb="FFFCFCFF"/>
        <color rgb="FFF8696B"/>
      </colorScale>
    </cfRule>
  </conditionalFormatting>
  <conditionalFormatting sqref="AD68">
    <cfRule type="colorScale" priority="511">
      <colorScale>
        <cfvo type="min" val="0"/>
        <cfvo type="percentile" val="50"/>
        <cfvo type="max" val="0"/>
        <color rgb="FF5A8AC6"/>
        <color rgb="FFFCFCFF"/>
        <color rgb="FFF8696B"/>
      </colorScale>
    </cfRule>
  </conditionalFormatting>
  <conditionalFormatting sqref="AD68">
    <cfRule type="colorScale" priority="512">
      <colorScale>
        <cfvo type="min" val="0"/>
        <cfvo type="percentile" val="50"/>
        <cfvo type="max" val="0"/>
        <color rgb="FF5A8AC6"/>
        <color rgb="FFFCFCFF"/>
        <color rgb="FFF8696B"/>
      </colorScale>
    </cfRule>
  </conditionalFormatting>
  <conditionalFormatting sqref="AD68">
    <cfRule type="colorScale" priority="513">
      <colorScale>
        <cfvo type="min" val="0"/>
        <cfvo type="percentile" val="50"/>
        <cfvo type="max" val="0"/>
        <color rgb="FF5A8AC6"/>
        <color rgb="FFFCFCFF"/>
        <color rgb="FFF8696B"/>
      </colorScale>
    </cfRule>
  </conditionalFormatting>
  <conditionalFormatting sqref="AD68">
    <cfRule type="colorScale" priority="514">
      <colorScale>
        <cfvo type="min" val="0"/>
        <cfvo type="percentile" val="50"/>
        <cfvo type="max" val="0"/>
        <color rgb="FF5A8AC6"/>
        <color rgb="FFFCFCFF"/>
        <color rgb="FFF8696B"/>
      </colorScale>
    </cfRule>
  </conditionalFormatting>
  <conditionalFormatting sqref="AD68">
    <cfRule type="colorScale" priority="515">
      <colorScale>
        <cfvo type="min" val="0"/>
        <cfvo type="percentile" val="50"/>
        <cfvo type="max" val="0"/>
        <color rgb="FF5A8AC6"/>
        <color rgb="FFFCFCFF"/>
        <color rgb="FFF8696B"/>
      </colorScale>
    </cfRule>
    <cfRule type="colorScale" priority="516">
      <colorScale>
        <cfvo type="min" val="0"/>
        <cfvo type="max" val="0"/>
        <color rgb="FFFCFCFF"/>
        <color rgb="FFF8696B"/>
      </colorScale>
    </cfRule>
  </conditionalFormatting>
  <conditionalFormatting sqref="AD68">
    <cfRule type="colorScale" priority="517">
      <colorScale>
        <cfvo type="min" val="0"/>
        <cfvo type="percentile" val="50"/>
        <cfvo type="max" val="0"/>
        <color rgb="FF5A8AC6"/>
        <color rgb="FFFCFCFF"/>
        <color rgb="FFF8696B"/>
      </colorScale>
    </cfRule>
  </conditionalFormatting>
  <conditionalFormatting sqref="AD68">
    <cfRule type="colorScale" priority="518">
      <colorScale>
        <cfvo type="min" val="0"/>
        <cfvo type="percentile" val="50"/>
        <cfvo type="max" val="0"/>
        <color rgb="FF5A8AC6"/>
        <color rgb="FFFCFCFF"/>
        <color rgb="FFF8696B"/>
      </colorScale>
    </cfRule>
  </conditionalFormatting>
  <conditionalFormatting sqref="AD68">
    <cfRule type="colorScale" priority="519">
      <colorScale>
        <cfvo type="min" val="0"/>
        <cfvo type="percentile" val="50"/>
        <cfvo type="max" val="0"/>
        <color rgb="FF5A8AC6"/>
        <color rgb="FFFCFCFF"/>
        <color rgb="FFF8696B"/>
      </colorScale>
    </cfRule>
  </conditionalFormatting>
  <conditionalFormatting sqref="AC68">
    <cfRule type="colorScale" priority="520">
      <colorScale>
        <cfvo type="min" val="0"/>
        <cfvo type="percentile" val="50"/>
        <cfvo type="max" val="0"/>
        <color rgb="FF5A8AC6"/>
        <color rgb="FFFCFCFF"/>
        <color rgb="FFF8696B"/>
      </colorScale>
    </cfRule>
  </conditionalFormatting>
  <conditionalFormatting sqref="AC68">
    <cfRule type="colorScale" priority="521">
      <colorScale>
        <cfvo type="min" val="0"/>
        <cfvo type="percentile" val="50"/>
        <cfvo type="max" val="0"/>
        <color rgb="FF5A8AC6"/>
        <color rgb="FFFCFCFF"/>
        <color rgb="FFF8696B"/>
      </colorScale>
    </cfRule>
  </conditionalFormatting>
  <conditionalFormatting sqref="AC68">
    <cfRule type="colorScale" priority="522">
      <colorScale>
        <cfvo type="min" val="0"/>
        <cfvo type="percentile" val="50"/>
        <cfvo type="max" val="0"/>
        <color rgb="FF5A8AC6"/>
        <color rgb="FFFCFCFF"/>
        <color rgb="FFF8696B"/>
      </colorScale>
    </cfRule>
  </conditionalFormatting>
  <conditionalFormatting sqref="AC68">
    <cfRule type="colorScale" priority="523">
      <colorScale>
        <cfvo type="min" val="0"/>
        <cfvo type="percentile" val="50"/>
        <cfvo type="max" val="0"/>
        <color rgb="FF5A8AC6"/>
        <color rgb="FFFCFCFF"/>
        <color rgb="FFF8696B"/>
      </colorScale>
    </cfRule>
  </conditionalFormatting>
  <conditionalFormatting sqref="AC68">
    <cfRule type="colorScale" priority="524">
      <colorScale>
        <cfvo type="min" val="0"/>
        <cfvo type="percentile" val="50"/>
        <cfvo type="max" val="0"/>
        <color rgb="FF5A8AC6"/>
        <color rgb="FFFCFCFF"/>
        <color rgb="FFF8696B"/>
      </colorScale>
    </cfRule>
  </conditionalFormatting>
  <conditionalFormatting sqref="AC68">
    <cfRule type="colorScale" priority="525">
      <colorScale>
        <cfvo type="min" val="0"/>
        <cfvo type="percentile" val="50"/>
        <cfvo type="max" val="0"/>
        <color rgb="FF5A8AC6"/>
        <color rgb="FFFCFCFF"/>
        <color rgb="FFF8696B"/>
      </colorScale>
    </cfRule>
    <cfRule type="colorScale" priority="526">
      <colorScale>
        <cfvo type="min" val="0"/>
        <cfvo type="max" val="0"/>
        <color rgb="FFFCFCFF"/>
        <color rgb="FFF8696B"/>
      </colorScale>
    </cfRule>
  </conditionalFormatting>
  <conditionalFormatting sqref="AC68">
    <cfRule type="colorScale" priority="527">
      <colorScale>
        <cfvo type="min" val="0"/>
        <cfvo type="percentile" val="50"/>
        <cfvo type="max" val="0"/>
        <color rgb="FF5A8AC6"/>
        <color rgb="FFFCFCFF"/>
        <color rgb="FFF8696B"/>
      </colorScale>
    </cfRule>
  </conditionalFormatting>
  <conditionalFormatting sqref="AC68">
    <cfRule type="colorScale" priority="528">
      <colorScale>
        <cfvo type="min" val="0"/>
        <cfvo type="percentile" val="50"/>
        <cfvo type="max" val="0"/>
        <color rgb="FF5A8AC6"/>
        <color rgb="FFFCFCFF"/>
        <color rgb="FFF8696B"/>
      </colorScale>
    </cfRule>
  </conditionalFormatting>
  <conditionalFormatting sqref="AC68">
    <cfRule type="colorScale" priority="529">
      <colorScale>
        <cfvo type="min" val="0"/>
        <cfvo type="percentile" val="50"/>
        <cfvo type="max" val="0"/>
        <color rgb="FF5A8AC6"/>
        <color rgb="FFFCFCFF"/>
        <color rgb="FFF8696B"/>
      </colorScale>
    </cfRule>
  </conditionalFormatting>
  <conditionalFormatting sqref="AD67">
    <cfRule type="colorScale" priority="530">
      <colorScale>
        <cfvo type="min" val="0"/>
        <cfvo type="percentile" val="50"/>
        <cfvo type="max" val="0"/>
        <color rgb="FF5A8AC6"/>
        <color rgb="FFFCFCFF"/>
        <color rgb="FFF8696B"/>
      </colorScale>
    </cfRule>
  </conditionalFormatting>
  <conditionalFormatting sqref="AD67">
    <cfRule type="colorScale" priority="531">
      <colorScale>
        <cfvo type="min" val="0"/>
        <cfvo type="percentile" val="50"/>
        <cfvo type="max" val="0"/>
        <color rgb="FF5A8AC6"/>
        <color rgb="FFFCFCFF"/>
        <color rgb="FFF8696B"/>
      </colorScale>
    </cfRule>
  </conditionalFormatting>
  <conditionalFormatting sqref="AD67">
    <cfRule type="colorScale" priority="532">
      <colorScale>
        <cfvo type="min" val="0"/>
        <cfvo type="percentile" val="50"/>
        <cfvo type="max" val="0"/>
        <color rgb="FF5A8AC6"/>
        <color rgb="FFFCFCFF"/>
        <color rgb="FFF8696B"/>
      </colorScale>
    </cfRule>
  </conditionalFormatting>
  <conditionalFormatting sqref="AD67">
    <cfRule type="colorScale" priority="533">
      <colorScale>
        <cfvo type="min" val="0"/>
        <cfvo type="percentile" val="50"/>
        <cfvo type="max" val="0"/>
        <color rgb="FF5A8AC6"/>
        <color rgb="FFFCFCFF"/>
        <color rgb="FFF8696B"/>
      </colorScale>
    </cfRule>
  </conditionalFormatting>
  <conditionalFormatting sqref="AD67">
    <cfRule type="colorScale" priority="534">
      <colorScale>
        <cfvo type="min" val="0"/>
        <cfvo type="percentile" val="50"/>
        <cfvo type="max" val="0"/>
        <color rgb="FF5A8AC6"/>
        <color rgb="FFFCFCFF"/>
        <color rgb="FFF8696B"/>
      </colorScale>
    </cfRule>
  </conditionalFormatting>
  <conditionalFormatting sqref="AD67">
    <cfRule type="colorScale" priority="535">
      <colorScale>
        <cfvo type="min" val="0"/>
        <cfvo type="percentile" val="50"/>
        <cfvo type="max" val="0"/>
        <color rgb="FF5A8AC6"/>
        <color rgb="FFFCFCFF"/>
        <color rgb="FFF8696B"/>
      </colorScale>
    </cfRule>
    <cfRule type="colorScale" priority="536">
      <colorScale>
        <cfvo type="min" val="0"/>
        <cfvo type="max" val="0"/>
        <color rgb="FFFCFCFF"/>
        <color rgb="FFF8696B"/>
      </colorScale>
    </cfRule>
  </conditionalFormatting>
  <conditionalFormatting sqref="AD67">
    <cfRule type="colorScale" priority="537">
      <colorScale>
        <cfvo type="min" val="0"/>
        <cfvo type="percentile" val="50"/>
        <cfvo type="max" val="0"/>
        <color rgb="FF5A8AC6"/>
        <color rgb="FFFCFCFF"/>
        <color rgb="FFF8696B"/>
      </colorScale>
    </cfRule>
  </conditionalFormatting>
  <conditionalFormatting sqref="AD67">
    <cfRule type="colorScale" priority="538">
      <colorScale>
        <cfvo type="min" val="0"/>
        <cfvo type="percentile" val="50"/>
        <cfvo type="max" val="0"/>
        <color rgb="FF5A8AC6"/>
        <color rgb="FFFCFCFF"/>
        <color rgb="FFF8696B"/>
      </colorScale>
    </cfRule>
  </conditionalFormatting>
  <conditionalFormatting sqref="AD67">
    <cfRule type="colorScale" priority="539">
      <colorScale>
        <cfvo type="min" val="0"/>
        <cfvo type="percentile" val="50"/>
        <cfvo type="max" val="0"/>
        <color rgb="FF5A8AC6"/>
        <color rgb="FFFCFCFF"/>
        <color rgb="FFF8696B"/>
      </colorScale>
    </cfRule>
  </conditionalFormatting>
  <conditionalFormatting sqref="AC67">
    <cfRule type="colorScale" priority="540">
      <colorScale>
        <cfvo type="min" val="0"/>
        <cfvo type="percentile" val="50"/>
        <cfvo type="max" val="0"/>
        <color rgb="FF5A8AC6"/>
        <color rgb="FFFCFCFF"/>
        <color rgb="FFF8696B"/>
      </colorScale>
    </cfRule>
  </conditionalFormatting>
  <conditionalFormatting sqref="AC67">
    <cfRule type="colorScale" priority="541">
      <colorScale>
        <cfvo type="min" val="0"/>
        <cfvo type="percentile" val="50"/>
        <cfvo type="max" val="0"/>
        <color rgb="FF5A8AC6"/>
        <color rgb="FFFCFCFF"/>
        <color rgb="FFF8696B"/>
      </colorScale>
    </cfRule>
  </conditionalFormatting>
  <conditionalFormatting sqref="AC67">
    <cfRule type="colorScale" priority="542">
      <colorScale>
        <cfvo type="min" val="0"/>
        <cfvo type="percentile" val="50"/>
        <cfvo type="max" val="0"/>
        <color rgb="FF5A8AC6"/>
        <color rgb="FFFCFCFF"/>
        <color rgb="FFF8696B"/>
      </colorScale>
    </cfRule>
  </conditionalFormatting>
  <conditionalFormatting sqref="AC67">
    <cfRule type="colorScale" priority="543">
      <colorScale>
        <cfvo type="min" val="0"/>
        <cfvo type="percentile" val="50"/>
        <cfvo type="max" val="0"/>
        <color rgb="FF5A8AC6"/>
        <color rgb="FFFCFCFF"/>
        <color rgb="FFF8696B"/>
      </colorScale>
    </cfRule>
  </conditionalFormatting>
  <conditionalFormatting sqref="AC67">
    <cfRule type="colorScale" priority="544">
      <colorScale>
        <cfvo type="min" val="0"/>
        <cfvo type="percentile" val="50"/>
        <cfvo type="max" val="0"/>
        <color rgb="FF5A8AC6"/>
        <color rgb="FFFCFCFF"/>
        <color rgb="FFF8696B"/>
      </colorScale>
    </cfRule>
  </conditionalFormatting>
  <conditionalFormatting sqref="AC67">
    <cfRule type="colorScale" priority="545">
      <colorScale>
        <cfvo type="min" val="0"/>
        <cfvo type="percentile" val="50"/>
        <cfvo type="max" val="0"/>
        <color rgb="FF5A8AC6"/>
        <color rgb="FFFCFCFF"/>
        <color rgb="FFF8696B"/>
      </colorScale>
    </cfRule>
    <cfRule type="colorScale" priority="546">
      <colorScale>
        <cfvo type="min" val="0"/>
        <cfvo type="max" val="0"/>
        <color rgb="FFFCFCFF"/>
        <color rgb="FFF8696B"/>
      </colorScale>
    </cfRule>
  </conditionalFormatting>
  <conditionalFormatting sqref="AC67">
    <cfRule type="colorScale" priority="547">
      <colorScale>
        <cfvo type="min" val="0"/>
        <cfvo type="percentile" val="50"/>
        <cfvo type="max" val="0"/>
        <color rgb="FF5A8AC6"/>
        <color rgb="FFFCFCFF"/>
        <color rgb="FFF8696B"/>
      </colorScale>
    </cfRule>
  </conditionalFormatting>
  <conditionalFormatting sqref="AC67">
    <cfRule type="colorScale" priority="548">
      <colorScale>
        <cfvo type="min" val="0"/>
        <cfvo type="percentile" val="50"/>
        <cfvo type="max" val="0"/>
        <color rgb="FF5A8AC6"/>
        <color rgb="FFFCFCFF"/>
        <color rgb="FFF8696B"/>
      </colorScale>
    </cfRule>
  </conditionalFormatting>
  <conditionalFormatting sqref="AC67">
    <cfRule type="colorScale" priority="549">
      <colorScale>
        <cfvo type="min" val="0"/>
        <cfvo type="percentile" val="50"/>
        <cfvo type="max" val="0"/>
        <color rgb="FF5A8AC6"/>
        <color rgb="FFFCFCFF"/>
        <color rgb="FFF8696B"/>
      </colorScale>
    </cfRule>
  </conditionalFormatting>
  <conditionalFormatting sqref="AA66:AA69">
    <cfRule type="colorScale" priority="550">
      <colorScale>
        <cfvo type="min" val="0"/>
        <cfvo type="percentile" val="50"/>
        <cfvo type="max" val="0"/>
        <color rgb="FF5A8AC6"/>
        <color rgb="FFFCFCFF"/>
        <color rgb="FFF8696B"/>
      </colorScale>
    </cfRule>
    <cfRule type="colorScale" priority="551">
      <colorScale>
        <cfvo type="min" val="0"/>
        <cfvo type="percentile" val="50"/>
        <cfvo type="max" val="0"/>
        <color rgb="FF5A8AC6"/>
        <color rgb="FFFCFCFF"/>
        <color rgb="FFF8696B"/>
      </colorScale>
    </cfRule>
    <cfRule type="colorScale" priority="552">
      <colorScale>
        <cfvo type="min" val="0"/>
        <cfvo type="percentile" val="50"/>
        <cfvo type="max" val="0"/>
        <color rgb="FF5A8AC6"/>
        <color rgb="FFFCFCFF"/>
        <color rgb="FFF8696B"/>
      </colorScale>
    </cfRule>
    <cfRule type="colorScale" priority="553">
      <colorScale>
        <cfvo type="min" val="0"/>
        <cfvo type="percentile" val="50"/>
        <cfvo type="max" val="0"/>
        <color rgb="FF5A8AC6"/>
        <color rgb="FFFCFCFF"/>
        <color rgb="FFF8696B"/>
      </colorScale>
    </cfRule>
    <cfRule type="colorScale" priority="554">
      <colorScale>
        <cfvo type="min" val="0"/>
        <cfvo type="percentile" val="50"/>
        <cfvo type="max" val="0"/>
        <color rgb="FF5A8AC6"/>
        <color rgb="FFFCFCFF"/>
        <color rgb="FFF8696B"/>
      </colorScale>
    </cfRule>
    <cfRule type="colorScale" priority="555">
      <colorScale>
        <cfvo type="min" val="0"/>
        <cfvo type="percentile" val="50"/>
        <cfvo type="max" val="0"/>
        <color rgb="FF5A8AC6"/>
        <color rgb="FFFCFCFF"/>
        <color rgb="FFF8696B"/>
      </colorScale>
    </cfRule>
    <cfRule type="colorScale" priority="556">
      <colorScale>
        <cfvo type="min" val="0"/>
        <cfvo type="max" val="0"/>
        <color rgb="FFFCFCFF"/>
        <color rgb="FFF8696B"/>
      </colorScale>
    </cfRule>
    <cfRule type="colorScale" priority="557">
      <colorScale>
        <cfvo type="min" val="0"/>
        <cfvo type="percentile" val="50"/>
        <cfvo type="max" val="0"/>
        <color rgb="FF5A8AC6"/>
        <color rgb="FFFCFCFF"/>
        <color rgb="FFF8696B"/>
      </colorScale>
    </cfRule>
    <cfRule type="colorScale" priority="558">
      <colorScale>
        <cfvo type="min" val="0"/>
        <cfvo type="percentile" val="50"/>
        <cfvo type="max" val="0"/>
        <color rgb="FF5A8AC6"/>
        <color rgb="FFFCFCFF"/>
        <color rgb="FFF8696B"/>
      </colorScale>
    </cfRule>
    <cfRule type="colorScale" priority="559">
      <colorScale>
        <cfvo type="min" val="0"/>
        <cfvo type="percentile" val="50"/>
        <cfvo type="max" val="0"/>
        <color rgb="FF5A8AC6"/>
        <color rgb="FFFCFCFF"/>
        <color rgb="FFF8696B"/>
      </colorScale>
    </cfRule>
  </conditionalFormatting>
  <conditionalFormatting sqref="X67:X69">
    <cfRule type="colorScale" priority="560">
      <colorScale>
        <cfvo type="min" val="0"/>
        <cfvo type="percentile" val="50"/>
        <cfvo type="max" val="0"/>
        <color rgb="FF5A8AC6"/>
        <color rgb="FFFCFCFF"/>
        <color rgb="FFF8696B"/>
      </colorScale>
    </cfRule>
    <cfRule type="colorScale" priority="561">
      <colorScale>
        <cfvo type="min" val="0"/>
        <cfvo type="percentile" val="50"/>
        <cfvo type="max" val="0"/>
        <color rgb="FF5A8AC6"/>
        <color rgb="FFFCFCFF"/>
        <color rgb="FFF8696B"/>
      </colorScale>
    </cfRule>
    <cfRule type="colorScale" priority="562">
      <colorScale>
        <cfvo type="min" val="0"/>
        <cfvo type="percentile" val="50"/>
        <cfvo type="max" val="0"/>
        <color rgb="FF5A8AC6"/>
        <color rgb="FFFCFCFF"/>
        <color rgb="FFF8696B"/>
      </colorScale>
    </cfRule>
    <cfRule type="colorScale" priority="563">
      <colorScale>
        <cfvo type="min" val="0"/>
        <cfvo type="percentile" val="50"/>
        <cfvo type="max" val="0"/>
        <color rgb="FF5A8AC6"/>
        <color rgb="FFFCFCFF"/>
        <color rgb="FFF8696B"/>
      </colorScale>
    </cfRule>
    <cfRule type="colorScale" priority="564">
      <colorScale>
        <cfvo type="min" val="0"/>
        <cfvo type="percentile" val="50"/>
        <cfvo type="max" val="0"/>
        <color rgb="FF5A8AC6"/>
        <color rgb="FFFCFCFF"/>
        <color rgb="FFF8696B"/>
      </colorScale>
    </cfRule>
    <cfRule type="colorScale" priority="565">
      <colorScale>
        <cfvo type="min" val="0"/>
        <cfvo type="percentile" val="50"/>
        <cfvo type="max" val="0"/>
        <color rgb="FF5A8AC6"/>
        <color rgb="FFFCFCFF"/>
        <color rgb="FFF8696B"/>
      </colorScale>
    </cfRule>
    <cfRule type="colorScale" priority="566">
      <colorScale>
        <cfvo type="min" val="0"/>
        <cfvo type="max" val="0"/>
        <color rgb="FFFCFCFF"/>
        <color rgb="FFF8696B"/>
      </colorScale>
    </cfRule>
    <cfRule type="colorScale" priority="567">
      <colorScale>
        <cfvo type="min" val="0"/>
        <cfvo type="percentile" val="50"/>
        <cfvo type="max" val="0"/>
        <color rgb="FF5A8AC6"/>
        <color rgb="FFFCFCFF"/>
        <color rgb="FFF8696B"/>
      </colorScale>
    </cfRule>
    <cfRule type="colorScale" priority="568">
      <colorScale>
        <cfvo type="min" val="0"/>
        <cfvo type="percentile" val="50"/>
        <cfvo type="max" val="0"/>
        <color rgb="FF5A8AC6"/>
        <color rgb="FFFCFCFF"/>
        <color rgb="FFF8696B"/>
      </colorScale>
    </cfRule>
    <cfRule type="colorScale" priority="569">
      <colorScale>
        <cfvo type="min" val="0"/>
        <cfvo type="percentile" val="50"/>
        <cfvo type="max" val="0"/>
        <color rgb="FF5A8AC6"/>
        <color rgb="FFFCFCFF"/>
        <color rgb="FFF8696B"/>
      </colorScale>
    </cfRule>
  </conditionalFormatting>
  <conditionalFormatting sqref="AD57:AD64">
    <cfRule type="colorScale" priority="570">
      <colorScale>
        <cfvo type="min" val="0"/>
        <cfvo type="percentile" val="50"/>
        <cfvo type="max" val="0"/>
        <color rgb="FF5A8AC6"/>
        <color rgb="FFFCFCFF"/>
        <color rgb="FFF8696B"/>
      </colorScale>
    </cfRule>
    <cfRule type="colorScale" priority="571">
      <colorScale>
        <cfvo type="min" val="0"/>
        <cfvo type="percentile" val="50"/>
        <cfvo type="max" val="0"/>
        <color rgb="FF5A8AC6"/>
        <color rgb="FFFCFCFF"/>
        <color rgb="FFF8696B"/>
      </colorScale>
    </cfRule>
    <cfRule type="colorScale" priority="572">
      <colorScale>
        <cfvo type="min" val="0"/>
        <cfvo type="percentile" val="50"/>
        <cfvo type="max" val="0"/>
        <color rgb="FF5A8AC6"/>
        <color rgb="FFFCFCFF"/>
        <color rgb="FFF8696B"/>
      </colorScale>
    </cfRule>
    <cfRule type="colorScale" priority="573">
      <colorScale>
        <cfvo type="min" val="0"/>
        <cfvo type="percentile" val="50"/>
        <cfvo type="max" val="0"/>
        <color rgb="FF5A8AC6"/>
        <color rgb="FFFCFCFF"/>
        <color rgb="FFF8696B"/>
      </colorScale>
    </cfRule>
    <cfRule type="colorScale" priority="574">
      <colorScale>
        <cfvo type="min" val="0"/>
        <cfvo type="percentile" val="50"/>
        <cfvo type="max" val="0"/>
        <color rgb="FF5A8AC6"/>
        <color rgb="FFFCFCFF"/>
        <color rgb="FFF8696B"/>
      </colorScale>
    </cfRule>
    <cfRule type="colorScale" priority="575">
      <colorScale>
        <cfvo type="min" val="0"/>
        <cfvo type="percentile" val="50"/>
        <cfvo type="max" val="0"/>
        <color rgb="FF5A8AC6"/>
        <color rgb="FFFCFCFF"/>
        <color rgb="FFF8696B"/>
      </colorScale>
    </cfRule>
    <cfRule type="colorScale" priority="576">
      <colorScale>
        <cfvo type="min" val="0"/>
        <cfvo type="max" val="0"/>
        <color rgb="FFFCFCFF"/>
        <color rgb="FFF8696B"/>
      </colorScale>
    </cfRule>
    <cfRule type="colorScale" priority="577">
      <colorScale>
        <cfvo type="min" val="0"/>
        <cfvo type="percentile" val="50"/>
        <cfvo type="max" val="0"/>
        <color rgb="FF5A8AC6"/>
        <color rgb="FFFCFCFF"/>
        <color rgb="FFF8696B"/>
      </colorScale>
    </cfRule>
    <cfRule type="colorScale" priority="578">
      <colorScale>
        <cfvo type="min" val="0"/>
        <cfvo type="percentile" val="50"/>
        <cfvo type="max" val="0"/>
        <color rgb="FF5A8AC6"/>
        <color rgb="FFFCFCFF"/>
        <color rgb="FFF8696B"/>
      </colorScale>
    </cfRule>
    <cfRule type="colorScale" priority="579">
      <colorScale>
        <cfvo type="min" val="0"/>
        <cfvo type="percentile" val="50"/>
        <cfvo type="max" val="0"/>
        <color rgb="FF5A8AC6"/>
        <color rgb="FFFCFCFF"/>
        <color rgb="FFF8696B"/>
      </colorScale>
    </cfRule>
  </conditionalFormatting>
  <conditionalFormatting sqref="AC57:AC64">
    <cfRule type="colorScale" priority="580">
      <colorScale>
        <cfvo type="min" val="0"/>
        <cfvo type="percentile" val="50"/>
        <cfvo type="max" val="0"/>
        <color rgb="FF5A8AC6"/>
        <color rgb="FFFCFCFF"/>
        <color rgb="FFF8696B"/>
      </colorScale>
    </cfRule>
    <cfRule type="colorScale" priority="581">
      <colorScale>
        <cfvo type="min" val="0"/>
        <cfvo type="percentile" val="50"/>
        <cfvo type="max" val="0"/>
        <color rgb="FF5A8AC6"/>
        <color rgb="FFFCFCFF"/>
        <color rgb="FFF8696B"/>
      </colorScale>
    </cfRule>
    <cfRule type="colorScale" priority="582">
      <colorScale>
        <cfvo type="min" val="0"/>
        <cfvo type="percentile" val="50"/>
        <cfvo type="max" val="0"/>
        <color rgb="FF5A8AC6"/>
        <color rgb="FFFCFCFF"/>
        <color rgb="FFF8696B"/>
      </colorScale>
    </cfRule>
    <cfRule type="colorScale" priority="583">
      <colorScale>
        <cfvo type="min" val="0"/>
        <cfvo type="percentile" val="50"/>
        <cfvo type="max" val="0"/>
        <color rgb="FF5A8AC6"/>
        <color rgb="FFFCFCFF"/>
        <color rgb="FFF8696B"/>
      </colorScale>
    </cfRule>
    <cfRule type="colorScale" priority="584">
      <colorScale>
        <cfvo type="min" val="0"/>
        <cfvo type="percentile" val="50"/>
        <cfvo type="max" val="0"/>
        <color rgb="FF5A8AC6"/>
        <color rgb="FFFCFCFF"/>
        <color rgb="FFF8696B"/>
      </colorScale>
    </cfRule>
    <cfRule type="colorScale" priority="585">
      <colorScale>
        <cfvo type="min" val="0"/>
        <cfvo type="percentile" val="50"/>
        <cfvo type="max" val="0"/>
        <color rgb="FF5A8AC6"/>
        <color rgb="FFFCFCFF"/>
        <color rgb="FFF8696B"/>
      </colorScale>
    </cfRule>
    <cfRule type="colorScale" priority="586">
      <colorScale>
        <cfvo type="min" val="0"/>
        <cfvo type="max" val="0"/>
        <color rgb="FFFCFCFF"/>
        <color rgb="FFF8696B"/>
      </colorScale>
    </cfRule>
    <cfRule type="colorScale" priority="587">
      <colorScale>
        <cfvo type="min" val="0"/>
        <cfvo type="percentile" val="50"/>
        <cfvo type="max" val="0"/>
        <color rgb="FF5A8AC6"/>
        <color rgb="FFFCFCFF"/>
        <color rgb="FFF8696B"/>
      </colorScale>
    </cfRule>
    <cfRule type="colorScale" priority="588">
      <colorScale>
        <cfvo type="min" val="0"/>
        <cfvo type="percentile" val="50"/>
        <cfvo type="max" val="0"/>
        <color rgb="FF5A8AC6"/>
        <color rgb="FFFCFCFF"/>
        <color rgb="FFF8696B"/>
      </colorScale>
    </cfRule>
    <cfRule type="colorScale" priority="589">
      <colorScale>
        <cfvo type="min" val="0"/>
        <cfvo type="percentile" val="50"/>
        <cfvo type="max" val="0"/>
        <color rgb="FF5A8AC6"/>
        <color rgb="FFFCFCFF"/>
        <color rgb="FFF8696B"/>
      </colorScale>
    </cfRule>
  </conditionalFormatting>
  <conditionalFormatting sqref="AB57:AB69">
    <cfRule type="colorScale" priority="590">
      <colorScale>
        <cfvo type="min" val="0"/>
        <cfvo type="percentile" val="50"/>
        <cfvo type="max" val="0"/>
        <color rgb="FF5A8AC6"/>
        <color rgb="FFFCFCFF"/>
        <color rgb="FFF8696B"/>
      </colorScale>
    </cfRule>
    <cfRule type="colorScale" priority="591">
      <colorScale>
        <cfvo type="min" val="0"/>
        <cfvo type="percentile" val="50"/>
        <cfvo type="max" val="0"/>
        <color rgb="FF5A8AC6"/>
        <color rgb="FFFCFCFF"/>
        <color rgb="FFF8696B"/>
      </colorScale>
    </cfRule>
    <cfRule type="colorScale" priority="592">
      <colorScale>
        <cfvo type="min" val="0"/>
        <cfvo type="percentile" val="50"/>
        <cfvo type="max" val="0"/>
        <color rgb="FF5A8AC6"/>
        <color rgb="FFFCFCFF"/>
        <color rgb="FFF8696B"/>
      </colorScale>
    </cfRule>
    <cfRule type="colorScale" priority="593">
      <colorScale>
        <cfvo type="min" val="0"/>
        <cfvo type="percentile" val="50"/>
        <cfvo type="max" val="0"/>
        <color rgb="FF5A8AC6"/>
        <color rgb="FFFCFCFF"/>
        <color rgb="FFF8696B"/>
      </colorScale>
    </cfRule>
    <cfRule type="colorScale" priority="594">
      <colorScale>
        <cfvo type="min" val="0"/>
        <cfvo type="percentile" val="50"/>
        <cfvo type="max" val="0"/>
        <color rgb="FF5A8AC6"/>
        <color rgb="FFFCFCFF"/>
        <color rgb="FFF8696B"/>
      </colorScale>
    </cfRule>
    <cfRule type="colorScale" priority="595">
      <colorScale>
        <cfvo type="min" val="0"/>
        <cfvo type="percentile" val="50"/>
        <cfvo type="max" val="0"/>
        <color rgb="FF5A8AC6"/>
        <color rgb="FFFCFCFF"/>
        <color rgb="FFF8696B"/>
      </colorScale>
    </cfRule>
    <cfRule type="colorScale" priority="596">
      <colorScale>
        <cfvo type="min" val="0"/>
        <cfvo type="max" val="0"/>
        <color rgb="FFFCFCFF"/>
        <color rgb="FFF8696B"/>
      </colorScale>
    </cfRule>
    <cfRule type="colorScale" priority="597">
      <colorScale>
        <cfvo type="min" val="0"/>
        <cfvo type="percentile" val="50"/>
        <cfvo type="max" val="0"/>
        <color rgb="FF5A8AC6"/>
        <color rgb="FFFCFCFF"/>
        <color rgb="FFF8696B"/>
      </colorScale>
    </cfRule>
    <cfRule type="colorScale" priority="598">
      <colorScale>
        <cfvo type="min" val="0"/>
        <cfvo type="percentile" val="50"/>
        <cfvo type="max" val="0"/>
        <color rgb="FF5A8AC6"/>
        <color rgb="FFFCFCFF"/>
        <color rgb="FFF8696B"/>
      </colorScale>
    </cfRule>
    <cfRule type="colorScale" priority="599">
      <colorScale>
        <cfvo type="min" val="0"/>
        <cfvo type="percentile" val="50"/>
        <cfvo type="max" val="0"/>
        <color rgb="FF5A8AC6"/>
        <color rgb="FFFCFCFF"/>
        <color rgb="FFF8696B"/>
      </colorScale>
    </cfRule>
  </conditionalFormatting>
  <conditionalFormatting sqref="Z57:Z69">
    <cfRule type="colorScale" priority="600">
      <colorScale>
        <cfvo type="min" val="0"/>
        <cfvo type="percentile" val="50"/>
        <cfvo type="max" val="0"/>
        <color rgb="FF5A8AC6"/>
        <color rgb="FFFCFCFF"/>
        <color rgb="FFF8696B"/>
      </colorScale>
    </cfRule>
    <cfRule type="colorScale" priority="601">
      <colorScale>
        <cfvo type="min" val="0"/>
        <cfvo type="percentile" val="50"/>
        <cfvo type="max" val="0"/>
        <color rgb="FF5A8AC6"/>
        <color rgb="FFFCFCFF"/>
        <color rgb="FFF8696B"/>
      </colorScale>
    </cfRule>
    <cfRule type="colorScale" priority="602">
      <colorScale>
        <cfvo type="min" val="0"/>
        <cfvo type="percentile" val="50"/>
        <cfvo type="max" val="0"/>
        <color rgb="FF5A8AC6"/>
        <color rgb="FFFCFCFF"/>
        <color rgb="FFF8696B"/>
      </colorScale>
    </cfRule>
    <cfRule type="colorScale" priority="603">
      <colorScale>
        <cfvo type="min" val="0"/>
        <cfvo type="percentile" val="50"/>
        <cfvo type="max" val="0"/>
        <color rgb="FF5A8AC6"/>
        <color rgb="FFFCFCFF"/>
        <color rgb="FFF8696B"/>
      </colorScale>
    </cfRule>
    <cfRule type="colorScale" priority="604">
      <colorScale>
        <cfvo type="min" val="0"/>
        <cfvo type="percentile" val="50"/>
        <cfvo type="max" val="0"/>
        <color rgb="FF5A8AC6"/>
        <color rgb="FFFCFCFF"/>
        <color rgb="FFF8696B"/>
      </colorScale>
    </cfRule>
    <cfRule type="colorScale" priority="605">
      <colorScale>
        <cfvo type="min" val="0"/>
        <cfvo type="percentile" val="50"/>
        <cfvo type="max" val="0"/>
        <color rgb="FF5A8AC6"/>
        <color rgb="FFFCFCFF"/>
        <color rgb="FFF8696B"/>
      </colorScale>
    </cfRule>
    <cfRule type="colorScale" priority="606">
      <colorScale>
        <cfvo type="min" val="0"/>
        <cfvo type="max" val="0"/>
        <color rgb="FFFCFCFF"/>
        <color rgb="FFF8696B"/>
      </colorScale>
    </cfRule>
    <cfRule type="colorScale" priority="607">
      <colorScale>
        <cfvo type="min" val="0"/>
        <cfvo type="percentile" val="50"/>
        <cfvo type="max" val="0"/>
        <color rgb="FF5A8AC6"/>
        <color rgb="FFFCFCFF"/>
        <color rgb="FFF8696B"/>
      </colorScale>
    </cfRule>
    <cfRule type="colorScale" priority="608">
      <colorScale>
        <cfvo type="min" val="0"/>
        <cfvo type="percentile" val="50"/>
        <cfvo type="max" val="0"/>
        <color rgb="FF5A8AC6"/>
        <color rgb="FFFCFCFF"/>
        <color rgb="FFF8696B"/>
      </colorScale>
    </cfRule>
    <cfRule type="colorScale" priority="609">
      <colorScale>
        <cfvo type="min" val="0"/>
        <cfvo type="percentile" val="50"/>
        <cfvo type="max" val="0"/>
        <color rgb="FF5A8AC6"/>
        <color rgb="FFFCFCFF"/>
        <color rgb="FFF8696B"/>
      </colorScale>
    </cfRule>
  </conditionalFormatting>
  <conditionalFormatting sqref="Y57:Y59">
    <cfRule type="colorScale" priority="610">
      <colorScale>
        <cfvo type="min" val="0"/>
        <cfvo type="percentile" val="50"/>
        <cfvo type="max" val="0"/>
        <color rgb="FF5A8AC6"/>
        <color rgb="FFFCFCFF"/>
        <color rgb="FFF8696B"/>
      </colorScale>
    </cfRule>
    <cfRule type="colorScale" priority="611">
      <colorScale>
        <cfvo type="min" val="0"/>
        <cfvo type="percentile" val="50"/>
        <cfvo type="max" val="0"/>
        <color rgb="FF5A8AC6"/>
        <color rgb="FFFCFCFF"/>
        <color rgb="FFF8696B"/>
      </colorScale>
    </cfRule>
    <cfRule type="colorScale" priority="612">
      <colorScale>
        <cfvo type="min" val="0"/>
        <cfvo type="percentile" val="50"/>
        <cfvo type="max" val="0"/>
        <color rgb="FF5A8AC6"/>
        <color rgb="FFFCFCFF"/>
        <color rgb="FFF8696B"/>
      </colorScale>
    </cfRule>
    <cfRule type="colorScale" priority="613">
      <colorScale>
        <cfvo type="min" val="0"/>
        <cfvo type="percentile" val="50"/>
        <cfvo type="max" val="0"/>
        <color rgb="FF5A8AC6"/>
        <color rgb="FFFCFCFF"/>
        <color rgb="FFF8696B"/>
      </colorScale>
    </cfRule>
    <cfRule type="colorScale" priority="614">
      <colorScale>
        <cfvo type="min" val="0"/>
        <cfvo type="percentile" val="50"/>
        <cfvo type="max" val="0"/>
        <color rgb="FF5A8AC6"/>
        <color rgb="FFFCFCFF"/>
        <color rgb="FFF8696B"/>
      </colorScale>
    </cfRule>
    <cfRule type="colorScale" priority="615">
      <colorScale>
        <cfvo type="min" val="0"/>
        <cfvo type="percentile" val="50"/>
        <cfvo type="max" val="0"/>
        <color rgb="FF5A8AC6"/>
        <color rgb="FFFCFCFF"/>
        <color rgb="FFF8696B"/>
      </colorScale>
    </cfRule>
    <cfRule type="colorScale" priority="616">
      <colorScale>
        <cfvo type="min" val="0"/>
        <cfvo type="max" val="0"/>
        <color rgb="FFFCFCFF"/>
        <color rgb="FFF8696B"/>
      </colorScale>
    </cfRule>
    <cfRule type="colorScale" priority="617">
      <colorScale>
        <cfvo type="min" val="0"/>
        <cfvo type="percentile" val="50"/>
        <cfvo type="max" val="0"/>
        <color rgb="FF5A8AC6"/>
        <color rgb="FFFCFCFF"/>
        <color rgb="FFF8696B"/>
      </colorScale>
    </cfRule>
    <cfRule type="colorScale" priority="618">
      <colorScale>
        <cfvo type="min" val="0"/>
        <cfvo type="percentile" val="50"/>
        <cfvo type="max" val="0"/>
        <color rgb="FF5A8AC6"/>
        <color rgb="FFFCFCFF"/>
        <color rgb="FFF8696B"/>
      </colorScale>
    </cfRule>
    <cfRule type="colorScale" priority="619">
      <colorScale>
        <cfvo type="min" val="0"/>
        <cfvo type="percentile" val="50"/>
        <cfvo type="max" val="0"/>
        <color rgb="FF5A8AC6"/>
        <color rgb="FFFCFCFF"/>
        <color rgb="FFF8696B"/>
      </colorScale>
    </cfRule>
  </conditionalFormatting>
  <conditionalFormatting sqref="X57:X64">
    <cfRule type="colorScale" priority="620">
      <colorScale>
        <cfvo type="min" val="0"/>
        <cfvo type="percentile" val="50"/>
        <cfvo type="max" val="0"/>
        <color rgb="FF5A8AC6"/>
        <color rgb="FFFCFCFF"/>
        <color rgb="FFF8696B"/>
      </colorScale>
    </cfRule>
    <cfRule type="colorScale" priority="621">
      <colorScale>
        <cfvo type="min" val="0"/>
        <cfvo type="percentile" val="50"/>
        <cfvo type="max" val="0"/>
        <color rgb="FF5A8AC6"/>
        <color rgb="FFFCFCFF"/>
        <color rgb="FFF8696B"/>
      </colorScale>
    </cfRule>
    <cfRule type="colorScale" priority="622">
      <colorScale>
        <cfvo type="min" val="0"/>
        <cfvo type="percentile" val="50"/>
        <cfvo type="max" val="0"/>
        <color rgb="FF5A8AC6"/>
        <color rgb="FFFCFCFF"/>
        <color rgb="FFF8696B"/>
      </colorScale>
    </cfRule>
    <cfRule type="colorScale" priority="623">
      <colorScale>
        <cfvo type="min" val="0"/>
        <cfvo type="percentile" val="50"/>
        <cfvo type="max" val="0"/>
        <color rgb="FF5A8AC6"/>
        <color rgb="FFFCFCFF"/>
        <color rgb="FFF8696B"/>
      </colorScale>
    </cfRule>
    <cfRule type="colorScale" priority="624">
      <colorScale>
        <cfvo type="min" val="0"/>
        <cfvo type="percentile" val="50"/>
        <cfvo type="max" val="0"/>
        <color rgb="FF5A8AC6"/>
        <color rgb="FFFCFCFF"/>
        <color rgb="FFF8696B"/>
      </colorScale>
    </cfRule>
    <cfRule type="colorScale" priority="625">
      <colorScale>
        <cfvo type="min" val="0"/>
        <cfvo type="percentile" val="50"/>
        <cfvo type="max" val="0"/>
        <color rgb="FF5A8AC6"/>
        <color rgb="FFFCFCFF"/>
        <color rgb="FFF8696B"/>
      </colorScale>
    </cfRule>
    <cfRule type="colorScale" priority="626">
      <colorScale>
        <cfvo type="min" val="0"/>
        <cfvo type="max" val="0"/>
        <color rgb="FFFCFCFF"/>
        <color rgb="FFF8696B"/>
      </colorScale>
    </cfRule>
    <cfRule type="colorScale" priority="627">
      <colorScale>
        <cfvo type="min" val="0"/>
        <cfvo type="percentile" val="50"/>
        <cfvo type="max" val="0"/>
        <color rgb="FF5A8AC6"/>
        <color rgb="FFFCFCFF"/>
        <color rgb="FFF8696B"/>
      </colorScale>
    </cfRule>
    <cfRule type="colorScale" priority="628">
      <colorScale>
        <cfvo type="min" val="0"/>
        <cfvo type="percentile" val="50"/>
        <cfvo type="max" val="0"/>
        <color rgb="FF5A8AC6"/>
        <color rgb="FFFCFCFF"/>
        <color rgb="FFF8696B"/>
      </colorScale>
    </cfRule>
    <cfRule type="colorScale" priority="629">
      <colorScale>
        <cfvo type="min" val="0"/>
        <cfvo type="percentile" val="50"/>
        <cfvo type="max" val="0"/>
        <color rgb="FF5A8AC6"/>
        <color rgb="FFFCFCFF"/>
        <color rgb="FFF8696B"/>
      </colorScale>
    </cfRule>
  </conditionalFormatting>
  <conditionalFormatting sqref="AA57:AA64">
    <cfRule type="colorScale" priority="630">
      <colorScale>
        <cfvo type="min" val="0"/>
        <cfvo type="percentile" val="50"/>
        <cfvo type="max" val="0"/>
        <color rgb="FF5A8AC6"/>
        <color rgb="FFFCFCFF"/>
        <color rgb="FFF8696B"/>
      </colorScale>
    </cfRule>
    <cfRule type="colorScale" priority="631">
      <colorScale>
        <cfvo type="min" val="0"/>
        <cfvo type="percentile" val="50"/>
        <cfvo type="max" val="0"/>
        <color rgb="FF5A8AC6"/>
        <color rgb="FFFCFCFF"/>
        <color rgb="FFF8696B"/>
      </colorScale>
    </cfRule>
    <cfRule type="colorScale" priority="632">
      <colorScale>
        <cfvo type="min" val="0"/>
        <cfvo type="percentile" val="50"/>
        <cfvo type="max" val="0"/>
        <color rgb="FF5A8AC6"/>
        <color rgb="FFFCFCFF"/>
        <color rgb="FFF8696B"/>
      </colorScale>
    </cfRule>
    <cfRule type="colorScale" priority="633">
      <colorScale>
        <cfvo type="min" val="0"/>
        <cfvo type="percentile" val="50"/>
        <cfvo type="max" val="0"/>
        <color rgb="FF5A8AC6"/>
        <color rgb="FFFCFCFF"/>
        <color rgb="FFF8696B"/>
      </colorScale>
    </cfRule>
    <cfRule type="colorScale" priority="634">
      <colorScale>
        <cfvo type="min" val="0"/>
        <cfvo type="percentile" val="50"/>
        <cfvo type="max" val="0"/>
        <color rgb="FF5A8AC6"/>
        <color rgb="FFFCFCFF"/>
        <color rgb="FFF8696B"/>
      </colorScale>
    </cfRule>
    <cfRule type="colorScale" priority="635">
      <colorScale>
        <cfvo type="min" val="0"/>
        <cfvo type="percentile" val="50"/>
        <cfvo type="max" val="0"/>
        <color rgb="FF5A8AC6"/>
        <color rgb="FFFCFCFF"/>
        <color rgb="FFF8696B"/>
      </colorScale>
    </cfRule>
    <cfRule type="colorScale" priority="636">
      <colorScale>
        <cfvo type="min" val="0"/>
        <cfvo type="max" val="0"/>
        <color rgb="FFFCFCFF"/>
        <color rgb="FFF8696B"/>
      </colorScale>
    </cfRule>
    <cfRule type="colorScale" priority="637">
      <colorScale>
        <cfvo type="min" val="0"/>
        <cfvo type="percentile" val="50"/>
        <cfvo type="max" val="0"/>
        <color rgb="FF5A8AC6"/>
        <color rgb="FFFCFCFF"/>
        <color rgb="FFF8696B"/>
      </colorScale>
    </cfRule>
    <cfRule type="colorScale" priority="638">
      <colorScale>
        <cfvo type="min" val="0"/>
        <cfvo type="percentile" val="50"/>
        <cfvo type="max" val="0"/>
        <color rgb="FF5A8AC6"/>
        <color rgb="FFFCFCFF"/>
        <color rgb="FFF8696B"/>
      </colorScale>
    </cfRule>
    <cfRule type="colorScale" priority="639">
      <colorScale>
        <cfvo type="min" val="0"/>
        <cfvo type="percentile" val="50"/>
        <cfvo type="max" val="0"/>
        <color rgb="FF5A8AC6"/>
        <color rgb="FFFCFCFF"/>
        <color rgb="FFF8696B"/>
      </colorScale>
    </cfRule>
  </conditionalFormatting>
  <conditionalFormatting sqref="AB56">
    <cfRule type="colorScale" priority="640">
      <colorScale>
        <cfvo type="min" val="0"/>
        <cfvo type="percentile" val="50"/>
        <cfvo type="max" val="0"/>
        <color rgb="FF5A8AC6"/>
        <color rgb="FFFCFCFF"/>
        <color rgb="FFF8696B"/>
      </colorScale>
    </cfRule>
  </conditionalFormatting>
  <conditionalFormatting sqref="AB56">
    <cfRule type="colorScale" priority="641">
      <colorScale>
        <cfvo type="min" val="0"/>
        <cfvo type="percentile" val="50"/>
        <cfvo type="max" val="0"/>
        <color rgb="FF5A8AC6"/>
        <color rgb="FFFCFCFF"/>
        <color rgb="FFF8696B"/>
      </colorScale>
    </cfRule>
  </conditionalFormatting>
  <conditionalFormatting sqref="AB56">
    <cfRule type="colorScale" priority="642">
      <colorScale>
        <cfvo type="min" val="0"/>
        <cfvo type="percentile" val="50"/>
        <cfvo type="max" val="0"/>
        <color rgb="FF5A8AC6"/>
        <color rgb="FFFCFCFF"/>
        <color rgb="FFF8696B"/>
      </colorScale>
    </cfRule>
  </conditionalFormatting>
  <conditionalFormatting sqref="AB56">
    <cfRule type="colorScale" priority="643">
      <colorScale>
        <cfvo type="min" val="0"/>
        <cfvo type="percentile" val="50"/>
        <cfvo type="max" val="0"/>
        <color rgb="FF5A8AC6"/>
        <color rgb="FFFCFCFF"/>
        <color rgb="FFF8696B"/>
      </colorScale>
    </cfRule>
  </conditionalFormatting>
  <conditionalFormatting sqref="AB56">
    <cfRule type="colorScale" priority="644">
      <colorScale>
        <cfvo type="min" val="0"/>
        <cfvo type="percentile" val="50"/>
        <cfvo type="max" val="0"/>
        <color rgb="FF5A8AC6"/>
        <color rgb="FFFCFCFF"/>
        <color rgb="FFF8696B"/>
      </colorScale>
    </cfRule>
  </conditionalFormatting>
  <conditionalFormatting sqref="AB56">
    <cfRule type="colorScale" priority="645">
      <colorScale>
        <cfvo type="min" val="0"/>
        <cfvo type="percentile" val="50"/>
        <cfvo type="max" val="0"/>
        <color rgb="FF5A8AC6"/>
        <color rgb="FFFCFCFF"/>
        <color rgb="FFF8696B"/>
      </colorScale>
    </cfRule>
    <cfRule type="colorScale" priority="646">
      <colorScale>
        <cfvo type="min" val="0"/>
        <cfvo type="max" val="0"/>
        <color rgb="FFFCFCFF"/>
        <color rgb="FFF8696B"/>
      </colorScale>
    </cfRule>
  </conditionalFormatting>
  <conditionalFormatting sqref="AB56">
    <cfRule type="colorScale" priority="647">
      <colorScale>
        <cfvo type="min" val="0"/>
        <cfvo type="percentile" val="50"/>
        <cfvo type="max" val="0"/>
        <color rgb="FF5A8AC6"/>
        <color rgb="FFFCFCFF"/>
        <color rgb="FFF8696B"/>
      </colorScale>
    </cfRule>
  </conditionalFormatting>
  <conditionalFormatting sqref="AB56">
    <cfRule type="colorScale" priority="648">
      <colorScale>
        <cfvo type="min" val="0"/>
        <cfvo type="percentile" val="50"/>
        <cfvo type="max" val="0"/>
        <color rgb="FF5A8AC6"/>
        <color rgb="FFFCFCFF"/>
        <color rgb="FFF8696B"/>
      </colorScale>
    </cfRule>
  </conditionalFormatting>
  <conditionalFormatting sqref="AB56">
    <cfRule type="colorScale" priority="649">
      <colorScale>
        <cfvo type="min" val="0"/>
        <cfvo type="percentile" val="50"/>
        <cfvo type="max" val="0"/>
        <color rgb="FF5A8AC6"/>
        <color rgb="FFFCFCFF"/>
        <color rgb="FFF8696B"/>
      </colorScale>
    </cfRule>
  </conditionalFormatting>
  <conditionalFormatting sqref="AD55">
    <cfRule type="colorScale" priority="650">
      <colorScale>
        <cfvo type="min" val="0"/>
        <cfvo type="percentile" val="50"/>
        <cfvo type="max" val="0"/>
        <color rgb="FF5A8AC6"/>
        <color rgb="FFFCFCFF"/>
        <color rgb="FFF8696B"/>
      </colorScale>
    </cfRule>
  </conditionalFormatting>
  <conditionalFormatting sqref="AD55">
    <cfRule type="colorScale" priority="651">
      <colorScale>
        <cfvo type="min" val="0"/>
        <cfvo type="percentile" val="50"/>
        <cfvo type="max" val="0"/>
        <color rgb="FF5A8AC6"/>
        <color rgb="FFFCFCFF"/>
        <color rgb="FFF8696B"/>
      </colorScale>
    </cfRule>
  </conditionalFormatting>
  <conditionalFormatting sqref="AD55">
    <cfRule type="colorScale" priority="652">
      <colorScale>
        <cfvo type="min" val="0"/>
        <cfvo type="percentile" val="50"/>
        <cfvo type="max" val="0"/>
        <color rgb="FF5A8AC6"/>
        <color rgb="FFFCFCFF"/>
        <color rgb="FFF8696B"/>
      </colorScale>
    </cfRule>
  </conditionalFormatting>
  <conditionalFormatting sqref="AD55">
    <cfRule type="colorScale" priority="653">
      <colorScale>
        <cfvo type="min" val="0"/>
        <cfvo type="percentile" val="50"/>
        <cfvo type="max" val="0"/>
        <color rgb="FF5A8AC6"/>
        <color rgb="FFFCFCFF"/>
        <color rgb="FFF8696B"/>
      </colorScale>
    </cfRule>
  </conditionalFormatting>
  <conditionalFormatting sqref="AD55">
    <cfRule type="colorScale" priority="654">
      <colorScale>
        <cfvo type="min" val="0"/>
        <cfvo type="percentile" val="50"/>
        <cfvo type="max" val="0"/>
        <color rgb="FF5A8AC6"/>
        <color rgb="FFFCFCFF"/>
        <color rgb="FFF8696B"/>
      </colorScale>
    </cfRule>
  </conditionalFormatting>
  <conditionalFormatting sqref="AD55">
    <cfRule type="colorScale" priority="655">
      <colorScale>
        <cfvo type="min" val="0"/>
        <cfvo type="percentile" val="50"/>
        <cfvo type="max" val="0"/>
        <color rgb="FF5A8AC6"/>
        <color rgb="FFFCFCFF"/>
        <color rgb="FFF8696B"/>
      </colorScale>
    </cfRule>
    <cfRule type="colorScale" priority="656">
      <colorScale>
        <cfvo type="min" val="0"/>
        <cfvo type="max" val="0"/>
        <color rgb="FFFCFCFF"/>
        <color rgb="FFF8696B"/>
      </colorScale>
    </cfRule>
  </conditionalFormatting>
  <conditionalFormatting sqref="AD55">
    <cfRule type="colorScale" priority="657">
      <colorScale>
        <cfvo type="min" val="0"/>
        <cfvo type="percentile" val="50"/>
        <cfvo type="max" val="0"/>
        <color rgb="FF5A8AC6"/>
        <color rgb="FFFCFCFF"/>
        <color rgb="FFF8696B"/>
      </colorScale>
    </cfRule>
  </conditionalFormatting>
  <conditionalFormatting sqref="AD55">
    <cfRule type="colorScale" priority="658">
      <colorScale>
        <cfvo type="min" val="0"/>
        <cfvo type="percentile" val="50"/>
        <cfvo type="max" val="0"/>
        <color rgb="FF5A8AC6"/>
        <color rgb="FFFCFCFF"/>
        <color rgb="FFF8696B"/>
      </colorScale>
    </cfRule>
  </conditionalFormatting>
  <conditionalFormatting sqref="AD55">
    <cfRule type="colorScale" priority="659">
      <colorScale>
        <cfvo type="min" val="0"/>
        <cfvo type="percentile" val="50"/>
        <cfvo type="max" val="0"/>
        <color rgb="FF5A8AC6"/>
        <color rgb="FFFCFCFF"/>
        <color rgb="FFF8696B"/>
      </colorScale>
    </cfRule>
  </conditionalFormatting>
  <conditionalFormatting sqref="AD54">
    <cfRule type="colorScale" priority="660">
      <colorScale>
        <cfvo type="min" val="0"/>
        <cfvo type="percentile" val="50"/>
        <cfvo type="max" val="0"/>
        <color rgb="FF5A8AC6"/>
        <color rgb="FFFCFCFF"/>
        <color rgb="FFF8696B"/>
      </colorScale>
    </cfRule>
  </conditionalFormatting>
  <conditionalFormatting sqref="AD54">
    <cfRule type="colorScale" priority="661">
      <colorScale>
        <cfvo type="min" val="0"/>
        <cfvo type="percentile" val="50"/>
        <cfvo type="max" val="0"/>
        <color rgb="FF5A8AC6"/>
        <color rgb="FFFCFCFF"/>
        <color rgb="FFF8696B"/>
      </colorScale>
    </cfRule>
  </conditionalFormatting>
  <conditionalFormatting sqref="AD54">
    <cfRule type="colorScale" priority="662">
      <colorScale>
        <cfvo type="min" val="0"/>
        <cfvo type="percentile" val="50"/>
        <cfvo type="max" val="0"/>
        <color rgb="FF5A8AC6"/>
        <color rgb="FFFCFCFF"/>
        <color rgb="FFF8696B"/>
      </colorScale>
    </cfRule>
  </conditionalFormatting>
  <conditionalFormatting sqref="AD54">
    <cfRule type="colorScale" priority="663">
      <colorScale>
        <cfvo type="min" val="0"/>
        <cfvo type="percentile" val="50"/>
        <cfvo type="max" val="0"/>
        <color rgb="FF5A8AC6"/>
        <color rgb="FFFCFCFF"/>
        <color rgb="FFF8696B"/>
      </colorScale>
    </cfRule>
  </conditionalFormatting>
  <conditionalFormatting sqref="AD54">
    <cfRule type="colorScale" priority="664">
      <colorScale>
        <cfvo type="min" val="0"/>
        <cfvo type="percentile" val="50"/>
        <cfvo type="max" val="0"/>
        <color rgb="FF5A8AC6"/>
        <color rgb="FFFCFCFF"/>
        <color rgb="FFF8696B"/>
      </colorScale>
    </cfRule>
  </conditionalFormatting>
  <conditionalFormatting sqref="AD54">
    <cfRule type="colorScale" priority="665">
      <colorScale>
        <cfvo type="min" val="0"/>
        <cfvo type="percentile" val="50"/>
        <cfvo type="max" val="0"/>
        <color rgb="FF5A8AC6"/>
        <color rgb="FFFCFCFF"/>
        <color rgb="FFF8696B"/>
      </colorScale>
    </cfRule>
    <cfRule type="colorScale" priority="666">
      <colorScale>
        <cfvo type="min" val="0"/>
        <cfvo type="max" val="0"/>
        <color rgb="FFFCFCFF"/>
        <color rgb="FFF8696B"/>
      </colorScale>
    </cfRule>
  </conditionalFormatting>
  <conditionalFormatting sqref="AD54">
    <cfRule type="colorScale" priority="667">
      <colorScale>
        <cfvo type="min" val="0"/>
        <cfvo type="percentile" val="50"/>
        <cfvo type="max" val="0"/>
        <color rgb="FF5A8AC6"/>
        <color rgb="FFFCFCFF"/>
        <color rgb="FFF8696B"/>
      </colorScale>
    </cfRule>
  </conditionalFormatting>
  <conditionalFormatting sqref="AD54">
    <cfRule type="colorScale" priority="668">
      <colorScale>
        <cfvo type="min" val="0"/>
        <cfvo type="percentile" val="50"/>
        <cfvo type="max" val="0"/>
        <color rgb="FF5A8AC6"/>
        <color rgb="FFFCFCFF"/>
        <color rgb="FFF8696B"/>
      </colorScale>
    </cfRule>
  </conditionalFormatting>
  <conditionalFormatting sqref="AD54">
    <cfRule type="colorScale" priority="669">
      <colorScale>
        <cfvo type="min" val="0"/>
        <cfvo type="percentile" val="50"/>
        <cfvo type="max" val="0"/>
        <color rgb="FF5A8AC6"/>
        <color rgb="FFFCFCFF"/>
        <color rgb="FFF8696B"/>
      </colorScale>
    </cfRule>
  </conditionalFormatting>
  <conditionalFormatting sqref="AC54">
    <cfRule type="colorScale" priority="670">
      <colorScale>
        <cfvo type="min" val="0"/>
        <cfvo type="percentile" val="50"/>
        <cfvo type="max" val="0"/>
        <color rgb="FF5A8AC6"/>
        <color rgb="FFFCFCFF"/>
        <color rgb="FFF8696B"/>
      </colorScale>
    </cfRule>
  </conditionalFormatting>
  <conditionalFormatting sqref="AC54">
    <cfRule type="colorScale" priority="671">
      <colorScale>
        <cfvo type="min" val="0"/>
        <cfvo type="percentile" val="50"/>
        <cfvo type="max" val="0"/>
        <color rgb="FF5A8AC6"/>
        <color rgb="FFFCFCFF"/>
        <color rgb="FFF8696B"/>
      </colorScale>
    </cfRule>
  </conditionalFormatting>
  <conditionalFormatting sqref="AC54">
    <cfRule type="colorScale" priority="672">
      <colorScale>
        <cfvo type="min" val="0"/>
        <cfvo type="percentile" val="50"/>
        <cfvo type="max" val="0"/>
        <color rgb="FF5A8AC6"/>
        <color rgb="FFFCFCFF"/>
        <color rgb="FFF8696B"/>
      </colorScale>
    </cfRule>
  </conditionalFormatting>
  <conditionalFormatting sqref="AC54">
    <cfRule type="colorScale" priority="673">
      <colorScale>
        <cfvo type="min" val="0"/>
        <cfvo type="percentile" val="50"/>
        <cfvo type="max" val="0"/>
        <color rgb="FF5A8AC6"/>
        <color rgb="FFFCFCFF"/>
        <color rgb="FFF8696B"/>
      </colorScale>
    </cfRule>
  </conditionalFormatting>
  <conditionalFormatting sqref="AC54">
    <cfRule type="colorScale" priority="674">
      <colorScale>
        <cfvo type="min" val="0"/>
        <cfvo type="percentile" val="50"/>
        <cfvo type="max" val="0"/>
        <color rgb="FF5A8AC6"/>
        <color rgb="FFFCFCFF"/>
        <color rgb="FFF8696B"/>
      </colorScale>
    </cfRule>
  </conditionalFormatting>
  <conditionalFormatting sqref="AC54">
    <cfRule type="colorScale" priority="675">
      <colorScale>
        <cfvo type="min" val="0"/>
        <cfvo type="percentile" val="50"/>
        <cfvo type="max" val="0"/>
        <color rgb="FF5A8AC6"/>
        <color rgb="FFFCFCFF"/>
        <color rgb="FFF8696B"/>
      </colorScale>
    </cfRule>
    <cfRule type="colorScale" priority="676">
      <colorScale>
        <cfvo type="min" val="0"/>
        <cfvo type="max" val="0"/>
        <color rgb="FFFCFCFF"/>
        <color rgb="FFF8696B"/>
      </colorScale>
    </cfRule>
  </conditionalFormatting>
  <conditionalFormatting sqref="AC54">
    <cfRule type="colorScale" priority="677">
      <colorScale>
        <cfvo type="min" val="0"/>
        <cfvo type="percentile" val="50"/>
        <cfvo type="max" val="0"/>
        <color rgb="FF5A8AC6"/>
        <color rgb="FFFCFCFF"/>
        <color rgb="FFF8696B"/>
      </colorScale>
    </cfRule>
  </conditionalFormatting>
  <conditionalFormatting sqref="AC54">
    <cfRule type="colorScale" priority="678">
      <colorScale>
        <cfvo type="min" val="0"/>
        <cfvo type="percentile" val="50"/>
        <cfvo type="max" val="0"/>
        <color rgb="FF5A8AC6"/>
        <color rgb="FFFCFCFF"/>
        <color rgb="FFF8696B"/>
      </colorScale>
    </cfRule>
  </conditionalFormatting>
  <conditionalFormatting sqref="AC54">
    <cfRule type="colorScale" priority="679">
      <colorScale>
        <cfvo type="min" val="0"/>
        <cfvo type="percentile" val="50"/>
        <cfvo type="max" val="0"/>
        <color rgb="FF5A8AC6"/>
        <color rgb="FFFCFCFF"/>
        <color rgb="FFF8696B"/>
      </colorScale>
    </cfRule>
  </conditionalFormatting>
  <conditionalFormatting sqref="Z55">
    <cfRule type="colorScale" priority="680">
      <colorScale>
        <cfvo type="min" val="0"/>
        <cfvo type="percentile" val="50"/>
        <cfvo type="max" val="0"/>
        <color rgb="FF5A8AC6"/>
        <color rgb="FFFCFCFF"/>
        <color rgb="FFF8696B"/>
      </colorScale>
    </cfRule>
  </conditionalFormatting>
  <conditionalFormatting sqref="Z55">
    <cfRule type="colorScale" priority="681">
      <colorScale>
        <cfvo type="min" val="0"/>
        <cfvo type="percentile" val="50"/>
        <cfvo type="max" val="0"/>
        <color rgb="FF5A8AC6"/>
        <color rgb="FFFCFCFF"/>
        <color rgb="FFF8696B"/>
      </colorScale>
    </cfRule>
  </conditionalFormatting>
  <conditionalFormatting sqref="Z55">
    <cfRule type="colorScale" priority="682">
      <colorScale>
        <cfvo type="min" val="0"/>
        <cfvo type="percentile" val="50"/>
        <cfvo type="max" val="0"/>
        <color rgb="FF5A8AC6"/>
        <color rgb="FFFCFCFF"/>
        <color rgb="FFF8696B"/>
      </colorScale>
    </cfRule>
  </conditionalFormatting>
  <conditionalFormatting sqref="Z55">
    <cfRule type="colorScale" priority="683">
      <colorScale>
        <cfvo type="min" val="0"/>
        <cfvo type="percentile" val="50"/>
        <cfvo type="max" val="0"/>
        <color rgb="FF5A8AC6"/>
        <color rgb="FFFCFCFF"/>
        <color rgb="FFF8696B"/>
      </colorScale>
    </cfRule>
  </conditionalFormatting>
  <conditionalFormatting sqref="Z55">
    <cfRule type="colorScale" priority="684">
      <colorScale>
        <cfvo type="min" val="0"/>
        <cfvo type="percentile" val="50"/>
        <cfvo type="max" val="0"/>
        <color rgb="FF5A8AC6"/>
        <color rgb="FFFCFCFF"/>
        <color rgb="FFF8696B"/>
      </colorScale>
    </cfRule>
  </conditionalFormatting>
  <conditionalFormatting sqref="Z55">
    <cfRule type="colorScale" priority="685">
      <colorScale>
        <cfvo type="min" val="0"/>
        <cfvo type="percentile" val="50"/>
        <cfvo type="max" val="0"/>
        <color rgb="FF5A8AC6"/>
        <color rgb="FFFCFCFF"/>
        <color rgb="FFF8696B"/>
      </colorScale>
    </cfRule>
    <cfRule type="colorScale" priority="686">
      <colorScale>
        <cfvo type="min" val="0"/>
        <cfvo type="max" val="0"/>
        <color rgb="FFFCFCFF"/>
        <color rgb="FFF8696B"/>
      </colorScale>
    </cfRule>
  </conditionalFormatting>
  <conditionalFormatting sqref="Z55">
    <cfRule type="colorScale" priority="687">
      <colorScale>
        <cfvo type="min" val="0"/>
        <cfvo type="percentile" val="50"/>
        <cfvo type="max" val="0"/>
        <color rgb="FF5A8AC6"/>
        <color rgb="FFFCFCFF"/>
        <color rgb="FFF8696B"/>
      </colorScale>
    </cfRule>
  </conditionalFormatting>
  <conditionalFormatting sqref="Z55">
    <cfRule type="colorScale" priority="688">
      <colorScale>
        <cfvo type="min" val="0"/>
        <cfvo type="percentile" val="50"/>
        <cfvo type="max" val="0"/>
        <color rgb="FF5A8AC6"/>
        <color rgb="FFFCFCFF"/>
        <color rgb="FFF8696B"/>
      </colorScale>
    </cfRule>
  </conditionalFormatting>
  <conditionalFormatting sqref="Z55">
    <cfRule type="colorScale" priority="689">
      <colorScale>
        <cfvo type="min" val="0"/>
        <cfvo type="percentile" val="50"/>
        <cfvo type="max" val="0"/>
        <color rgb="FF5A8AC6"/>
        <color rgb="FFFCFCFF"/>
        <color rgb="FFF8696B"/>
      </colorScale>
    </cfRule>
  </conditionalFormatting>
  <conditionalFormatting sqref="Y54">
    <cfRule type="colorScale" priority="690">
      <colorScale>
        <cfvo type="min" val="0"/>
        <cfvo type="percentile" val="50"/>
        <cfvo type="max" val="0"/>
        <color rgb="FF5A8AC6"/>
        <color rgb="FFFCFCFF"/>
        <color rgb="FFF8696B"/>
      </colorScale>
    </cfRule>
  </conditionalFormatting>
  <conditionalFormatting sqref="Y54">
    <cfRule type="colorScale" priority="691">
      <colorScale>
        <cfvo type="min" val="0"/>
        <cfvo type="percentile" val="50"/>
        <cfvo type="max" val="0"/>
        <color rgb="FF5A8AC6"/>
        <color rgb="FFFCFCFF"/>
        <color rgb="FFF8696B"/>
      </colorScale>
    </cfRule>
  </conditionalFormatting>
  <conditionalFormatting sqref="Y54">
    <cfRule type="colorScale" priority="692">
      <colorScale>
        <cfvo type="min" val="0"/>
        <cfvo type="percentile" val="50"/>
        <cfvo type="max" val="0"/>
        <color rgb="FF5A8AC6"/>
        <color rgb="FFFCFCFF"/>
        <color rgb="FFF8696B"/>
      </colorScale>
    </cfRule>
  </conditionalFormatting>
  <conditionalFormatting sqref="Y54">
    <cfRule type="colorScale" priority="693">
      <colorScale>
        <cfvo type="min" val="0"/>
        <cfvo type="percentile" val="50"/>
        <cfvo type="max" val="0"/>
        <color rgb="FF5A8AC6"/>
        <color rgb="FFFCFCFF"/>
        <color rgb="FFF8696B"/>
      </colorScale>
    </cfRule>
  </conditionalFormatting>
  <conditionalFormatting sqref="Y54">
    <cfRule type="colorScale" priority="694">
      <colorScale>
        <cfvo type="min" val="0"/>
        <cfvo type="percentile" val="50"/>
        <cfvo type="max" val="0"/>
        <color rgb="FF5A8AC6"/>
        <color rgb="FFFCFCFF"/>
        <color rgb="FFF8696B"/>
      </colorScale>
    </cfRule>
  </conditionalFormatting>
  <conditionalFormatting sqref="Y54">
    <cfRule type="colorScale" priority="695">
      <colorScale>
        <cfvo type="min" val="0"/>
        <cfvo type="percentile" val="50"/>
        <cfvo type="max" val="0"/>
        <color rgb="FF5A8AC6"/>
        <color rgb="FFFCFCFF"/>
        <color rgb="FFF8696B"/>
      </colorScale>
    </cfRule>
    <cfRule type="colorScale" priority="696">
      <colorScale>
        <cfvo type="min" val="0"/>
        <cfvo type="max" val="0"/>
        <color rgb="FFFCFCFF"/>
        <color rgb="FFF8696B"/>
      </colorScale>
    </cfRule>
  </conditionalFormatting>
  <conditionalFormatting sqref="Y54">
    <cfRule type="colorScale" priority="697">
      <colorScale>
        <cfvo type="min" val="0"/>
        <cfvo type="percentile" val="50"/>
        <cfvo type="max" val="0"/>
        <color rgb="FF5A8AC6"/>
        <color rgb="FFFCFCFF"/>
        <color rgb="FFF8696B"/>
      </colorScale>
    </cfRule>
  </conditionalFormatting>
  <conditionalFormatting sqref="Y54">
    <cfRule type="colorScale" priority="698">
      <colorScale>
        <cfvo type="min" val="0"/>
        <cfvo type="percentile" val="50"/>
        <cfvo type="max" val="0"/>
        <color rgb="FF5A8AC6"/>
        <color rgb="FFFCFCFF"/>
        <color rgb="FFF8696B"/>
      </colorScale>
    </cfRule>
  </conditionalFormatting>
  <conditionalFormatting sqref="Y54">
    <cfRule type="colorScale" priority="699">
      <colorScale>
        <cfvo type="min" val="0"/>
        <cfvo type="percentile" val="50"/>
        <cfvo type="max" val="0"/>
        <color rgb="FF5A8AC6"/>
        <color rgb="FFFCFCFF"/>
        <color rgb="FFF8696B"/>
      </colorScale>
    </cfRule>
  </conditionalFormatting>
  <conditionalFormatting sqref="AB50:AB52">
    <cfRule type="colorScale" priority="700">
      <colorScale>
        <cfvo type="min" val="0"/>
        <cfvo type="percentile" val="50"/>
        <cfvo type="max" val="0"/>
        <color rgb="FF5A8AC6"/>
        <color rgb="FFFCFCFF"/>
        <color rgb="FFF8696B"/>
      </colorScale>
    </cfRule>
    <cfRule type="colorScale" priority="701">
      <colorScale>
        <cfvo type="min" val="0"/>
        <cfvo type="percentile" val="50"/>
        <cfvo type="max" val="0"/>
        <color rgb="FF5A8AC6"/>
        <color rgb="FFFCFCFF"/>
        <color rgb="FFF8696B"/>
      </colorScale>
    </cfRule>
    <cfRule type="colorScale" priority="702">
      <colorScale>
        <cfvo type="min" val="0"/>
        <cfvo type="percentile" val="50"/>
        <cfvo type="max" val="0"/>
        <color rgb="FF5A8AC6"/>
        <color rgb="FFFCFCFF"/>
        <color rgb="FFF8696B"/>
      </colorScale>
    </cfRule>
    <cfRule type="colorScale" priority="703">
      <colorScale>
        <cfvo type="min" val="0"/>
        <cfvo type="percentile" val="50"/>
        <cfvo type="max" val="0"/>
        <color rgb="FF5A8AC6"/>
        <color rgb="FFFCFCFF"/>
        <color rgb="FFF8696B"/>
      </colorScale>
    </cfRule>
    <cfRule type="colorScale" priority="704">
      <colorScale>
        <cfvo type="min" val="0"/>
        <cfvo type="percentile" val="50"/>
        <cfvo type="max" val="0"/>
        <color rgb="FF5A8AC6"/>
        <color rgb="FFFCFCFF"/>
        <color rgb="FFF8696B"/>
      </colorScale>
    </cfRule>
    <cfRule type="colorScale" priority="705">
      <colorScale>
        <cfvo type="min" val="0"/>
        <cfvo type="percentile" val="50"/>
        <cfvo type="max" val="0"/>
        <color rgb="FF5A8AC6"/>
        <color rgb="FFFCFCFF"/>
        <color rgb="FFF8696B"/>
      </colorScale>
    </cfRule>
    <cfRule type="colorScale" priority="706">
      <colorScale>
        <cfvo type="min" val="0"/>
        <cfvo type="max" val="0"/>
        <color rgb="FFFCFCFF"/>
        <color rgb="FFF8696B"/>
      </colorScale>
    </cfRule>
    <cfRule type="colorScale" priority="707">
      <colorScale>
        <cfvo type="min" val="0"/>
        <cfvo type="percentile" val="50"/>
        <cfvo type="max" val="0"/>
        <color rgb="FF5A8AC6"/>
        <color rgb="FFFCFCFF"/>
        <color rgb="FFF8696B"/>
      </colorScale>
    </cfRule>
    <cfRule type="colorScale" priority="708">
      <colorScale>
        <cfvo type="min" val="0"/>
        <cfvo type="percentile" val="50"/>
        <cfvo type="max" val="0"/>
        <color rgb="FF5A8AC6"/>
        <color rgb="FFFCFCFF"/>
        <color rgb="FFF8696B"/>
      </colorScale>
    </cfRule>
    <cfRule type="colorScale" priority="709">
      <colorScale>
        <cfvo type="min" val="0"/>
        <cfvo type="percentile" val="50"/>
        <cfvo type="max" val="0"/>
        <color rgb="FF5A8AC6"/>
        <color rgb="FFFCFCFF"/>
        <color rgb="FFF8696B"/>
      </colorScale>
    </cfRule>
  </conditionalFormatting>
  <conditionalFormatting sqref="AD40:AD47">
    <cfRule type="colorScale" priority="710">
      <colorScale>
        <cfvo type="min" val="0"/>
        <cfvo type="percentile" val="50"/>
        <cfvo type="max" val="0"/>
        <color rgb="FF5A8AC6"/>
        <color rgb="FFFCFCFF"/>
        <color rgb="FFF8696B"/>
      </colorScale>
    </cfRule>
    <cfRule type="colorScale" priority="711">
      <colorScale>
        <cfvo type="min" val="0"/>
        <cfvo type="percentile" val="50"/>
        <cfvo type="max" val="0"/>
        <color rgb="FF5A8AC6"/>
        <color rgb="FFFCFCFF"/>
        <color rgb="FFF8696B"/>
      </colorScale>
    </cfRule>
    <cfRule type="colorScale" priority="712">
      <colorScale>
        <cfvo type="min" val="0"/>
        <cfvo type="percentile" val="50"/>
        <cfvo type="max" val="0"/>
        <color rgb="FF5A8AC6"/>
        <color rgb="FFFCFCFF"/>
        <color rgb="FFF8696B"/>
      </colorScale>
    </cfRule>
    <cfRule type="colorScale" priority="713">
      <colorScale>
        <cfvo type="min" val="0"/>
        <cfvo type="percentile" val="50"/>
        <cfvo type="max" val="0"/>
        <color rgb="FF5A8AC6"/>
        <color rgb="FFFCFCFF"/>
        <color rgb="FFF8696B"/>
      </colorScale>
    </cfRule>
    <cfRule type="colorScale" priority="714">
      <colorScale>
        <cfvo type="min" val="0"/>
        <cfvo type="percentile" val="50"/>
        <cfvo type="max" val="0"/>
        <color rgb="FF5A8AC6"/>
        <color rgb="FFFCFCFF"/>
        <color rgb="FFF8696B"/>
      </colorScale>
    </cfRule>
    <cfRule type="colorScale" priority="715">
      <colorScale>
        <cfvo type="min" val="0"/>
        <cfvo type="percentile" val="50"/>
        <cfvo type="max" val="0"/>
        <color rgb="FF5A8AC6"/>
        <color rgb="FFFCFCFF"/>
        <color rgb="FFF8696B"/>
      </colorScale>
    </cfRule>
    <cfRule type="colorScale" priority="716">
      <colorScale>
        <cfvo type="min" val="0"/>
        <cfvo type="max" val="0"/>
        <color rgb="FFFCFCFF"/>
        <color rgb="FFF8696B"/>
      </colorScale>
    </cfRule>
    <cfRule type="colorScale" priority="717">
      <colorScale>
        <cfvo type="min" val="0"/>
        <cfvo type="percentile" val="50"/>
        <cfvo type="max" val="0"/>
        <color rgb="FF5A8AC6"/>
        <color rgb="FFFCFCFF"/>
        <color rgb="FFF8696B"/>
      </colorScale>
    </cfRule>
    <cfRule type="colorScale" priority="718">
      <colorScale>
        <cfvo type="min" val="0"/>
        <cfvo type="percentile" val="50"/>
        <cfvo type="max" val="0"/>
        <color rgb="FF5A8AC6"/>
        <color rgb="FFFCFCFF"/>
        <color rgb="FFF8696B"/>
      </colorScale>
    </cfRule>
    <cfRule type="colorScale" priority="719">
      <colorScale>
        <cfvo type="min" val="0"/>
        <cfvo type="percentile" val="50"/>
        <cfvo type="max" val="0"/>
        <color rgb="FF5A8AC6"/>
        <color rgb="FFFCFCFF"/>
        <color rgb="FFF8696B"/>
      </colorScale>
    </cfRule>
  </conditionalFormatting>
  <conditionalFormatting sqref="AA45:AA46">
    <cfRule type="colorScale" priority="720">
      <colorScale>
        <cfvo type="min" val="0"/>
        <cfvo type="percentile" val="50"/>
        <cfvo type="max" val="0"/>
        <color rgb="FF5A8AC6"/>
        <color rgb="FFFCFCFF"/>
        <color rgb="FFF8696B"/>
      </colorScale>
    </cfRule>
    <cfRule type="colorScale" priority="721">
      <colorScale>
        <cfvo type="min" val="0"/>
        <cfvo type="percentile" val="50"/>
        <cfvo type="max" val="0"/>
        <color rgb="FF5A8AC6"/>
        <color rgb="FFFCFCFF"/>
        <color rgb="FFF8696B"/>
      </colorScale>
    </cfRule>
    <cfRule type="colorScale" priority="722">
      <colorScale>
        <cfvo type="min" val="0"/>
        <cfvo type="percentile" val="50"/>
        <cfvo type="max" val="0"/>
        <color rgb="FF5A8AC6"/>
        <color rgb="FFFCFCFF"/>
        <color rgb="FFF8696B"/>
      </colorScale>
    </cfRule>
    <cfRule type="colorScale" priority="723">
      <colorScale>
        <cfvo type="min" val="0"/>
        <cfvo type="percentile" val="50"/>
        <cfvo type="max" val="0"/>
        <color rgb="FF5A8AC6"/>
        <color rgb="FFFCFCFF"/>
        <color rgb="FFF8696B"/>
      </colorScale>
    </cfRule>
    <cfRule type="colorScale" priority="724">
      <colorScale>
        <cfvo type="min" val="0"/>
        <cfvo type="percentile" val="50"/>
        <cfvo type="max" val="0"/>
        <color rgb="FF5A8AC6"/>
        <color rgb="FFFCFCFF"/>
        <color rgb="FFF8696B"/>
      </colorScale>
    </cfRule>
    <cfRule type="colorScale" priority="725">
      <colorScale>
        <cfvo type="min" val="0"/>
        <cfvo type="percentile" val="50"/>
        <cfvo type="max" val="0"/>
        <color rgb="FF5A8AC6"/>
        <color rgb="FFFCFCFF"/>
        <color rgb="FFF8696B"/>
      </colorScale>
    </cfRule>
    <cfRule type="colorScale" priority="726">
      <colorScale>
        <cfvo type="min" val="0"/>
        <cfvo type="max" val="0"/>
        <color rgb="FFFCFCFF"/>
        <color rgb="FFF8696B"/>
      </colorScale>
    </cfRule>
    <cfRule type="colorScale" priority="727">
      <colorScale>
        <cfvo type="min" val="0"/>
        <cfvo type="percentile" val="50"/>
        <cfvo type="max" val="0"/>
        <color rgb="FF5A8AC6"/>
        <color rgb="FFFCFCFF"/>
        <color rgb="FFF8696B"/>
      </colorScale>
    </cfRule>
    <cfRule type="colorScale" priority="728">
      <colorScale>
        <cfvo type="min" val="0"/>
        <cfvo type="percentile" val="50"/>
        <cfvo type="max" val="0"/>
        <color rgb="FF5A8AC6"/>
        <color rgb="FFFCFCFF"/>
        <color rgb="FFF8696B"/>
      </colorScale>
    </cfRule>
    <cfRule type="colorScale" priority="729">
      <colorScale>
        <cfvo type="min" val="0"/>
        <cfvo type="percentile" val="50"/>
        <cfvo type="max" val="0"/>
        <color rgb="FF5A8AC6"/>
        <color rgb="FFFCFCFF"/>
        <color rgb="FFF8696B"/>
      </colorScale>
    </cfRule>
  </conditionalFormatting>
  <conditionalFormatting sqref="AB44:AB47">
    <cfRule type="colorScale" priority="730">
      <colorScale>
        <cfvo type="min" val="0"/>
        <cfvo type="percentile" val="50"/>
        <cfvo type="max" val="0"/>
        <color rgb="FF5A8AC6"/>
        <color rgb="FFFCFCFF"/>
        <color rgb="FFF8696B"/>
      </colorScale>
    </cfRule>
    <cfRule type="colorScale" priority="731">
      <colorScale>
        <cfvo type="min" val="0"/>
        <cfvo type="percentile" val="50"/>
        <cfvo type="max" val="0"/>
        <color rgb="FF5A8AC6"/>
        <color rgb="FFFCFCFF"/>
        <color rgb="FFF8696B"/>
      </colorScale>
    </cfRule>
    <cfRule type="colorScale" priority="732">
      <colorScale>
        <cfvo type="min" val="0"/>
        <cfvo type="percentile" val="50"/>
        <cfvo type="max" val="0"/>
        <color rgb="FF5A8AC6"/>
        <color rgb="FFFCFCFF"/>
        <color rgb="FFF8696B"/>
      </colorScale>
    </cfRule>
    <cfRule type="colorScale" priority="733">
      <colorScale>
        <cfvo type="min" val="0"/>
        <cfvo type="percentile" val="50"/>
        <cfvo type="max" val="0"/>
        <color rgb="FF5A8AC6"/>
        <color rgb="FFFCFCFF"/>
        <color rgb="FFF8696B"/>
      </colorScale>
    </cfRule>
    <cfRule type="colorScale" priority="734">
      <colorScale>
        <cfvo type="min" val="0"/>
        <cfvo type="percentile" val="50"/>
        <cfvo type="max" val="0"/>
        <color rgb="FF5A8AC6"/>
        <color rgb="FFFCFCFF"/>
        <color rgb="FFF8696B"/>
      </colorScale>
    </cfRule>
    <cfRule type="colorScale" priority="735">
      <colorScale>
        <cfvo type="min" val="0"/>
        <cfvo type="percentile" val="50"/>
        <cfvo type="max" val="0"/>
        <color rgb="FF5A8AC6"/>
        <color rgb="FFFCFCFF"/>
        <color rgb="FFF8696B"/>
      </colorScale>
    </cfRule>
    <cfRule type="colorScale" priority="736">
      <colorScale>
        <cfvo type="min" val="0"/>
        <cfvo type="max" val="0"/>
        <color rgb="FFFCFCFF"/>
        <color rgb="FFF8696B"/>
      </colorScale>
    </cfRule>
    <cfRule type="colorScale" priority="737">
      <colorScale>
        <cfvo type="min" val="0"/>
        <cfvo type="percentile" val="50"/>
        <cfvo type="max" val="0"/>
        <color rgb="FF5A8AC6"/>
        <color rgb="FFFCFCFF"/>
        <color rgb="FFF8696B"/>
      </colorScale>
    </cfRule>
    <cfRule type="colorScale" priority="738">
      <colorScale>
        <cfvo type="min" val="0"/>
        <cfvo type="percentile" val="50"/>
        <cfvo type="max" val="0"/>
        <color rgb="FF5A8AC6"/>
        <color rgb="FFFCFCFF"/>
        <color rgb="FFF8696B"/>
      </colorScale>
    </cfRule>
    <cfRule type="colorScale" priority="739">
      <colorScale>
        <cfvo type="min" val="0"/>
        <cfvo type="percentile" val="50"/>
        <cfvo type="max" val="0"/>
        <color rgb="FF5A8AC6"/>
        <color rgb="FFFCFCFF"/>
        <color rgb="FFF8696B"/>
      </colorScale>
    </cfRule>
  </conditionalFormatting>
  <conditionalFormatting sqref="Z44:Z47">
    <cfRule type="colorScale" priority="740">
      <colorScale>
        <cfvo type="min" val="0"/>
        <cfvo type="percentile" val="50"/>
        <cfvo type="max" val="0"/>
        <color rgb="FF5A8AC6"/>
        <color rgb="FFFCFCFF"/>
        <color rgb="FFF8696B"/>
      </colorScale>
    </cfRule>
    <cfRule type="colorScale" priority="741">
      <colorScale>
        <cfvo type="min" val="0"/>
        <cfvo type="percentile" val="50"/>
        <cfvo type="max" val="0"/>
        <color rgb="FF5A8AC6"/>
        <color rgb="FFFCFCFF"/>
        <color rgb="FFF8696B"/>
      </colorScale>
    </cfRule>
    <cfRule type="colorScale" priority="742">
      <colorScale>
        <cfvo type="min" val="0"/>
        <cfvo type="percentile" val="50"/>
        <cfvo type="max" val="0"/>
        <color rgb="FF5A8AC6"/>
        <color rgb="FFFCFCFF"/>
        <color rgb="FFF8696B"/>
      </colorScale>
    </cfRule>
    <cfRule type="colorScale" priority="743">
      <colorScale>
        <cfvo type="min" val="0"/>
        <cfvo type="percentile" val="50"/>
        <cfvo type="max" val="0"/>
        <color rgb="FF5A8AC6"/>
        <color rgb="FFFCFCFF"/>
        <color rgb="FFF8696B"/>
      </colorScale>
    </cfRule>
    <cfRule type="colorScale" priority="744">
      <colorScale>
        <cfvo type="min" val="0"/>
        <cfvo type="percentile" val="50"/>
        <cfvo type="max" val="0"/>
        <color rgb="FF5A8AC6"/>
        <color rgb="FFFCFCFF"/>
        <color rgb="FFF8696B"/>
      </colorScale>
    </cfRule>
    <cfRule type="colorScale" priority="745">
      <colorScale>
        <cfvo type="min" val="0"/>
        <cfvo type="percentile" val="50"/>
        <cfvo type="max" val="0"/>
        <color rgb="FF5A8AC6"/>
        <color rgb="FFFCFCFF"/>
        <color rgb="FFF8696B"/>
      </colorScale>
    </cfRule>
    <cfRule type="colorScale" priority="746">
      <colorScale>
        <cfvo type="min" val="0"/>
        <cfvo type="max" val="0"/>
        <color rgb="FFFCFCFF"/>
        <color rgb="FFF8696B"/>
      </colorScale>
    </cfRule>
    <cfRule type="colorScale" priority="747">
      <colorScale>
        <cfvo type="min" val="0"/>
        <cfvo type="percentile" val="50"/>
        <cfvo type="max" val="0"/>
        <color rgb="FF5A8AC6"/>
        <color rgb="FFFCFCFF"/>
        <color rgb="FFF8696B"/>
      </colorScale>
    </cfRule>
    <cfRule type="colorScale" priority="748">
      <colorScale>
        <cfvo type="min" val="0"/>
        <cfvo type="percentile" val="50"/>
        <cfvo type="max" val="0"/>
        <color rgb="FF5A8AC6"/>
        <color rgb="FFFCFCFF"/>
        <color rgb="FFF8696B"/>
      </colorScale>
    </cfRule>
    <cfRule type="colorScale" priority="749">
      <colorScale>
        <cfvo type="min" val="0"/>
        <cfvo type="percentile" val="50"/>
        <cfvo type="max" val="0"/>
        <color rgb="FF5A8AC6"/>
        <color rgb="FFFCFCFF"/>
        <color rgb="FFF8696B"/>
      </colorScale>
    </cfRule>
  </conditionalFormatting>
  <conditionalFormatting sqref="Y46">
    <cfRule type="colorScale" priority="750">
      <colorScale>
        <cfvo type="min" val="0"/>
        <cfvo type="percentile" val="50"/>
        <cfvo type="max" val="0"/>
        <color rgb="FF5A8AC6"/>
        <color rgb="FFFCFCFF"/>
        <color rgb="FFF8696B"/>
      </colorScale>
    </cfRule>
  </conditionalFormatting>
  <conditionalFormatting sqref="Y46">
    <cfRule type="colorScale" priority="751">
      <colorScale>
        <cfvo type="min" val="0"/>
        <cfvo type="percentile" val="50"/>
        <cfvo type="max" val="0"/>
        <color rgb="FF5A8AC6"/>
        <color rgb="FFFCFCFF"/>
        <color rgb="FFF8696B"/>
      </colorScale>
    </cfRule>
  </conditionalFormatting>
  <conditionalFormatting sqref="Y46">
    <cfRule type="colorScale" priority="752">
      <colorScale>
        <cfvo type="min" val="0"/>
        <cfvo type="percentile" val="50"/>
        <cfvo type="max" val="0"/>
        <color rgb="FF5A8AC6"/>
        <color rgb="FFFCFCFF"/>
        <color rgb="FFF8696B"/>
      </colorScale>
    </cfRule>
  </conditionalFormatting>
  <conditionalFormatting sqref="Y46">
    <cfRule type="colorScale" priority="753">
      <colorScale>
        <cfvo type="min" val="0"/>
        <cfvo type="percentile" val="50"/>
        <cfvo type="max" val="0"/>
        <color rgb="FF5A8AC6"/>
        <color rgb="FFFCFCFF"/>
        <color rgb="FFF8696B"/>
      </colorScale>
    </cfRule>
  </conditionalFormatting>
  <conditionalFormatting sqref="Y46">
    <cfRule type="colorScale" priority="754">
      <colorScale>
        <cfvo type="min" val="0"/>
        <cfvo type="percentile" val="50"/>
        <cfvo type="max" val="0"/>
        <color rgb="FF5A8AC6"/>
        <color rgb="FFFCFCFF"/>
        <color rgb="FFF8696B"/>
      </colorScale>
    </cfRule>
  </conditionalFormatting>
  <conditionalFormatting sqref="Y46">
    <cfRule type="colorScale" priority="755">
      <colorScale>
        <cfvo type="min" val="0"/>
        <cfvo type="percentile" val="50"/>
        <cfvo type="max" val="0"/>
        <color rgb="FF5A8AC6"/>
        <color rgb="FFFCFCFF"/>
        <color rgb="FFF8696B"/>
      </colorScale>
    </cfRule>
    <cfRule type="colorScale" priority="756">
      <colorScale>
        <cfvo type="min" val="0"/>
        <cfvo type="max" val="0"/>
        <color rgb="FFFCFCFF"/>
        <color rgb="FFF8696B"/>
      </colorScale>
    </cfRule>
  </conditionalFormatting>
  <conditionalFormatting sqref="Y46">
    <cfRule type="colorScale" priority="757">
      <colorScale>
        <cfvo type="min" val="0"/>
        <cfvo type="percentile" val="50"/>
        <cfvo type="max" val="0"/>
        <color rgb="FF5A8AC6"/>
        <color rgb="FFFCFCFF"/>
        <color rgb="FFF8696B"/>
      </colorScale>
    </cfRule>
  </conditionalFormatting>
  <conditionalFormatting sqref="Y46">
    <cfRule type="colorScale" priority="758">
      <colorScale>
        <cfvo type="min" val="0"/>
        <cfvo type="percentile" val="50"/>
        <cfvo type="max" val="0"/>
        <color rgb="FF5A8AC6"/>
        <color rgb="FFFCFCFF"/>
        <color rgb="FFF8696B"/>
      </colorScale>
    </cfRule>
  </conditionalFormatting>
  <conditionalFormatting sqref="Y46">
    <cfRule type="colorScale" priority="759">
      <colorScale>
        <cfvo type="min" val="0"/>
        <cfvo type="percentile" val="50"/>
        <cfvo type="max" val="0"/>
        <color rgb="FF5A8AC6"/>
        <color rgb="FFFCFCFF"/>
        <color rgb="FFF8696B"/>
      </colorScale>
    </cfRule>
  </conditionalFormatting>
  <conditionalFormatting sqref="Y42:Y44">
    <cfRule type="colorScale" priority="760">
      <colorScale>
        <cfvo type="min" val="0"/>
        <cfvo type="percentile" val="50"/>
        <cfvo type="max" val="0"/>
        <color rgb="FF5A8AC6"/>
        <color rgb="FFFCFCFF"/>
        <color rgb="FFF8696B"/>
      </colorScale>
    </cfRule>
    <cfRule type="colorScale" priority="761">
      <colorScale>
        <cfvo type="min" val="0"/>
        <cfvo type="percentile" val="50"/>
        <cfvo type="max" val="0"/>
        <color rgb="FF5A8AC6"/>
        <color rgb="FFFCFCFF"/>
        <color rgb="FFF8696B"/>
      </colorScale>
    </cfRule>
    <cfRule type="colorScale" priority="762">
      <colorScale>
        <cfvo type="min" val="0"/>
        <cfvo type="percentile" val="50"/>
        <cfvo type="max" val="0"/>
        <color rgb="FF5A8AC6"/>
        <color rgb="FFFCFCFF"/>
        <color rgb="FFF8696B"/>
      </colorScale>
    </cfRule>
    <cfRule type="colorScale" priority="763">
      <colorScale>
        <cfvo type="min" val="0"/>
        <cfvo type="percentile" val="50"/>
        <cfvo type="max" val="0"/>
        <color rgb="FF5A8AC6"/>
        <color rgb="FFFCFCFF"/>
        <color rgb="FFF8696B"/>
      </colorScale>
    </cfRule>
    <cfRule type="colorScale" priority="764">
      <colorScale>
        <cfvo type="min" val="0"/>
        <cfvo type="percentile" val="50"/>
        <cfvo type="max" val="0"/>
        <color rgb="FF5A8AC6"/>
        <color rgb="FFFCFCFF"/>
        <color rgb="FFF8696B"/>
      </colorScale>
    </cfRule>
    <cfRule type="colorScale" priority="765">
      <colorScale>
        <cfvo type="min" val="0"/>
        <cfvo type="percentile" val="50"/>
        <cfvo type="max" val="0"/>
        <color rgb="FF5A8AC6"/>
        <color rgb="FFFCFCFF"/>
        <color rgb="FFF8696B"/>
      </colorScale>
    </cfRule>
    <cfRule type="colorScale" priority="766">
      <colorScale>
        <cfvo type="min" val="0"/>
        <cfvo type="max" val="0"/>
        <color rgb="FFFCFCFF"/>
        <color rgb="FFF8696B"/>
      </colorScale>
    </cfRule>
    <cfRule type="colorScale" priority="767">
      <colorScale>
        <cfvo type="min" val="0"/>
        <cfvo type="percentile" val="50"/>
        <cfvo type="max" val="0"/>
        <color rgb="FF5A8AC6"/>
        <color rgb="FFFCFCFF"/>
        <color rgb="FFF8696B"/>
      </colorScale>
    </cfRule>
    <cfRule type="colorScale" priority="768">
      <colorScale>
        <cfvo type="min" val="0"/>
        <cfvo type="percentile" val="50"/>
        <cfvo type="max" val="0"/>
        <color rgb="FF5A8AC6"/>
        <color rgb="FFFCFCFF"/>
        <color rgb="FFF8696B"/>
      </colorScale>
    </cfRule>
    <cfRule type="colorScale" priority="769">
      <colorScale>
        <cfvo type="min" val="0"/>
        <cfvo type="percentile" val="50"/>
        <cfvo type="max" val="0"/>
        <color rgb="FF5A8AC6"/>
        <color rgb="FFFCFCFF"/>
        <color rgb="FFF8696B"/>
      </colorScale>
    </cfRule>
  </conditionalFormatting>
  <conditionalFormatting sqref="X44:X46">
    <cfRule type="colorScale" priority="770">
      <colorScale>
        <cfvo type="min" val="0"/>
        <cfvo type="percentile" val="50"/>
        <cfvo type="max" val="0"/>
        <color rgb="FF5A8AC6"/>
        <color rgb="FFFCFCFF"/>
        <color rgb="FFF8696B"/>
      </colorScale>
    </cfRule>
    <cfRule type="colorScale" priority="771">
      <colorScale>
        <cfvo type="min" val="0"/>
        <cfvo type="percentile" val="50"/>
        <cfvo type="max" val="0"/>
        <color rgb="FF5A8AC6"/>
        <color rgb="FFFCFCFF"/>
        <color rgb="FFF8696B"/>
      </colorScale>
    </cfRule>
    <cfRule type="colorScale" priority="772">
      <colorScale>
        <cfvo type="min" val="0"/>
        <cfvo type="percentile" val="50"/>
        <cfvo type="max" val="0"/>
        <color rgb="FF5A8AC6"/>
        <color rgb="FFFCFCFF"/>
        <color rgb="FFF8696B"/>
      </colorScale>
    </cfRule>
    <cfRule type="colorScale" priority="773">
      <colorScale>
        <cfvo type="min" val="0"/>
        <cfvo type="percentile" val="50"/>
        <cfvo type="max" val="0"/>
        <color rgb="FF5A8AC6"/>
        <color rgb="FFFCFCFF"/>
        <color rgb="FFF8696B"/>
      </colorScale>
    </cfRule>
    <cfRule type="colorScale" priority="774">
      <colorScale>
        <cfvo type="min" val="0"/>
        <cfvo type="percentile" val="50"/>
        <cfvo type="max" val="0"/>
        <color rgb="FF5A8AC6"/>
        <color rgb="FFFCFCFF"/>
        <color rgb="FFF8696B"/>
      </colorScale>
    </cfRule>
    <cfRule type="colorScale" priority="775">
      <colorScale>
        <cfvo type="min" val="0"/>
        <cfvo type="percentile" val="50"/>
        <cfvo type="max" val="0"/>
        <color rgb="FF5A8AC6"/>
        <color rgb="FFFCFCFF"/>
        <color rgb="FFF8696B"/>
      </colorScale>
    </cfRule>
    <cfRule type="colorScale" priority="776">
      <colorScale>
        <cfvo type="min" val="0"/>
        <cfvo type="max" val="0"/>
        <color rgb="FFFCFCFF"/>
        <color rgb="FFF8696B"/>
      </colorScale>
    </cfRule>
    <cfRule type="colorScale" priority="777">
      <colorScale>
        <cfvo type="min" val="0"/>
        <cfvo type="percentile" val="50"/>
        <cfvo type="max" val="0"/>
        <color rgb="FF5A8AC6"/>
        <color rgb="FFFCFCFF"/>
        <color rgb="FFF8696B"/>
      </colorScale>
    </cfRule>
    <cfRule type="colorScale" priority="778">
      <colorScale>
        <cfvo type="min" val="0"/>
        <cfvo type="percentile" val="50"/>
        <cfvo type="max" val="0"/>
        <color rgb="FF5A8AC6"/>
        <color rgb="FFFCFCFF"/>
        <color rgb="FFF8696B"/>
      </colorScale>
    </cfRule>
    <cfRule type="colorScale" priority="779">
      <colorScale>
        <cfvo type="min" val="0"/>
        <cfvo type="percentile" val="50"/>
        <cfvo type="max" val="0"/>
        <color rgb="FF5A8AC6"/>
        <color rgb="FFFCFCFF"/>
        <color rgb="FFF8696B"/>
      </colorScale>
    </cfRule>
  </conditionalFormatting>
  <conditionalFormatting sqref="Y37:Y40">
    <cfRule type="colorScale" priority="780">
      <colorScale>
        <cfvo type="min" val="0"/>
        <cfvo type="percentile" val="50"/>
        <cfvo type="max" val="0"/>
        <color rgb="FF5A8AC6"/>
        <color rgb="FFFCFCFF"/>
        <color rgb="FFF8696B"/>
      </colorScale>
    </cfRule>
    <cfRule type="colorScale" priority="781">
      <colorScale>
        <cfvo type="min" val="0"/>
        <cfvo type="percentile" val="50"/>
        <cfvo type="max" val="0"/>
        <color rgb="FF5A8AC6"/>
        <color rgb="FFFCFCFF"/>
        <color rgb="FFF8696B"/>
      </colorScale>
    </cfRule>
    <cfRule type="colorScale" priority="782">
      <colorScale>
        <cfvo type="min" val="0"/>
        <cfvo type="percentile" val="50"/>
        <cfvo type="max" val="0"/>
        <color rgb="FF5A8AC6"/>
        <color rgb="FFFCFCFF"/>
        <color rgb="FFF8696B"/>
      </colorScale>
    </cfRule>
    <cfRule type="colorScale" priority="783">
      <colorScale>
        <cfvo type="min" val="0"/>
        <cfvo type="percentile" val="50"/>
        <cfvo type="max" val="0"/>
        <color rgb="FF5A8AC6"/>
        <color rgb="FFFCFCFF"/>
        <color rgb="FFF8696B"/>
      </colorScale>
    </cfRule>
    <cfRule type="colorScale" priority="784">
      <colorScale>
        <cfvo type="min" val="0"/>
        <cfvo type="percentile" val="50"/>
        <cfvo type="max" val="0"/>
        <color rgb="FF5A8AC6"/>
        <color rgb="FFFCFCFF"/>
        <color rgb="FFF8696B"/>
      </colorScale>
    </cfRule>
    <cfRule type="colorScale" priority="785">
      <colorScale>
        <cfvo type="min" val="0"/>
        <cfvo type="percentile" val="50"/>
        <cfvo type="max" val="0"/>
        <color rgb="FF5A8AC6"/>
        <color rgb="FFFCFCFF"/>
        <color rgb="FFF8696B"/>
      </colorScale>
    </cfRule>
    <cfRule type="colorScale" priority="786">
      <colorScale>
        <cfvo type="min" val="0"/>
        <cfvo type="max" val="0"/>
        <color rgb="FFFCFCFF"/>
        <color rgb="FFF8696B"/>
      </colorScale>
    </cfRule>
    <cfRule type="colorScale" priority="787">
      <colorScale>
        <cfvo type="min" val="0"/>
        <cfvo type="percentile" val="50"/>
        <cfvo type="max" val="0"/>
        <color rgb="FF5A8AC6"/>
        <color rgb="FFFCFCFF"/>
        <color rgb="FFF8696B"/>
      </colorScale>
    </cfRule>
    <cfRule type="colorScale" priority="788">
      <colorScale>
        <cfvo type="min" val="0"/>
        <cfvo type="percentile" val="50"/>
        <cfvo type="max" val="0"/>
        <color rgb="FF5A8AC6"/>
        <color rgb="FFFCFCFF"/>
        <color rgb="FFF8696B"/>
      </colorScale>
    </cfRule>
    <cfRule type="colorScale" priority="789">
      <colorScale>
        <cfvo type="min" val="0"/>
        <cfvo type="percentile" val="50"/>
        <cfvo type="max" val="0"/>
        <color rgb="FF5A8AC6"/>
        <color rgb="FFFCFCFF"/>
        <color rgb="FFF8696B"/>
      </colorScale>
    </cfRule>
  </conditionalFormatting>
  <conditionalFormatting sqref="AB34:AB41">
    <cfRule type="colorScale" priority="790">
      <colorScale>
        <cfvo type="min" val="0"/>
        <cfvo type="percentile" val="50"/>
        <cfvo type="max" val="0"/>
        <color rgb="FF5A8AC6"/>
        <color rgb="FFFCFCFF"/>
        <color rgb="FFF8696B"/>
      </colorScale>
    </cfRule>
    <cfRule type="colorScale" priority="791">
      <colorScale>
        <cfvo type="min" val="0"/>
        <cfvo type="percentile" val="50"/>
        <cfvo type="max" val="0"/>
        <color rgb="FF5A8AC6"/>
        <color rgb="FFFCFCFF"/>
        <color rgb="FFF8696B"/>
      </colorScale>
    </cfRule>
    <cfRule type="colorScale" priority="792">
      <colorScale>
        <cfvo type="min" val="0"/>
        <cfvo type="percentile" val="50"/>
        <cfvo type="max" val="0"/>
        <color rgb="FF5A8AC6"/>
        <color rgb="FFFCFCFF"/>
        <color rgb="FFF8696B"/>
      </colorScale>
    </cfRule>
    <cfRule type="colorScale" priority="793">
      <colorScale>
        <cfvo type="min" val="0"/>
        <cfvo type="percentile" val="50"/>
        <cfvo type="max" val="0"/>
        <color rgb="FF5A8AC6"/>
        <color rgb="FFFCFCFF"/>
        <color rgb="FFF8696B"/>
      </colorScale>
    </cfRule>
    <cfRule type="colorScale" priority="794">
      <colorScale>
        <cfvo type="min" val="0"/>
        <cfvo type="percentile" val="50"/>
        <cfvo type="max" val="0"/>
        <color rgb="FF5A8AC6"/>
        <color rgb="FFFCFCFF"/>
        <color rgb="FFF8696B"/>
      </colorScale>
    </cfRule>
    <cfRule type="colorScale" priority="795">
      <colorScale>
        <cfvo type="min" val="0"/>
        <cfvo type="percentile" val="50"/>
        <cfvo type="max" val="0"/>
        <color rgb="FF5A8AC6"/>
        <color rgb="FFFCFCFF"/>
        <color rgb="FFF8696B"/>
      </colorScale>
    </cfRule>
    <cfRule type="colorScale" priority="796">
      <colorScale>
        <cfvo type="min" val="0"/>
        <cfvo type="max" val="0"/>
        <color rgb="FFFCFCFF"/>
        <color rgb="FFF8696B"/>
      </colorScale>
    </cfRule>
    <cfRule type="colorScale" priority="797">
      <colorScale>
        <cfvo type="min" val="0"/>
        <cfvo type="percentile" val="50"/>
        <cfvo type="max" val="0"/>
        <color rgb="FF5A8AC6"/>
        <color rgb="FFFCFCFF"/>
        <color rgb="FFF8696B"/>
      </colorScale>
    </cfRule>
    <cfRule type="colorScale" priority="798">
      <colorScale>
        <cfvo type="min" val="0"/>
        <cfvo type="percentile" val="50"/>
        <cfvo type="max" val="0"/>
        <color rgb="FF5A8AC6"/>
        <color rgb="FFFCFCFF"/>
        <color rgb="FFF8696B"/>
      </colorScale>
    </cfRule>
    <cfRule type="colorScale" priority="799">
      <colorScale>
        <cfvo type="min" val="0"/>
        <cfvo type="percentile" val="50"/>
        <cfvo type="max" val="0"/>
        <color rgb="FF5A8AC6"/>
        <color rgb="FFFCFCFF"/>
        <color rgb="FFF8696B"/>
      </colorScale>
    </cfRule>
  </conditionalFormatting>
  <conditionalFormatting sqref="AA34:AA41">
    <cfRule type="colorScale" priority="800">
      <colorScale>
        <cfvo type="min" val="0"/>
        <cfvo type="percentile" val="50"/>
        <cfvo type="max" val="0"/>
        <color rgb="FF5A8AC6"/>
        <color rgb="FFFCFCFF"/>
        <color rgb="FFF8696B"/>
      </colorScale>
    </cfRule>
    <cfRule type="colorScale" priority="801">
      <colorScale>
        <cfvo type="min" val="0"/>
        <cfvo type="percentile" val="50"/>
        <cfvo type="max" val="0"/>
        <color rgb="FF5A8AC6"/>
        <color rgb="FFFCFCFF"/>
        <color rgb="FFF8696B"/>
      </colorScale>
    </cfRule>
    <cfRule type="colorScale" priority="802">
      <colorScale>
        <cfvo type="min" val="0"/>
        <cfvo type="percentile" val="50"/>
        <cfvo type="max" val="0"/>
        <color rgb="FF5A8AC6"/>
        <color rgb="FFFCFCFF"/>
        <color rgb="FFF8696B"/>
      </colorScale>
    </cfRule>
    <cfRule type="colorScale" priority="803">
      <colorScale>
        <cfvo type="min" val="0"/>
        <cfvo type="percentile" val="50"/>
        <cfvo type="max" val="0"/>
        <color rgb="FF5A8AC6"/>
        <color rgb="FFFCFCFF"/>
        <color rgb="FFF8696B"/>
      </colorScale>
    </cfRule>
    <cfRule type="colorScale" priority="804">
      <colorScale>
        <cfvo type="min" val="0"/>
        <cfvo type="percentile" val="50"/>
        <cfvo type="max" val="0"/>
        <color rgb="FF5A8AC6"/>
        <color rgb="FFFCFCFF"/>
        <color rgb="FFF8696B"/>
      </colorScale>
    </cfRule>
    <cfRule type="colorScale" priority="805">
      <colorScale>
        <cfvo type="min" val="0"/>
        <cfvo type="percentile" val="50"/>
        <cfvo type="max" val="0"/>
        <color rgb="FF5A8AC6"/>
        <color rgb="FFFCFCFF"/>
        <color rgb="FFF8696B"/>
      </colorScale>
    </cfRule>
    <cfRule type="colorScale" priority="806">
      <colorScale>
        <cfvo type="min" val="0"/>
        <cfvo type="max" val="0"/>
        <color rgb="FFFCFCFF"/>
        <color rgb="FFF8696B"/>
      </colorScale>
    </cfRule>
    <cfRule type="colorScale" priority="807">
      <colorScale>
        <cfvo type="min" val="0"/>
        <cfvo type="percentile" val="50"/>
        <cfvo type="max" val="0"/>
        <color rgb="FF5A8AC6"/>
        <color rgb="FFFCFCFF"/>
        <color rgb="FFF8696B"/>
      </colorScale>
    </cfRule>
    <cfRule type="colorScale" priority="808">
      <colorScale>
        <cfvo type="min" val="0"/>
        <cfvo type="percentile" val="50"/>
        <cfvo type="max" val="0"/>
        <color rgb="FF5A8AC6"/>
        <color rgb="FFFCFCFF"/>
        <color rgb="FFF8696B"/>
      </colorScale>
    </cfRule>
    <cfRule type="colorScale" priority="809">
      <colorScale>
        <cfvo type="min" val="0"/>
        <cfvo type="percentile" val="50"/>
        <cfvo type="max" val="0"/>
        <color rgb="FF5A8AC6"/>
        <color rgb="FFFCFCFF"/>
        <color rgb="FFF8696B"/>
      </colorScale>
    </cfRule>
  </conditionalFormatting>
  <conditionalFormatting sqref="Z31:Z42">
    <cfRule type="colorScale" priority="810">
      <colorScale>
        <cfvo type="min" val="0"/>
        <cfvo type="percentile" val="50"/>
        <cfvo type="max" val="0"/>
        <color rgb="FF5A8AC6"/>
        <color rgb="FFFCFCFF"/>
        <color rgb="FFF8696B"/>
      </colorScale>
    </cfRule>
    <cfRule type="colorScale" priority="811">
      <colorScale>
        <cfvo type="min" val="0"/>
        <cfvo type="percentile" val="50"/>
        <cfvo type="max" val="0"/>
        <color rgb="FF5A8AC6"/>
        <color rgb="FFFCFCFF"/>
        <color rgb="FFF8696B"/>
      </colorScale>
    </cfRule>
    <cfRule type="colorScale" priority="812">
      <colorScale>
        <cfvo type="min" val="0"/>
        <cfvo type="percentile" val="50"/>
        <cfvo type="max" val="0"/>
        <color rgb="FF5A8AC6"/>
        <color rgb="FFFCFCFF"/>
        <color rgb="FFF8696B"/>
      </colorScale>
    </cfRule>
    <cfRule type="colorScale" priority="813">
      <colorScale>
        <cfvo type="min" val="0"/>
        <cfvo type="percentile" val="50"/>
        <cfvo type="max" val="0"/>
        <color rgb="FF5A8AC6"/>
        <color rgb="FFFCFCFF"/>
        <color rgb="FFF8696B"/>
      </colorScale>
    </cfRule>
    <cfRule type="colorScale" priority="814">
      <colorScale>
        <cfvo type="min" val="0"/>
        <cfvo type="percentile" val="50"/>
        <cfvo type="max" val="0"/>
        <color rgb="FF5A8AC6"/>
        <color rgb="FFFCFCFF"/>
        <color rgb="FFF8696B"/>
      </colorScale>
    </cfRule>
    <cfRule type="colorScale" priority="815">
      <colorScale>
        <cfvo type="min" val="0"/>
        <cfvo type="percentile" val="50"/>
        <cfvo type="max" val="0"/>
        <color rgb="FF5A8AC6"/>
        <color rgb="FFFCFCFF"/>
        <color rgb="FFF8696B"/>
      </colorScale>
    </cfRule>
    <cfRule type="colorScale" priority="816">
      <colorScale>
        <cfvo type="min" val="0"/>
        <cfvo type="max" val="0"/>
        <color rgb="FFFCFCFF"/>
        <color rgb="FFF8696B"/>
      </colorScale>
    </cfRule>
    <cfRule type="colorScale" priority="817">
      <colorScale>
        <cfvo type="min" val="0"/>
        <cfvo type="percentile" val="50"/>
        <cfvo type="max" val="0"/>
        <color rgb="FF5A8AC6"/>
        <color rgb="FFFCFCFF"/>
        <color rgb="FFF8696B"/>
      </colorScale>
    </cfRule>
    <cfRule type="colorScale" priority="818">
      <colorScale>
        <cfvo type="min" val="0"/>
        <cfvo type="percentile" val="50"/>
        <cfvo type="max" val="0"/>
        <color rgb="FF5A8AC6"/>
        <color rgb="FFFCFCFF"/>
        <color rgb="FFF8696B"/>
      </colorScale>
    </cfRule>
    <cfRule type="colorScale" priority="819">
      <colorScale>
        <cfvo type="min" val="0"/>
        <cfvo type="percentile" val="50"/>
        <cfvo type="max" val="0"/>
        <color rgb="FF5A8AC6"/>
        <color rgb="FFFCFCFF"/>
        <color rgb="FFF8696B"/>
      </colorScale>
    </cfRule>
  </conditionalFormatting>
  <conditionalFormatting sqref="Y33:Y35">
    <cfRule type="colorScale" priority="820">
      <colorScale>
        <cfvo type="min" val="0"/>
        <cfvo type="percentile" val="50"/>
        <cfvo type="max" val="0"/>
        <color rgb="FF5A8AC6"/>
        <color rgb="FFFCFCFF"/>
        <color rgb="FFF8696B"/>
      </colorScale>
    </cfRule>
    <cfRule type="colorScale" priority="821">
      <colorScale>
        <cfvo type="min" val="0"/>
        <cfvo type="percentile" val="50"/>
        <cfvo type="max" val="0"/>
        <color rgb="FF5A8AC6"/>
        <color rgb="FFFCFCFF"/>
        <color rgb="FFF8696B"/>
      </colorScale>
    </cfRule>
    <cfRule type="colorScale" priority="822">
      <colorScale>
        <cfvo type="min" val="0"/>
        <cfvo type="percentile" val="50"/>
        <cfvo type="max" val="0"/>
        <color rgb="FF5A8AC6"/>
        <color rgb="FFFCFCFF"/>
        <color rgb="FFF8696B"/>
      </colorScale>
    </cfRule>
    <cfRule type="colorScale" priority="823">
      <colorScale>
        <cfvo type="min" val="0"/>
        <cfvo type="percentile" val="50"/>
        <cfvo type="max" val="0"/>
        <color rgb="FF5A8AC6"/>
        <color rgb="FFFCFCFF"/>
        <color rgb="FFF8696B"/>
      </colorScale>
    </cfRule>
    <cfRule type="colorScale" priority="824">
      <colorScale>
        <cfvo type="min" val="0"/>
        <cfvo type="percentile" val="50"/>
        <cfvo type="max" val="0"/>
        <color rgb="FF5A8AC6"/>
        <color rgb="FFFCFCFF"/>
        <color rgb="FFF8696B"/>
      </colorScale>
    </cfRule>
    <cfRule type="colorScale" priority="825">
      <colorScale>
        <cfvo type="min" val="0"/>
        <cfvo type="percentile" val="50"/>
        <cfvo type="max" val="0"/>
        <color rgb="FF5A8AC6"/>
        <color rgb="FFFCFCFF"/>
        <color rgb="FFF8696B"/>
      </colorScale>
    </cfRule>
    <cfRule type="colorScale" priority="826">
      <colorScale>
        <cfvo type="min" val="0"/>
        <cfvo type="max" val="0"/>
        <color rgb="FFFCFCFF"/>
        <color rgb="FFF8696B"/>
      </colorScale>
    </cfRule>
    <cfRule type="colorScale" priority="827">
      <colorScale>
        <cfvo type="min" val="0"/>
        <cfvo type="percentile" val="50"/>
        <cfvo type="max" val="0"/>
        <color rgb="FF5A8AC6"/>
        <color rgb="FFFCFCFF"/>
        <color rgb="FFF8696B"/>
      </colorScale>
    </cfRule>
    <cfRule type="colorScale" priority="828">
      <colorScale>
        <cfvo type="min" val="0"/>
        <cfvo type="percentile" val="50"/>
        <cfvo type="max" val="0"/>
        <color rgb="FF5A8AC6"/>
        <color rgb="FFFCFCFF"/>
        <color rgb="FFF8696B"/>
      </colorScale>
    </cfRule>
    <cfRule type="colorScale" priority="829">
      <colorScale>
        <cfvo type="min" val="0"/>
        <cfvo type="percentile" val="50"/>
        <cfvo type="max" val="0"/>
        <color rgb="FF5A8AC6"/>
        <color rgb="FFFCFCFF"/>
        <color rgb="FFF8696B"/>
      </colorScale>
    </cfRule>
  </conditionalFormatting>
  <conditionalFormatting sqref="X32:X42">
    <cfRule type="colorScale" priority="830">
      <colorScale>
        <cfvo type="min" val="0"/>
        <cfvo type="percentile" val="50"/>
        <cfvo type="max" val="0"/>
        <color rgb="FF5A8AC6"/>
        <color rgb="FFFCFCFF"/>
        <color rgb="FFF8696B"/>
      </colorScale>
    </cfRule>
    <cfRule type="colorScale" priority="831">
      <colorScale>
        <cfvo type="min" val="0"/>
        <cfvo type="percentile" val="50"/>
        <cfvo type="max" val="0"/>
        <color rgb="FF5A8AC6"/>
        <color rgb="FFFCFCFF"/>
        <color rgb="FFF8696B"/>
      </colorScale>
    </cfRule>
    <cfRule type="colorScale" priority="832">
      <colorScale>
        <cfvo type="min" val="0"/>
        <cfvo type="percentile" val="50"/>
        <cfvo type="max" val="0"/>
        <color rgb="FF5A8AC6"/>
        <color rgb="FFFCFCFF"/>
        <color rgb="FFF8696B"/>
      </colorScale>
    </cfRule>
    <cfRule type="colorScale" priority="833">
      <colorScale>
        <cfvo type="min" val="0"/>
        <cfvo type="percentile" val="50"/>
        <cfvo type="max" val="0"/>
        <color rgb="FF5A8AC6"/>
        <color rgb="FFFCFCFF"/>
        <color rgb="FFF8696B"/>
      </colorScale>
    </cfRule>
    <cfRule type="colorScale" priority="834">
      <colorScale>
        <cfvo type="min" val="0"/>
        <cfvo type="percentile" val="50"/>
        <cfvo type="max" val="0"/>
        <color rgb="FF5A8AC6"/>
        <color rgb="FFFCFCFF"/>
        <color rgb="FFF8696B"/>
      </colorScale>
    </cfRule>
    <cfRule type="colorScale" priority="835">
      <colorScale>
        <cfvo type="min" val="0"/>
        <cfvo type="percentile" val="50"/>
        <cfvo type="max" val="0"/>
        <color rgb="FF5A8AC6"/>
        <color rgb="FFFCFCFF"/>
        <color rgb="FFF8696B"/>
      </colorScale>
    </cfRule>
    <cfRule type="colorScale" priority="836">
      <colorScale>
        <cfvo type="min" val="0"/>
        <cfvo type="max" val="0"/>
        <color rgb="FFFCFCFF"/>
        <color rgb="FFF8696B"/>
      </colorScale>
    </cfRule>
    <cfRule type="colorScale" priority="837">
      <colorScale>
        <cfvo type="min" val="0"/>
        <cfvo type="percentile" val="50"/>
        <cfvo type="max" val="0"/>
        <color rgb="FF5A8AC6"/>
        <color rgb="FFFCFCFF"/>
        <color rgb="FFF8696B"/>
      </colorScale>
    </cfRule>
    <cfRule type="colorScale" priority="838">
      <colorScale>
        <cfvo type="min" val="0"/>
        <cfvo type="percentile" val="50"/>
        <cfvo type="max" val="0"/>
        <color rgb="FF5A8AC6"/>
        <color rgb="FFFCFCFF"/>
        <color rgb="FFF8696B"/>
      </colorScale>
    </cfRule>
    <cfRule type="colorScale" priority="839">
      <colorScale>
        <cfvo type="min" val="0"/>
        <cfvo type="percentile" val="50"/>
        <cfvo type="max" val="0"/>
        <color rgb="FF5A8AC6"/>
        <color rgb="FFFCFCFF"/>
        <color rgb="FFF8696B"/>
      </colorScale>
    </cfRule>
  </conditionalFormatting>
  <conditionalFormatting sqref="Y30:Y31">
    <cfRule type="colorScale" priority="840">
      <colorScale>
        <cfvo type="min" val="0"/>
        <cfvo type="percentile" val="50"/>
        <cfvo type="max" val="0"/>
        <color rgb="FF5A8AC6"/>
        <color rgb="FFFCFCFF"/>
        <color rgb="FFF8696B"/>
      </colorScale>
    </cfRule>
    <cfRule type="colorScale" priority="841">
      <colorScale>
        <cfvo type="min" val="0"/>
        <cfvo type="percentile" val="50"/>
        <cfvo type="max" val="0"/>
        <color rgb="FF5A8AC6"/>
        <color rgb="FFFCFCFF"/>
        <color rgb="FFF8696B"/>
      </colorScale>
    </cfRule>
    <cfRule type="colorScale" priority="842">
      <colorScale>
        <cfvo type="min" val="0"/>
        <cfvo type="percentile" val="50"/>
        <cfvo type="max" val="0"/>
        <color rgb="FF5A8AC6"/>
        <color rgb="FFFCFCFF"/>
        <color rgb="FFF8696B"/>
      </colorScale>
    </cfRule>
    <cfRule type="colorScale" priority="843">
      <colorScale>
        <cfvo type="min" val="0"/>
        <cfvo type="percentile" val="50"/>
        <cfvo type="max" val="0"/>
        <color rgb="FF5A8AC6"/>
        <color rgb="FFFCFCFF"/>
        <color rgb="FFF8696B"/>
      </colorScale>
    </cfRule>
    <cfRule type="colorScale" priority="844">
      <colorScale>
        <cfvo type="min" val="0"/>
        <cfvo type="percentile" val="50"/>
        <cfvo type="max" val="0"/>
        <color rgb="FF5A8AC6"/>
        <color rgb="FFFCFCFF"/>
        <color rgb="FFF8696B"/>
      </colorScale>
    </cfRule>
    <cfRule type="colorScale" priority="845">
      <colorScale>
        <cfvo type="min" val="0"/>
        <cfvo type="percentile" val="50"/>
        <cfvo type="max" val="0"/>
        <color rgb="FF5A8AC6"/>
        <color rgb="FFFCFCFF"/>
        <color rgb="FFF8696B"/>
      </colorScale>
    </cfRule>
    <cfRule type="colorScale" priority="846">
      <colorScale>
        <cfvo type="min" val="0"/>
        <cfvo type="max" val="0"/>
        <color rgb="FFFCFCFF"/>
        <color rgb="FFF8696B"/>
      </colorScale>
    </cfRule>
    <cfRule type="colorScale" priority="847">
      <colorScale>
        <cfvo type="min" val="0"/>
        <cfvo type="percentile" val="50"/>
        <cfvo type="max" val="0"/>
        <color rgb="FF5A8AC6"/>
        <color rgb="FFFCFCFF"/>
        <color rgb="FFF8696B"/>
      </colorScale>
    </cfRule>
    <cfRule type="colorScale" priority="848">
      <colorScale>
        <cfvo type="min" val="0"/>
        <cfvo type="percentile" val="50"/>
        <cfvo type="max" val="0"/>
        <color rgb="FF5A8AC6"/>
        <color rgb="FFFCFCFF"/>
        <color rgb="FFF8696B"/>
      </colorScale>
    </cfRule>
    <cfRule type="colorScale" priority="849">
      <colorScale>
        <cfvo type="min" val="0"/>
        <cfvo type="percentile" val="50"/>
        <cfvo type="max" val="0"/>
        <color rgb="FF5A8AC6"/>
        <color rgb="FFFCFCFF"/>
        <color rgb="FFF8696B"/>
      </colorScale>
    </cfRule>
  </conditionalFormatting>
  <conditionalFormatting sqref="Y29">
    <cfRule type="colorScale" priority="850">
      <colorScale>
        <cfvo type="min" val="0"/>
        <cfvo type="percentile" val="50"/>
        <cfvo type="max" val="0"/>
        <color rgb="FF5A8AC6"/>
        <color rgb="FFFCFCFF"/>
        <color rgb="FFF8696B"/>
      </colorScale>
    </cfRule>
  </conditionalFormatting>
  <conditionalFormatting sqref="Y29">
    <cfRule type="colorScale" priority="851">
      <colorScale>
        <cfvo type="min" val="0"/>
        <cfvo type="percentile" val="50"/>
        <cfvo type="max" val="0"/>
        <color rgb="FF5A8AC6"/>
        <color rgb="FFFCFCFF"/>
        <color rgb="FFF8696B"/>
      </colorScale>
    </cfRule>
  </conditionalFormatting>
  <conditionalFormatting sqref="Y29">
    <cfRule type="colorScale" priority="852">
      <colorScale>
        <cfvo type="min" val="0"/>
        <cfvo type="percentile" val="50"/>
        <cfvo type="max" val="0"/>
        <color rgb="FF5A8AC6"/>
        <color rgb="FFFCFCFF"/>
        <color rgb="FFF8696B"/>
      </colorScale>
    </cfRule>
  </conditionalFormatting>
  <conditionalFormatting sqref="Y29">
    <cfRule type="colorScale" priority="853">
      <colorScale>
        <cfvo type="min" val="0"/>
        <cfvo type="percentile" val="50"/>
        <cfvo type="max" val="0"/>
        <color rgb="FF5A8AC6"/>
        <color rgb="FFFCFCFF"/>
        <color rgb="FFF8696B"/>
      </colorScale>
    </cfRule>
  </conditionalFormatting>
  <conditionalFormatting sqref="Y29">
    <cfRule type="colorScale" priority="854">
      <colorScale>
        <cfvo type="min" val="0"/>
        <cfvo type="percentile" val="50"/>
        <cfvo type="max" val="0"/>
        <color rgb="FF5A8AC6"/>
        <color rgb="FFFCFCFF"/>
        <color rgb="FFF8696B"/>
      </colorScale>
    </cfRule>
  </conditionalFormatting>
  <conditionalFormatting sqref="Y29">
    <cfRule type="colorScale" priority="855">
      <colorScale>
        <cfvo type="min" val="0"/>
        <cfvo type="percentile" val="50"/>
        <cfvo type="max" val="0"/>
        <color rgb="FF5A8AC6"/>
        <color rgb="FFFCFCFF"/>
        <color rgb="FFF8696B"/>
      </colorScale>
    </cfRule>
    <cfRule type="colorScale" priority="856">
      <colorScale>
        <cfvo type="min" val="0"/>
        <cfvo type="max" val="0"/>
        <color rgb="FFFCFCFF"/>
        <color rgb="FFF8696B"/>
      </colorScale>
    </cfRule>
  </conditionalFormatting>
  <conditionalFormatting sqref="Y29">
    <cfRule type="colorScale" priority="857">
      <colorScale>
        <cfvo type="min" val="0"/>
        <cfvo type="percentile" val="50"/>
        <cfvo type="max" val="0"/>
        <color rgb="FF5A8AC6"/>
        <color rgb="FFFCFCFF"/>
        <color rgb="FFF8696B"/>
      </colorScale>
    </cfRule>
  </conditionalFormatting>
  <conditionalFormatting sqref="Y29">
    <cfRule type="colorScale" priority="858">
      <colorScale>
        <cfvo type="min" val="0"/>
        <cfvo type="percentile" val="50"/>
        <cfvo type="max" val="0"/>
        <color rgb="FF5A8AC6"/>
        <color rgb="FFFCFCFF"/>
        <color rgb="FFF8696B"/>
      </colorScale>
    </cfRule>
  </conditionalFormatting>
  <conditionalFormatting sqref="Y29">
    <cfRule type="colorScale" priority="859">
      <colorScale>
        <cfvo type="min" val="0"/>
        <cfvo type="percentile" val="50"/>
        <cfvo type="max" val="0"/>
        <color rgb="FF5A8AC6"/>
        <color rgb="FFFCFCFF"/>
        <color rgb="FFF8696B"/>
      </colorScale>
    </cfRule>
  </conditionalFormatting>
  <conditionalFormatting sqref="AB24:AB29">
    <cfRule type="colorScale" priority="860">
      <colorScale>
        <cfvo type="min" val="0"/>
        <cfvo type="percentile" val="50"/>
        <cfvo type="max" val="0"/>
        <color rgb="FF5A8AC6"/>
        <color rgb="FFFCFCFF"/>
        <color rgb="FFF8696B"/>
      </colorScale>
    </cfRule>
    <cfRule type="colorScale" priority="861">
      <colorScale>
        <cfvo type="min" val="0"/>
        <cfvo type="percentile" val="50"/>
        <cfvo type="max" val="0"/>
        <color rgb="FF5A8AC6"/>
        <color rgb="FFFCFCFF"/>
        <color rgb="FFF8696B"/>
      </colorScale>
    </cfRule>
    <cfRule type="colorScale" priority="862">
      <colorScale>
        <cfvo type="min" val="0"/>
        <cfvo type="percentile" val="50"/>
        <cfvo type="max" val="0"/>
        <color rgb="FF5A8AC6"/>
        <color rgb="FFFCFCFF"/>
        <color rgb="FFF8696B"/>
      </colorScale>
    </cfRule>
    <cfRule type="colorScale" priority="863">
      <colorScale>
        <cfvo type="min" val="0"/>
        <cfvo type="percentile" val="50"/>
        <cfvo type="max" val="0"/>
        <color rgb="FF5A8AC6"/>
        <color rgb="FFFCFCFF"/>
        <color rgb="FFF8696B"/>
      </colorScale>
    </cfRule>
    <cfRule type="colorScale" priority="864">
      <colorScale>
        <cfvo type="min" val="0"/>
        <cfvo type="percentile" val="50"/>
        <cfvo type="max" val="0"/>
        <color rgb="FF5A8AC6"/>
        <color rgb="FFFCFCFF"/>
        <color rgb="FFF8696B"/>
      </colorScale>
    </cfRule>
    <cfRule type="colorScale" priority="865">
      <colorScale>
        <cfvo type="min" val="0"/>
        <cfvo type="percentile" val="50"/>
        <cfvo type="max" val="0"/>
        <color rgb="FF5A8AC6"/>
        <color rgb="FFFCFCFF"/>
        <color rgb="FFF8696B"/>
      </colorScale>
    </cfRule>
    <cfRule type="colorScale" priority="866">
      <colorScale>
        <cfvo type="min" val="0"/>
        <cfvo type="max" val="0"/>
        <color rgb="FFFCFCFF"/>
        <color rgb="FFF8696B"/>
      </colorScale>
    </cfRule>
    <cfRule type="colorScale" priority="867">
      <colorScale>
        <cfvo type="min" val="0"/>
        <cfvo type="percentile" val="50"/>
        <cfvo type="max" val="0"/>
        <color rgb="FF5A8AC6"/>
        <color rgb="FFFCFCFF"/>
        <color rgb="FFF8696B"/>
      </colorScale>
    </cfRule>
    <cfRule type="colorScale" priority="868">
      <colorScale>
        <cfvo type="min" val="0"/>
        <cfvo type="percentile" val="50"/>
        <cfvo type="max" val="0"/>
        <color rgb="FF5A8AC6"/>
        <color rgb="FFFCFCFF"/>
        <color rgb="FFF8696B"/>
      </colorScale>
    </cfRule>
    <cfRule type="colorScale" priority="869">
      <colorScale>
        <cfvo type="min" val="0"/>
        <cfvo type="percentile" val="50"/>
        <cfvo type="max" val="0"/>
        <color rgb="FF5A8AC6"/>
        <color rgb="FFFCFCFF"/>
        <color rgb="FFF8696B"/>
      </colorScale>
    </cfRule>
  </conditionalFormatting>
  <conditionalFormatting sqref="AA24:AA29">
    <cfRule type="colorScale" priority="870">
      <colorScale>
        <cfvo type="min" val="0"/>
        <cfvo type="percentile" val="50"/>
        <cfvo type="max" val="0"/>
        <color rgb="FF5A8AC6"/>
        <color rgb="FFFCFCFF"/>
        <color rgb="FFF8696B"/>
      </colorScale>
    </cfRule>
    <cfRule type="colorScale" priority="871">
      <colorScale>
        <cfvo type="min" val="0"/>
        <cfvo type="percentile" val="50"/>
        <cfvo type="max" val="0"/>
        <color rgb="FF5A8AC6"/>
        <color rgb="FFFCFCFF"/>
        <color rgb="FFF8696B"/>
      </colorScale>
    </cfRule>
    <cfRule type="colorScale" priority="872">
      <colorScale>
        <cfvo type="min" val="0"/>
        <cfvo type="percentile" val="50"/>
        <cfvo type="max" val="0"/>
        <color rgb="FF5A8AC6"/>
        <color rgb="FFFCFCFF"/>
        <color rgb="FFF8696B"/>
      </colorScale>
    </cfRule>
    <cfRule type="colorScale" priority="873">
      <colorScale>
        <cfvo type="min" val="0"/>
        <cfvo type="percentile" val="50"/>
        <cfvo type="max" val="0"/>
        <color rgb="FF5A8AC6"/>
        <color rgb="FFFCFCFF"/>
        <color rgb="FFF8696B"/>
      </colorScale>
    </cfRule>
    <cfRule type="colorScale" priority="874">
      <colorScale>
        <cfvo type="min" val="0"/>
        <cfvo type="percentile" val="50"/>
        <cfvo type="max" val="0"/>
        <color rgb="FF5A8AC6"/>
        <color rgb="FFFCFCFF"/>
        <color rgb="FFF8696B"/>
      </colorScale>
    </cfRule>
    <cfRule type="colorScale" priority="875">
      <colorScale>
        <cfvo type="min" val="0"/>
        <cfvo type="percentile" val="50"/>
        <cfvo type="max" val="0"/>
        <color rgb="FF5A8AC6"/>
        <color rgb="FFFCFCFF"/>
        <color rgb="FFF8696B"/>
      </colorScale>
    </cfRule>
    <cfRule type="colorScale" priority="876">
      <colorScale>
        <cfvo type="min" val="0"/>
        <cfvo type="max" val="0"/>
        <color rgb="FFFCFCFF"/>
        <color rgb="FFF8696B"/>
      </colorScale>
    </cfRule>
    <cfRule type="colorScale" priority="877">
      <colorScale>
        <cfvo type="min" val="0"/>
        <cfvo type="percentile" val="50"/>
        <cfvo type="max" val="0"/>
        <color rgb="FF5A8AC6"/>
        <color rgb="FFFCFCFF"/>
        <color rgb="FFF8696B"/>
      </colorScale>
    </cfRule>
    <cfRule type="colorScale" priority="878">
      <colorScale>
        <cfvo type="min" val="0"/>
        <cfvo type="percentile" val="50"/>
        <cfvo type="max" val="0"/>
        <color rgb="FF5A8AC6"/>
        <color rgb="FFFCFCFF"/>
        <color rgb="FFF8696B"/>
      </colorScale>
    </cfRule>
    <cfRule type="colorScale" priority="879">
      <colorScale>
        <cfvo type="min" val="0"/>
        <cfvo type="percentile" val="50"/>
        <cfvo type="max" val="0"/>
        <color rgb="FF5A8AC6"/>
        <color rgb="FFFCFCFF"/>
        <color rgb="FFF8696B"/>
      </colorScale>
    </cfRule>
  </conditionalFormatting>
  <conditionalFormatting sqref="Y23:Y25">
    <cfRule type="colorScale" priority="880">
      <colorScale>
        <cfvo type="min" val="0"/>
        <cfvo type="percentile" val="50"/>
        <cfvo type="max" val="0"/>
        <color rgb="FF5A8AC6"/>
        <color rgb="FFFCFCFF"/>
        <color rgb="FFF8696B"/>
      </colorScale>
    </cfRule>
    <cfRule type="colorScale" priority="881">
      <colorScale>
        <cfvo type="min" val="0"/>
        <cfvo type="percentile" val="50"/>
        <cfvo type="max" val="0"/>
        <color rgb="FF5A8AC6"/>
        <color rgb="FFFCFCFF"/>
        <color rgb="FFF8696B"/>
      </colorScale>
    </cfRule>
    <cfRule type="colorScale" priority="882">
      <colorScale>
        <cfvo type="min" val="0"/>
        <cfvo type="percentile" val="50"/>
        <cfvo type="max" val="0"/>
        <color rgb="FF5A8AC6"/>
        <color rgb="FFFCFCFF"/>
        <color rgb="FFF8696B"/>
      </colorScale>
    </cfRule>
    <cfRule type="colorScale" priority="883">
      <colorScale>
        <cfvo type="min" val="0"/>
        <cfvo type="percentile" val="50"/>
        <cfvo type="max" val="0"/>
        <color rgb="FF5A8AC6"/>
        <color rgb="FFFCFCFF"/>
        <color rgb="FFF8696B"/>
      </colorScale>
    </cfRule>
    <cfRule type="colorScale" priority="884">
      <colorScale>
        <cfvo type="min" val="0"/>
        <cfvo type="percentile" val="50"/>
        <cfvo type="max" val="0"/>
        <color rgb="FF5A8AC6"/>
        <color rgb="FFFCFCFF"/>
        <color rgb="FFF8696B"/>
      </colorScale>
    </cfRule>
    <cfRule type="colorScale" priority="885">
      <colorScale>
        <cfvo type="min" val="0"/>
        <cfvo type="percentile" val="50"/>
        <cfvo type="max" val="0"/>
        <color rgb="FF5A8AC6"/>
        <color rgb="FFFCFCFF"/>
        <color rgb="FFF8696B"/>
      </colorScale>
    </cfRule>
    <cfRule type="colorScale" priority="886">
      <colorScale>
        <cfvo type="min" val="0"/>
        <cfvo type="max" val="0"/>
        <color rgb="FFFCFCFF"/>
        <color rgb="FFF8696B"/>
      </colorScale>
    </cfRule>
    <cfRule type="colorScale" priority="887">
      <colorScale>
        <cfvo type="min" val="0"/>
        <cfvo type="percentile" val="50"/>
        <cfvo type="max" val="0"/>
        <color rgb="FF5A8AC6"/>
        <color rgb="FFFCFCFF"/>
        <color rgb="FFF8696B"/>
      </colorScale>
    </cfRule>
    <cfRule type="colorScale" priority="888">
      <colorScale>
        <cfvo type="min" val="0"/>
        <cfvo type="percentile" val="50"/>
        <cfvo type="max" val="0"/>
        <color rgb="FF5A8AC6"/>
        <color rgb="FFFCFCFF"/>
        <color rgb="FFF8696B"/>
      </colorScale>
    </cfRule>
    <cfRule type="colorScale" priority="889">
      <colorScale>
        <cfvo type="min" val="0"/>
        <cfvo type="percentile" val="50"/>
        <cfvo type="max" val="0"/>
        <color rgb="FF5A8AC6"/>
        <color rgb="FFFCFCFF"/>
        <color rgb="FFF8696B"/>
      </colorScale>
    </cfRule>
  </conditionalFormatting>
  <conditionalFormatting sqref="X24:X29">
    <cfRule type="colorScale" priority="890">
      <colorScale>
        <cfvo type="min" val="0"/>
        <cfvo type="percentile" val="50"/>
        <cfvo type="max" val="0"/>
        <color rgb="FF5A8AC6"/>
        <color rgb="FFFCFCFF"/>
        <color rgb="FFF8696B"/>
      </colorScale>
    </cfRule>
    <cfRule type="colorScale" priority="891">
      <colorScale>
        <cfvo type="min" val="0"/>
        <cfvo type="percentile" val="50"/>
        <cfvo type="max" val="0"/>
        <color rgb="FF5A8AC6"/>
        <color rgb="FFFCFCFF"/>
        <color rgb="FFF8696B"/>
      </colorScale>
    </cfRule>
    <cfRule type="colorScale" priority="892">
      <colorScale>
        <cfvo type="min" val="0"/>
        <cfvo type="percentile" val="50"/>
        <cfvo type="max" val="0"/>
        <color rgb="FF5A8AC6"/>
        <color rgb="FFFCFCFF"/>
        <color rgb="FFF8696B"/>
      </colorScale>
    </cfRule>
    <cfRule type="colorScale" priority="893">
      <colorScale>
        <cfvo type="min" val="0"/>
        <cfvo type="percentile" val="50"/>
        <cfvo type="max" val="0"/>
        <color rgb="FF5A8AC6"/>
        <color rgb="FFFCFCFF"/>
        <color rgb="FFF8696B"/>
      </colorScale>
    </cfRule>
    <cfRule type="colorScale" priority="894">
      <colorScale>
        <cfvo type="min" val="0"/>
        <cfvo type="percentile" val="50"/>
        <cfvo type="max" val="0"/>
        <color rgb="FF5A8AC6"/>
        <color rgb="FFFCFCFF"/>
        <color rgb="FFF8696B"/>
      </colorScale>
    </cfRule>
    <cfRule type="colorScale" priority="895">
      <colorScale>
        <cfvo type="min" val="0"/>
        <cfvo type="percentile" val="50"/>
        <cfvo type="max" val="0"/>
        <color rgb="FF5A8AC6"/>
        <color rgb="FFFCFCFF"/>
        <color rgb="FFF8696B"/>
      </colorScale>
    </cfRule>
    <cfRule type="colorScale" priority="896">
      <colorScale>
        <cfvo type="min" val="0"/>
        <cfvo type="max" val="0"/>
        <color rgb="FFFCFCFF"/>
        <color rgb="FFF8696B"/>
      </colorScale>
    </cfRule>
    <cfRule type="colorScale" priority="897">
      <colorScale>
        <cfvo type="min" val="0"/>
        <cfvo type="percentile" val="50"/>
        <cfvo type="max" val="0"/>
        <color rgb="FF5A8AC6"/>
        <color rgb="FFFCFCFF"/>
        <color rgb="FFF8696B"/>
      </colorScale>
    </cfRule>
    <cfRule type="colorScale" priority="898">
      <colorScale>
        <cfvo type="min" val="0"/>
        <cfvo type="percentile" val="50"/>
        <cfvo type="max" val="0"/>
        <color rgb="FF5A8AC6"/>
        <color rgb="FFFCFCFF"/>
        <color rgb="FFF8696B"/>
      </colorScale>
    </cfRule>
    <cfRule type="colorScale" priority="899">
      <colorScale>
        <cfvo type="min" val="0"/>
        <cfvo type="percentile" val="50"/>
        <cfvo type="max" val="0"/>
        <color rgb="FF5A8AC6"/>
        <color rgb="FFFCFCFF"/>
        <color rgb="FFF8696B"/>
      </colorScale>
    </cfRule>
  </conditionalFormatting>
  <conditionalFormatting sqref="AA20:AA22">
    <cfRule type="colorScale" priority="900">
      <colorScale>
        <cfvo type="min" val="0"/>
        <cfvo type="percentile" val="50"/>
        <cfvo type="max" val="0"/>
        <color rgb="FF5A8AC6"/>
        <color rgb="FFFCFCFF"/>
        <color rgb="FFF8696B"/>
      </colorScale>
    </cfRule>
    <cfRule type="colorScale" priority="901">
      <colorScale>
        <cfvo type="min" val="0"/>
        <cfvo type="percentile" val="50"/>
        <cfvo type="max" val="0"/>
        <color rgb="FF5A8AC6"/>
        <color rgb="FFFCFCFF"/>
        <color rgb="FFF8696B"/>
      </colorScale>
    </cfRule>
    <cfRule type="colorScale" priority="902">
      <colorScale>
        <cfvo type="min" val="0"/>
        <cfvo type="percentile" val="50"/>
        <cfvo type="max" val="0"/>
        <color rgb="FF5A8AC6"/>
        <color rgb="FFFCFCFF"/>
        <color rgb="FFF8696B"/>
      </colorScale>
    </cfRule>
    <cfRule type="colorScale" priority="903">
      <colorScale>
        <cfvo type="min" val="0"/>
        <cfvo type="percentile" val="50"/>
        <cfvo type="max" val="0"/>
        <color rgb="FF5A8AC6"/>
        <color rgb="FFFCFCFF"/>
        <color rgb="FFF8696B"/>
      </colorScale>
    </cfRule>
    <cfRule type="colorScale" priority="904">
      <colorScale>
        <cfvo type="min" val="0"/>
        <cfvo type="percentile" val="50"/>
        <cfvo type="max" val="0"/>
        <color rgb="FF5A8AC6"/>
        <color rgb="FFFCFCFF"/>
        <color rgb="FFF8696B"/>
      </colorScale>
    </cfRule>
    <cfRule type="colorScale" priority="905">
      <colorScale>
        <cfvo type="min" val="0"/>
        <cfvo type="percentile" val="50"/>
        <cfvo type="max" val="0"/>
        <color rgb="FF5A8AC6"/>
        <color rgb="FFFCFCFF"/>
        <color rgb="FFF8696B"/>
      </colorScale>
    </cfRule>
    <cfRule type="colorScale" priority="906">
      <colorScale>
        <cfvo type="min" val="0"/>
        <cfvo type="max" val="0"/>
        <color rgb="FFFCFCFF"/>
        <color rgb="FFF8696B"/>
      </colorScale>
    </cfRule>
    <cfRule type="colorScale" priority="907">
      <colorScale>
        <cfvo type="min" val="0"/>
        <cfvo type="percentile" val="50"/>
        <cfvo type="max" val="0"/>
        <color rgb="FF5A8AC6"/>
        <color rgb="FFFCFCFF"/>
        <color rgb="FFF8696B"/>
      </colorScale>
    </cfRule>
    <cfRule type="colorScale" priority="908">
      <colorScale>
        <cfvo type="min" val="0"/>
        <cfvo type="percentile" val="50"/>
        <cfvo type="max" val="0"/>
        <color rgb="FF5A8AC6"/>
        <color rgb="FFFCFCFF"/>
        <color rgb="FFF8696B"/>
      </colorScale>
    </cfRule>
    <cfRule type="colorScale" priority="909">
      <colorScale>
        <cfvo type="min" val="0"/>
        <cfvo type="percentile" val="50"/>
        <cfvo type="max" val="0"/>
        <color rgb="FF5A8AC6"/>
        <color rgb="FFFCFCFF"/>
        <color rgb="FFF8696B"/>
      </colorScale>
    </cfRule>
  </conditionalFormatting>
  <conditionalFormatting sqref="Y21">
    <cfRule type="colorScale" priority="910">
      <colorScale>
        <cfvo type="min" val="0"/>
        <cfvo type="percentile" val="50"/>
        <cfvo type="max" val="0"/>
        <color rgb="FF5A8AC6"/>
        <color rgb="FFFCFCFF"/>
        <color rgb="FFF8696B"/>
      </colorScale>
    </cfRule>
  </conditionalFormatting>
  <conditionalFormatting sqref="Y21">
    <cfRule type="colorScale" priority="911">
      <colorScale>
        <cfvo type="min" val="0"/>
        <cfvo type="percentile" val="50"/>
        <cfvo type="max" val="0"/>
        <color rgb="FF5A8AC6"/>
        <color rgb="FFFCFCFF"/>
        <color rgb="FFF8696B"/>
      </colorScale>
    </cfRule>
  </conditionalFormatting>
  <conditionalFormatting sqref="Y21">
    <cfRule type="colorScale" priority="912">
      <colorScale>
        <cfvo type="min" val="0"/>
        <cfvo type="percentile" val="50"/>
        <cfvo type="max" val="0"/>
        <color rgb="FF5A8AC6"/>
        <color rgb="FFFCFCFF"/>
        <color rgb="FFF8696B"/>
      </colorScale>
    </cfRule>
  </conditionalFormatting>
  <conditionalFormatting sqref="Y21">
    <cfRule type="colorScale" priority="913">
      <colorScale>
        <cfvo type="min" val="0"/>
        <cfvo type="percentile" val="50"/>
        <cfvo type="max" val="0"/>
        <color rgb="FF5A8AC6"/>
        <color rgb="FFFCFCFF"/>
        <color rgb="FFF8696B"/>
      </colorScale>
    </cfRule>
  </conditionalFormatting>
  <conditionalFormatting sqref="Y21">
    <cfRule type="colorScale" priority="914">
      <colorScale>
        <cfvo type="min" val="0"/>
        <cfvo type="percentile" val="50"/>
        <cfvo type="max" val="0"/>
        <color rgb="FF5A8AC6"/>
        <color rgb="FFFCFCFF"/>
        <color rgb="FFF8696B"/>
      </colorScale>
    </cfRule>
  </conditionalFormatting>
  <conditionalFormatting sqref="Y21">
    <cfRule type="colorScale" priority="915">
      <colorScale>
        <cfvo type="min" val="0"/>
        <cfvo type="percentile" val="50"/>
        <cfvo type="max" val="0"/>
        <color rgb="FF5A8AC6"/>
        <color rgb="FFFCFCFF"/>
        <color rgb="FFF8696B"/>
      </colorScale>
    </cfRule>
    <cfRule type="colorScale" priority="916">
      <colorScale>
        <cfvo type="min" val="0"/>
        <cfvo type="max" val="0"/>
        <color rgb="FFFCFCFF"/>
        <color rgb="FFF8696B"/>
      </colorScale>
    </cfRule>
  </conditionalFormatting>
  <conditionalFormatting sqref="Y21">
    <cfRule type="colorScale" priority="917">
      <colorScale>
        <cfvo type="min" val="0"/>
        <cfvo type="percentile" val="50"/>
        <cfvo type="max" val="0"/>
        <color rgb="FF5A8AC6"/>
        <color rgb="FFFCFCFF"/>
        <color rgb="FFF8696B"/>
      </colorScale>
    </cfRule>
  </conditionalFormatting>
  <conditionalFormatting sqref="Y21">
    <cfRule type="colorScale" priority="918">
      <colorScale>
        <cfvo type="min" val="0"/>
        <cfvo type="percentile" val="50"/>
        <cfvo type="max" val="0"/>
        <color rgb="FF5A8AC6"/>
        <color rgb="FFFCFCFF"/>
        <color rgb="FFF8696B"/>
      </colorScale>
    </cfRule>
  </conditionalFormatting>
  <conditionalFormatting sqref="Y21">
    <cfRule type="colorScale" priority="919">
      <colorScale>
        <cfvo type="min" val="0"/>
        <cfvo type="percentile" val="50"/>
        <cfvo type="max" val="0"/>
        <color rgb="FF5A8AC6"/>
        <color rgb="FFFCFCFF"/>
        <color rgb="FFF8696B"/>
      </colorScale>
    </cfRule>
  </conditionalFormatting>
  <conditionalFormatting sqref="AD18:AD38">
    <cfRule type="colorScale" priority="920">
      <colorScale>
        <cfvo type="min" val="0"/>
        <cfvo type="percentile" val="50"/>
        <cfvo type="max" val="0"/>
        <color rgb="FF5A8AC6"/>
        <color rgb="FFFCFCFF"/>
        <color rgb="FFF8696B"/>
      </colorScale>
    </cfRule>
    <cfRule type="colorScale" priority="921">
      <colorScale>
        <cfvo type="min" val="0"/>
        <cfvo type="percentile" val="50"/>
        <cfvo type="max" val="0"/>
        <color rgb="FF5A8AC6"/>
        <color rgb="FFFCFCFF"/>
        <color rgb="FFF8696B"/>
      </colorScale>
    </cfRule>
    <cfRule type="colorScale" priority="922">
      <colorScale>
        <cfvo type="min" val="0"/>
        <cfvo type="percentile" val="50"/>
        <cfvo type="max" val="0"/>
        <color rgb="FF5A8AC6"/>
        <color rgb="FFFCFCFF"/>
        <color rgb="FFF8696B"/>
      </colorScale>
    </cfRule>
    <cfRule type="colorScale" priority="923">
      <colorScale>
        <cfvo type="min" val="0"/>
        <cfvo type="percentile" val="50"/>
        <cfvo type="max" val="0"/>
        <color rgb="FF5A8AC6"/>
        <color rgb="FFFCFCFF"/>
        <color rgb="FFF8696B"/>
      </colorScale>
    </cfRule>
    <cfRule type="colorScale" priority="924">
      <colorScale>
        <cfvo type="min" val="0"/>
        <cfvo type="percentile" val="50"/>
        <cfvo type="max" val="0"/>
        <color rgb="FF5A8AC6"/>
        <color rgb="FFFCFCFF"/>
        <color rgb="FFF8696B"/>
      </colorScale>
    </cfRule>
    <cfRule type="colorScale" priority="925">
      <colorScale>
        <cfvo type="min" val="0"/>
        <cfvo type="percentile" val="50"/>
        <cfvo type="max" val="0"/>
        <color rgb="FF5A8AC6"/>
        <color rgb="FFFCFCFF"/>
        <color rgb="FFF8696B"/>
      </colorScale>
    </cfRule>
    <cfRule type="colorScale" priority="926">
      <colorScale>
        <cfvo type="min" val="0"/>
        <cfvo type="max" val="0"/>
        <color rgb="FFFCFCFF"/>
        <color rgb="FFF8696B"/>
      </colorScale>
    </cfRule>
    <cfRule type="colorScale" priority="927">
      <colorScale>
        <cfvo type="min" val="0"/>
        <cfvo type="percentile" val="50"/>
        <cfvo type="max" val="0"/>
        <color rgb="FF5A8AC6"/>
        <color rgb="FFFCFCFF"/>
        <color rgb="FFF8696B"/>
      </colorScale>
    </cfRule>
    <cfRule type="colorScale" priority="928">
      <colorScale>
        <cfvo type="min" val="0"/>
        <cfvo type="percentile" val="50"/>
        <cfvo type="max" val="0"/>
        <color rgb="FF5A8AC6"/>
        <color rgb="FFFCFCFF"/>
        <color rgb="FFF8696B"/>
      </colorScale>
    </cfRule>
    <cfRule type="colorScale" priority="929">
      <colorScale>
        <cfvo type="min" val="0"/>
        <cfvo type="percentile" val="50"/>
        <cfvo type="max" val="0"/>
        <color rgb="FF5A8AC6"/>
        <color rgb="FFFCFCFF"/>
        <color rgb="FFF8696B"/>
      </colorScale>
    </cfRule>
  </conditionalFormatting>
  <conditionalFormatting sqref="AC18:AC47">
    <cfRule type="colorScale" priority="930">
      <colorScale>
        <cfvo type="min" val="0"/>
        <cfvo type="percentile" val="50"/>
        <cfvo type="max" val="0"/>
        <color rgb="FF5A8AC6"/>
        <color rgb="FFFCFCFF"/>
        <color rgb="FFF8696B"/>
      </colorScale>
    </cfRule>
    <cfRule type="colorScale" priority="931">
      <colorScale>
        <cfvo type="min" val="0"/>
        <cfvo type="percentile" val="50"/>
        <cfvo type="max" val="0"/>
        <color rgb="FF5A8AC6"/>
        <color rgb="FFFCFCFF"/>
        <color rgb="FFF8696B"/>
      </colorScale>
    </cfRule>
    <cfRule type="colorScale" priority="932">
      <colorScale>
        <cfvo type="min" val="0"/>
        <cfvo type="percentile" val="50"/>
        <cfvo type="max" val="0"/>
        <color rgb="FF5A8AC6"/>
        <color rgb="FFFCFCFF"/>
        <color rgb="FFF8696B"/>
      </colorScale>
    </cfRule>
    <cfRule type="colorScale" priority="933">
      <colorScale>
        <cfvo type="min" val="0"/>
        <cfvo type="percentile" val="50"/>
        <cfvo type="max" val="0"/>
        <color rgb="FF5A8AC6"/>
        <color rgb="FFFCFCFF"/>
        <color rgb="FFF8696B"/>
      </colorScale>
    </cfRule>
    <cfRule type="colorScale" priority="934">
      <colorScale>
        <cfvo type="min" val="0"/>
        <cfvo type="percentile" val="50"/>
        <cfvo type="max" val="0"/>
        <color rgb="FF5A8AC6"/>
        <color rgb="FFFCFCFF"/>
        <color rgb="FFF8696B"/>
      </colorScale>
    </cfRule>
    <cfRule type="colorScale" priority="935">
      <colorScale>
        <cfvo type="min" val="0"/>
        <cfvo type="percentile" val="50"/>
        <cfvo type="max" val="0"/>
        <color rgb="FF5A8AC6"/>
        <color rgb="FFFCFCFF"/>
        <color rgb="FFF8696B"/>
      </colorScale>
    </cfRule>
    <cfRule type="colorScale" priority="936">
      <colorScale>
        <cfvo type="min" val="0"/>
        <cfvo type="max" val="0"/>
        <color rgb="FFFCFCFF"/>
        <color rgb="FFF8696B"/>
      </colorScale>
    </cfRule>
    <cfRule type="colorScale" priority="937">
      <colorScale>
        <cfvo type="min" val="0"/>
        <cfvo type="percentile" val="50"/>
        <cfvo type="max" val="0"/>
        <color rgb="FF5A8AC6"/>
        <color rgb="FFFCFCFF"/>
        <color rgb="FFF8696B"/>
      </colorScale>
    </cfRule>
    <cfRule type="colorScale" priority="938">
      <colorScale>
        <cfvo type="min" val="0"/>
        <cfvo type="percentile" val="50"/>
        <cfvo type="max" val="0"/>
        <color rgb="FF5A8AC6"/>
        <color rgb="FFFCFCFF"/>
        <color rgb="FFF8696B"/>
      </colorScale>
    </cfRule>
    <cfRule type="colorScale" priority="939">
      <colorScale>
        <cfvo type="min" val="0"/>
        <cfvo type="percentile" val="50"/>
        <cfvo type="max" val="0"/>
        <color rgb="FF5A8AC6"/>
        <color rgb="FFFCFCFF"/>
        <color rgb="FFF8696B"/>
      </colorScale>
    </cfRule>
  </conditionalFormatting>
  <conditionalFormatting sqref="AB18:AB22">
    <cfRule type="colorScale" priority="940">
      <colorScale>
        <cfvo type="min" val="0"/>
        <cfvo type="percentile" val="50"/>
        <cfvo type="max" val="0"/>
        <color rgb="FF5A8AC6"/>
        <color rgb="FFFCFCFF"/>
        <color rgb="FFF8696B"/>
      </colorScale>
    </cfRule>
    <cfRule type="colorScale" priority="941">
      <colorScale>
        <cfvo type="min" val="0"/>
        <cfvo type="percentile" val="50"/>
        <cfvo type="max" val="0"/>
        <color rgb="FF5A8AC6"/>
        <color rgb="FFFCFCFF"/>
        <color rgb="FFF8696B"/>
      </colorScale>
    </cfRule>
    <cfRule type="colorScale" priority="942">
      <colorScale>
        <cfvo type="min" val="0"/>
        <cfvo type="percentile" val="50"/>
        <cfvo type="max" val="0"/>
        <color rgb="FF5A8AC6"/>
        <color rgb="FFFCFCFF"/>
        <color rgb="FFF8696B"/>
      </colorScale>
    </cfRule>
    <cfRule type="colorScale" priority="943">
      <colorScale>
        <cfvo type="min" val="0"/>
        <cfvo type="percentile" val="50"/>
        <cfvo type="max" val="0"/>
        <color rgb="FF5A8AC6"/>
        <color rgb="FFFCFCFF"/>
        <color rgb="FFF8696B"/>
      </colorScale>
    </cfRule>
    <cfRule type="colorScale" priority="944">
      <colorScale>
        <cfvo type="min" val="0"/>
        <cfvo type="percentile" val="50"/>
        <cfvo type="max" val="0"/>
        <color rgb="FF5A8AC6"/>
        <color rgb="FFFCFCFF"/>
        <color rgb="FFF8696B"/>
      </colorScale>
    </cfRule>
    <cfRule type="colorScale" priority="945">
      <colorScale>
        <cfvo type="min" val="0"/>
        <cfvo type="percentile" val="50"/>
        <cfvo type="max" val="0"/>
        <color rgb="FF5A8AC6"/>
        <color rgb="FFFCFCFF"/>
        <color rgb="FFF8696B"/>
      </colorScale>
    </cfRule>
    <cfRule type="colorScale" priority="946">
      <colorScale>
        <cfvo type="min" val="0"/>
        <cfvo type="max" val="0"/>
        <color rgb="FFFCFCFF"/>
        <color rgb="FFF8696B"/>
      </colorScale>
    </cfRule>
    <cfRule type="colorScale" priority="947">
      <colorScale>
        <cfvo type="min" val="0"/>
        <cfvo type="percentile" val="50"/>
        <cfvo type="max" val="0"/>
        <color rgb="FF5A8AC6"/>
        <color rgb="FFFCFCFF"/>
        <color rgb="FFF8696B"/>
      </colorScale>
    </cfRule>
    <cfRule type="colorScale" priority="948">
      <colorScale>
        <cfvo type="min" val="0"/>
        <cfvo type="percentile" val="50"/>
        <cfvo type="max" val="0"/>
        <color rgb="FF5A8AC6"/>
        <color rgb="FFFCFCFF"/>
        <color rgb="FFF8696B"/>
      </colorScale>
    </cfRule>
    <cfRule type="colorScale" priority="949">
      <colorScale>
        <cfvo type="min" val="0"/>
        <cfvo type="percentile" val="50"/>
        <cfvo type="max" val="0"/>
        <color rgb="FF5A8AC6"/>
        <color rgb="FFFCFCFF"/>
        <color rgb="FFF8696B"/>
      </colorScale>
    </cfRule>
  </conditionalFormatting>
  <conditionalFormatting sqref="AA18">
    <cfRule type="colorScale" priority="950">
      <colorScale>
        <cfvo type="min" val="0"/>
        <cfvo type="percentile" val="50"/>
        <cfvo type="max" val="0"/>
        <color rgb="FF5A8AC6"/>
        <color rgb="FFFCFCFF"/>
        <color rgb="FFF8696B"/>
      </colorScale>
    </cfRule>
  </conditionalFormatting>
  <conditionalFormatting sqref="AA18">
    <cfRule type="colorScale" priority="951">
      <colorScale>
        <cfvo type="min" val="0"/>
        <cfvo type="percentile" val="50"/>
        <cfvo type="max" val="0"/>
        <color rgb="FF5A8AC6"/>
        <color rgb="FFFCFCFF"/>
        <color rgb="FFF8696B"/>
      </colorScale>
    </cfRule>
  </conditionalFormatting>
  <conditionalFormatting sqref="AA18">
    <cfRule type="colorScale" priority="952">
      <colorScale>
        <cfvo type="min" val="0"/>
        <cfvo type="percentile" val="50"/>
        <cfvo type="max" val="0"/>
        <color rgb="FF5A8AC6"/>
        <color rgb="FFFCFCFF"/>
        <color rgb="FFF8696B"/>
      </colorScale>
    </cfRule>
  </conditionalFormatting>
  <conditionalFormatting sqref="AA18">
    <cfRule type="colorScale" priority="953">
      <colorScale>
        <cfvo type="min" val="0"/>
        <cfvo type="percentile" val="50"/>
        <cfvo type="max" val="0"/>
        <color rgb="FF5A8AC6"/>
        <color rgb="FFFCFCFF"/>
        <color rgb="FFF8696B"/>
      </colorScale>
    </cfRule>
  </conditionalFormatting>
  <conditionalFormatting sqref="AA18">
    <cfRule type="colorScale" priority="954">
      <colorScale>
        <cfvo type="min" val="0"/>
        <cfvo type="percentile" val="50"/>
        <cfvo type="max" val="0"/>
        <color rgb="FF5A8AC6"/>
        <color rgb="FFFCFCFF"/>
        <color rgb="FFF8696B"/>
      </colorScale>
    </cfRule>
  </conditionalFormatting>
  <conditionalFormatting sqref="AA18">
    <cfRule type="colorScale" priority="955">
      <colorScale>
        <cfvo type="min" val="0"/>
        <cfvo type="percentile" val="50"/>
        <cfvo type="max" val="0"/>
        <color rgb="FF5A8AC6"/>
        <color rgb="FFFCFCFF"/>
        <color rgb="FFF8696B"/>
      </colorScale>
    </cfRule>
    <cfRule type="colorScale" priority="956">
      <colorScale>
        <cfvo type="min" val="0"/>
        <cfvo type="max" val="0"/>
        <color rgb="FFFCFCFF"/>
        <color rgb="FFF8696B"/>
      </colorScale>
    </cfRule>
  </conditionalFormatting>
  <conditionalFormatting sqref="AA18">
    <cfRule type="colorScale" priority="957">
      <colorScale>
        <cfvo type="min" val="0"/>
        <cfvo type="percentile" val="50"/>
        <cfvo type="max" val="0"/>
        <color rgb="FF5A8AC6"/>
        <color rgb="FFFCFCFF"/>
        <color rgb="FFF8696B"/>
      </colorScale>
    </cfRule>
  </conditionalFormatting>
  <conditionalFormatting sqref="AA18">
    <cfRule type="colorScale" priority="958">
      <colorScale>
        <cfvo type="min" val="0"/>
        <cfvo type="percentile" val="50"/>
        <cfvo type="max" val="0"/>
        <color rgb="FF5A8AC6"/>
        <color rgb="FFFCFCFF"/>
        <color rgb="FFF8696B"/>
      </colorScale>
    </cfRule>
  </conditionalFormatting>
  <conditionalFormatting sqref="AA18">
    <cfRule type="colorScale" priority="959">
      <colorScale>
        <cfvo type="min" val="0"/>
        <cfvo type="percentile" val="50"/>
        <cfvo type="max" val="0"/>
        <color rgb="FF5A8AC6"/>
        <color rgb="FFFCFCFF"/>
        <color rgb="FFF8696B"/>
      </colorScale>
    </cfRule>
  </conditionalFormatting>
  <conditionalFormatting sqref="Z18:Z29">
    <cfRule type="colorScale" priority="960">
      <colorScale>
        <cfvo type="min" val="0"/>
        <cfvo type="percentile" val="50"/>
        <cfvo type="max" val="0"/>
        <color rgb="FF5A8AC6"/>
        <color rgb="FFFCFCFF"/>
        <color rgb="FFF8696B"/>
      </colorScale>
    </cfRule>
    <cfRule type="colorScale" priority="961">
      <colorScale>
        <cfvo type="min" val="0"/>
        <cfvo type="percentile" val="50"/>
        <cfvo type="max" val="0"/>
        <color rgb="FF5A8AC6"/>
        <color rgb="FFFCFCFF"/>
        <color rgb="FFF8696B"/>
      </colorScale>
    </cfRule>
    <cfRule type="colorScale" priority="962">
      <colorScale>
        <cfvo type="min" val="0"/>
        <cfvo type="percentile" val="50"/>
        <cfvo type="max" val="0"/>
        <color rgb="FF5A8AC6"/>
        <color rgb="FFFCFCFF"/>
        <color rgb="FFF8696B"/>
      </colorScale>
    </cfRule>
    <cfRule type="colorScale" priority="963">
      <colorScale>
        <cfvo type="min" val="0"/>
        <cfvo type="percentile" val="50"/>
        <cfvo type="max" val="0"/>
        <color rgb="FF5A8AC6"/>
        <color rgb="FFFCFCFF"/>
        <color rgb="FFF8696B"/>
      </colorScale>
    </cfRule>
    <cfRule type="colorScale" priority="964">
      <colorScale>
        <cfvo type="min" val="0"/>
        <cfvo type="percentile" val="50"/>
        <cfvo type="max" val="0"/>
        <color rgb="FF5A8AC6"/>
        <color rgb="FFFCFCFF"/>
        <color rgb="FFF8696B"/>
      </colorScale>
    </cfRule>
    <cfRule type="colorScale" priority="965">
      <colorScale>
        <cfvo type="min" val="0"/>
        <cfvo type="percentile" val="50"/>
        <cfvo type="max" val="0"/>
        <color rgb="FF5A8AC6"/>
        <color rgb="FFFCFCFF"/>
        <color rgb="FFF8696B"/>
      </colorScale>
    </cfRule>
    <cfRule type="colorScale" priority="966">
      <colorScale>
        <cfvo type="min" val="0"/>
        <cfvo type="max" val="0"/>
        <color rgb="FFFCFCFF"/>
        <color rgb="FFF8696B"/>
      </colorScale>
    </cfRule>
    <cfRule type="colorScale" priority="967">
      <colorScale>
        <cfvo type="min" val="0"/>
        <cfvo type="percentile" val="50"/>
        <cfvo type="max" val="0"/>
        <color rgb="FF5A8AC6"/>
        <color rgb="FFFCFCFF"/>
        <color rgb="FFF8696B"/>
      </colorScale>
    </cfRule>
    <cfRule type="colorScale" priority="968">
      <colorScale>
        <cfvo type="min" val="0"/>
        <cfvo type="percentile" val="50"/>
        <cfvo type="max" val="0"/>
        <color rgb="FF5A8AC6"/>
        <color rgb="FFFCFCFF"/>
        <color rgb="FFF8696B"/>
      </colorScale>
    </cfRule>
    <cfRule type="colorScale" priority="969">
      <colorScale>
        <cfvo type="min" val="0"/>
        <cfvo type="percentile" val="50"/>
        <cfvo type="max" val="0"/>
        <color rgb="FF5A8AC6"/>
        <color rgb="FFFCFCFF"/>
        <color rgb="FFF8696B"/>
      </colorScale>
    </cfRule>
  </conditionalFormatting>
  <conditionalFormatting sqref="X18:X22">
    <cfRule type="colorScale" priority="970">
      <colorScale>
        <cfvo type="min" val="0"/>
        <cfvo type="percentile" val="50"/>
        <cfvo type="max" val="0"/>
        <color rgb="FF5A8AC6"/>
        <color rgb="FFFCFCFF"/>
        <color rgb="FFF8696B"/>
      </colorScale>
    </cfRule>
    <cfRule type="colorScale" priority="971">
      <colorScale>
        <cfvo type="min" val="0"/>
        <cfvo type="percentile" val="50"/>
        <cfvo type="max" val="0"/>
        <color rgb="FF5A8AC6"/>
        <color rgb="FFFCFCFF"/>
        <color rgb="FFF8696B"/>
      </colorScale>
    </cfRule>
    <cfRule type="colorScale" priority="972">
      <colorScale>
        <cfvo type="min" val="0"/>
        <cfvo type="percentile" val="50"/>
        <cfvo type="max" val="0"/>
        <color rgb="FF5A8AC6"/>
        <color rgb="FFFCFCFF"/>
        <color rgb="FFF8696B"/>
      </colorScale>
    </cfRule>
    <cfRule type="colorScale" priority="973">
      <colorScale>
        <cfvo type="min" val="0"/>
        <cfvo type="percentile" val="50"/>
        <cfvo type="max" val="0"/>
        <color rgb="FF5A8AC6"/>
        <color rgb="FFFCFCFF"/>
        <color rgb="FFF8696B"/>
      </colorScale>
    </cfRule>
    <cfRule type="colorScale" priority="974">
      <colorScale>
        <cfvo type="min" val="0"/>
        <cfvo type="percentile" val="50"/>
        <cfvo type="max" val="0"/>
        <color rgb="FF5A8AC6"/>
        <color rgb="FFFCFCFF"/>
        <color rgb="FFF8696B"/>
      </colorScale>
    </cfRule>
    <cfRule type="colorScale" priority="975">
      <colorScale>
        <cfvo type="min" val="0"/>
        <cfvo type="percentile" val="50"/>
        <cfvo type="max" val="0"/>
        <color rgb="FF5A8AC6"/>
        <color rgb="FFFCFCFF"/>
        <color rgb="FFF8696B"/>
      </colorScale>
    </cfRule>
    <cfRule type="colorScale" priority="976">
      <colorScale>
        <cfvo type="min" val="0"/>
        <cfvo type="max" val="0"/>
        <color rgb="FFFCFCFF"/>
        <color rgb="FFF8696B"/>
      </colorScale>
    </cfRule>
    <cfRule type="colorScale" priority="977">
      <colorScale>
        <cfvo type="min" val="0"/>
        <cfvo type="percentile" val="50"/>
        <cfvo type="max" val="0"/>
        <color rgb="FF5A8AC6"/>
        <color rgb="FFFCFCFF"/>
        <color rgb="FFF8696B"/>
      </colorScale>
    </cfRule>
    <cfRule type="colorScale" priority="978">
      <colorScale>
        <cfvo type="min" val="0"/>
        <cfvo type="percentile" val="50"/>
        <cfvo type="max" val="0"/>
        <color rgb="FF5A8AC6"/>
        <color rgb="FFFCFCFF"/>
        <color rgb="FFF8696B"/>
      </colorScale>
    </cfRule>
    <cfRule type="colorScale" priority="979">
      <colorScale>
        <cfvo type="min" val="0"/>
        <cfvo type="percentile" val="50"/>
        <cfvo type="max" val="0"/>
        <color rgb="FF5A8AC6"/>
        <color rgb="FFFCFCFF"/>
        <color rgb="FFF8696B"/>
      </colorScale>
    </cfRule>
  </conditionalFormatting>
  <conditionalFormatting sqref="AD15:AD16">
    <cfRule type="colorScale" priority="980">
      <colorScale>
        <cfvo type="min" val="0"/>
        <cfvo type="percentile" val="50"/>
        <cfvo type="max" val="0"/>
        <color rgb="FF5A8AC6"/>
        <color rgb="FFFCFCFF"/>
        <color rgb="FFF8696B"/>
      </colorScale>
    </cfRule>
    <cfRule type="colorScale" priority="981">
      <colorScale>
        <cfvo type="min" val="0"/>
        <cfvo type="percentile" val="50"/>
        <cfvo type="max" val="0"/>
        <color rgb="FF5A8AC6"/>
        <color rgb="FFFCFCFF"/>
        <color rgb="FFF8696B"/>
      </colorScale>
    </cfRule>
    <cfRule type="colorScale" priority="982">
      <colorScale>
        <cfvo type="min" val="0"/>
        <cfvo type="percentile" val="50"/>
        <cfvo type="max" val="0"/>
        <color rgb="FF5A8AC6"/>
        <color rgb="FFFCFCFF"/>
        <color rgb="FFF8696B"/>
      </colorScale>
    </cfRule>
    <cfRule type="colorScale" priority="983">
      <colorScale>
        <cfvo type="min" val="0"/>
        <cfvo type="percentile" val="50"/>
        <cfvo type="max" val="0"/>
        <color rgb="FF5A8AC6"/>
        <color rgb="FFFCFCFF"/>
        <color rgb="FFF8696B"/>
      </colorScale>
    </cfRule>
    <cfRule type="colorScale" priority="984">
      <colorScale>
        <cfvo type="min" val="0"/>
        <cfvo type="percentile" val="50"/>
        <cfvo type="max" val="0"/>
        <color rgb="FF5A8AC6"/>
        <color rgb="FFFCFCFF"/>
        <color rgb="FFF8696B"/>
      </colorScale>
    </cfRule>
    <cfRule type="colorScale" priority="985">
      <colorScale>
        <cfvo type="min" val="0"/>
        <cfvo type="percentile" val="50"/>
        <cfvo type="max" val="0"/>
        <color rgb="FF5A8AC6"/>
        <color rgb="FFFCFCFF"/>
        <color rgb="FFF8696B"/>
      </colorScale>
    </cfRule>
    <cfRule type="colorScale" priority="986">
      <colorScale>
        <cfvo type="min" val="0"/>
        <cfvo type="max" val="0"/>
        <color rgb="FFFCFCFF"/>
        <color rgb="FFF8696B"/>
      </colorScale>
    </cfRule>
    <cfRule type="colorScale" priority="987">
      <colorScale>
        <cfvo type="min" val="0"/>
        <cfvo type="percentile" val="50"/>
        <cfvo type="max" val="0"/>
        <color rgb="FF5A8AC6"/>
        <color rgb="FFFCFCFF"/>
        <color rgb="FFF8696B"/>
      </colorScale>
    </cfRule>
    <cfRule type="colorScale" priority="988">
      <colorScale>
        <cfvo type="min" val="0"/>
        <cfvo type="percentile" val="50"/>
        <cfvo type="max" val="0"/>
        <color rgb="FF5A8AC6"/>
        <color rgb="FFFCFCFF"/>
        <color rgb="FFF8696B"/>
      </colorScale>
    </cfRule>
    <cfRule type="colorScale" priority="989">
      <colorScale>
        <cfvo type="min" val="0"/>
        <cfvo type="percentile" val="50"/>
        <cfvo type="max" val="0"/>
        <color rgb="FF5A8AC6"/>
        <color rgb="FFFCFCFF"/>
        <color rgb="FFF8696B"/>
      </colorScale>
    </cfRule>
  </conditionalFormatting>
  <conditionalFormatting sqref="AA15:AA16">
    <cfRule type="colorScale" priority="990">
      <colorScale>
        <cfvo type="min" val="0"/>
        <cfvo type="percentile" val="50"/>
        <cfvo type="max" val="0"/>
        <color rgb="FF5A8AC6"/>
        <color rgb="FFFCFCFF"/>
        <color rgb="FFF8696B"/>
      </colorScale>
    </cfRule>
    <cfRule type="colorScale" priority="991">
      <colorScale>
        <cfvo type="min" val="0"/>
        <cfvo type="percentile" val="50"/>
        <cfvo type="max" val="0"/>
        <color rgb="FF5A8AC6"/>
        <color rgb="FFFCFCFF"/>
        <color rgb="FFF8696B"/>
      </colorScale>
    </cfRule>
    <cfRule type="colorScale" priority="992">
      <colorScale>
        <cfvo type="min" val="0"/>
        <cfvo type="percentile" val="50"/>
        <cfvo type="max" val="0"/>
        <color rgb="FF5A8AC6"/>
        <color rgb="FFFCFCFF"/>
        <color rgb="FFF8696B"/>
      </colorScale>
    </cfRule>
    <cfRule type="colorScale" priority="993">
      <colorScale>
        <cfvo type="min" val="0"/>
        <cfvo type="percentile" val="50"/>
        <cfvo type="max" val="0"/>
        <color rgb="FF5A8AC6"/>
        <color rgb="FFFCFCFF"/>
        <color rgb="FFF8696B"/>
      </colorScale>
    </cfRule>
    <cfRule type="colorScale" priority="994">
      <colorScale>
        <cfvo type="min" val="0"/>
        <cfvo type="percentile" val="50"/>
        <cfvo type="max" val="0"/>
        <color rgb="FF5A8AC6"/>
        <color rgb="FFFCFCFF"/>
        <color rgb="FFF8696B"/>
      </colorScale>
    </cfRule>
    <cfRule type="colorScale" priority="995">
      <colorScale>
        <cfvo type="min" val="0"/>
        <cfvo type="percentile" val="50"/>
        <cfvo type="max" val="0"/>
        <color rgb="FF5A8AC6"/>
        <color rgb="FFFCFCFF"/>
        <color rgb="FFF8696B"/>
      </colorScale>
    </cfRule>
    <cfRule type="colorScale" priority="996">
      <colorScale>
        <cfvo type="min" val="0"/>
        <cfvo type="max" val="0"/>
        <color rgb="FFFCFCFF"/>
        <color rgb="FFF8696B"/>
      </colorScale>
    </cfRule>
    <cfRule type="colorScale" priority="997">
      <colorScale>
        <cfvo type="min" val="0"/>
        <cfvo type="percentile" val="50"/>
        <cfvo type="max" val="0"/>
        <color rgb="FF5A8AC6"/>
        <color rgb="FFFCFCFF"/>
        <color rgb="FFF8696B"/>
      </colorScale>
    </cfRule>
    <cfRule type="colorScale" priority="998">
      <colorScale>
        <cfvo type="min" val="0"/>
        <cfvo type="percentile" val="50"/>
        <cfvo type="max" val="0"/>
        <color rgb="FF5A8AC6"/>
        <color rgb="FFFCFCFF"/>
        <color rgb="FFF8696B"/>
      </colorScale>
    </cfRule>
    <cfRule type="colorScale" priority="999">
      <colorScale>
        <cfvo type="min" val="0"/>
        <cfvo type="percentile" val="50"/>
        <cfvo type="max" val="0"/>
        <color rgb="FF5A8AC6"/>
        <color rgb="FFFCFCFF"/>
        <color rgb="FFF8696B"/>
      </colorScale>
    </cfRule>
  </conditionalFormatting>
  <conditionalFormatting sqref="AB12:AB16">
    <cfRule type="colorScale" priority="1000">
      <colorScale>
        <cfvo type="min" val="0"/>
        <cfvo type="percentile" val="50"/>
        <cfvo type="max" val="0"/>
        <color rgb="FF5A8AC6"/>
        <color rgb="FFFCFCFF"/>
        <color rgb="FFF8696B"/>
      </colorScale>
    </cfRule>
    <cfRule type="colorScale" priority="1001">
      <colorScale>
        <cfvo type="min" val="0"/>
        <cfvo type="percentile" val="50"/>
        <cfvo type="max" val="0"/>
        <color rgb="FF5A8AC6"/>
        <color rgb="FFFCFCFF"/>
        <color rgb="FFF8696B"/>
      </colorScale>
    </cfRule>
    <cfRule type="colorScale" priority="1002">
      <colorScale>
        <cfvo type="min" val="0"/>
        <cfvo type="percentile" val="50"/>
        <cfvo type="max" val="0"/>
        <color rgb="FF5A8AC6"/>
        <color rgb="FFFCFCFF"/>
        <color rgb="FFF8696B"/>
      </colorScale>
    </cfRule>
    <cfRule type="colorScale" priority="1003">
      <colorScale>
        <cfvo type="min" val="0"/>
        <cfvo type="percentile" val="50"/>
        <cfvo type="max" val="0"/>
        <color rgb="FF5A8AC6"/>
        <color rgb="FFFCFCFF"/>
        <color rgb="FFF8696B"/>
      </colorScale>
    </cfRule>
    <cfRule type="colorScale" priority="1004">
      <colorScale>
        <cfvo type="min" val="0"/>
        <cfvo type="percentile" val="50"/>
        <cfvo type="max" val="0"/>
        <color rgb="FF5A8AC6"/>
        <color rgb="FFFCFCFF"/>
        <color rgb="FFF8696B"/>
      </colorScale>
    </cfRule>
    <cfRule type="colorScale" priority="1005">
      <colorScale>
        <cfvo type="min" val="0"/>
        <cfvo type="percentile" val="50"/>
        <cfvo type="max" val="0"/>
        <color rgb="FF5A8AC6"/>
        <color rgb="FFFCFCFF"/>
        <color rgb="FFF8696B"/>
      </colorScale>
    </cfRule>
    <cfRule type="colorScale" priority="1006">
      <colorScale>
        <cfvo type="min" val="0"/>
        <cfvo type="max" val="0"/>
        <color rgb="FFFCFCFF"/>
        <color rgb="FFF8696B"/>
      </colorScale>
    </cfRule>
    <cfRule type="colorScale" priority="1007">
      <colorScale>
        <cfvo type="min" val="0"/>
        <cfvo type="percentile" val="50"/>
        <cfvo type="max" val="0"/>
        <color rgb="FF5A8AC6"/>
        <color rgb="FFFCFCFF"/>
        <color rgb="FFF8696B"/>
      </colorScale>
    </cfRule>
    <cfRule type="colorScale" priority="1008">
      <colorScale>
        <cfvo type="min" val="0"/>
        <cfvo type="percentile" val="50"/>
        <cfvo type="max" val="0"/>
        <color rgb="FF5A8AC6"/>
        <color rgb="FFFCFCFF"/>
        <color rgb="FFF8696B"/>
      </colorScale>
    </cfRule>
    <cfRule type="colorScale" priority="1009">
      <colorScale>
        <cfvo type="min" val="0"/>
        <cfvo type="percentile" val="50"/>
        <cfvo type="max" val="0"/>
        <color rgb="FF5A8AC6"/>
        <color rgb="FFFCFCFF"/>
        <color rgb="FFF8696B"/>
      </colorScale>
    </cfRule>
  </conditionalFormatting>
  <conditionalFormatting sqref="AA12:AA13">
    <cfRule type="colorScale" priority="1010">
      <colorScale>
        <cfvo type="min" val="0"/>
        <cfvo type="percentile" val="50"/>
        <cfvo type="max" val="0"/>
        <color rgb="FF5A8AC6"/>
        <color rgb="FFFCFCFF"/>
        <color rgb="FFF8696B"/>
      </colorScale>
    </cfRule>
    <cfRule type="colorScale" priority="1011">
      <colorScale>
        <cfvo type="min" val="0"/>
        <cfvo type="percentile" val="50"/>
        <cfvo type="max" val="0"/>
        <color rgb="FF5A8AC6"/>
        <color rgb="FFFCFCFF"/>
        <color rgb="FFF8696B"/>
      </colorScale>
    </cfRule>
    <cfRule type="colorScale" priority="1012">
      <colorScale>
        <cfvo type="min" val="0"/>
        <cfvo type="percentile" val="50"/>
        <cfvo type="max" val="0"/>
        <color rgb="FF5A8AC6"/>
        <color rgb="FFFCFCFF"/>
        <color rgb="FFF8696B"/>
      </colorScale>
    </cfRule>
    <cfRule type="colorScale" priority="1013">
      <colorScale>
        <cfvo type="min" val="0"/>
        <cfvo type="percentile" val="50"/>
        <cfvo type="max" val="0"/>
        <color rgb="FF5A8AC6"/>
        <color rgb="FFFCFCFF"/>
        <color rgb="FFF8696B"/>
      </colorScale>
    </cfRule>
    <cfRule type="colorScale" priority="1014">
      <colorScale>
        <cfvo type="min" val="0"/>
        <cfvo type="percentile" val="50"/>
        <cfvo type="max" val="0"/>
        <color rgb="FF5A8AC6"/>
        <color rgb="FFFCFCFF"/>
        <color rgb="FFF8696B"/>
      </colorScale>
    </cfRule>
    <cfRule type="colorScale" priority="1015">
      <colorScale>
        <cfvo type="min" val="0"/>
        <cfvo type="percentile" val="50"/>
        <cfvo type="max" val="0"/>
        <color rgb="FF5A8AC6"/>
        <color rgb="FFFCFCFF"/>
        <color rgb="FFF8696B"/>
      </colorScale>
    </cfRule>
    <cfRule type="colorScale" priority="1016">
      <colorScale>
        <cfvo type="min" val="0"/>
        <cfvo type="max" val="0"/>
        <color rgb="FFFCFCFF"/>
        <color rgb="FFF8696B"/>
      </colorScale>
    </cfRule>
    <cfRule type="colorScale" priority="1017">
      <colorScale>
        <cfvo type="min" val="0"/>
        <cfvo type="percentile" val="50"/>
        <cfvo type="max" val="0"/>
        <color rgb="FF5A8AC6"/>
        <color rgb="FFFCFCFF"/>
        <color rgb="FFF8696B"/>
      </colorScale>
    </cfRule>
    <cfRule type="colorScale" priority="1018">
      <colorScale>
        <cfvo type="min" val="0"/>
        <cfvo type="percentile" val="50"/>
        <cfvo type="max" val="0"/>
        <color rgb="FF5A8AC6"/>
        <color rgb="FFFCFCFF"/>
        <color rgb="FFF8696B"/>
      </colorScale>
    </cfRule>
    <cfRule type="colorScale" priority="1019">
      <colorScale>
        <cfvo type="min" val="0"/>
        <cfvo type="percentile" val="50"/>
        <cfvo type="max" val="0"/>
        <color rgb="FF5A8AC6"/>
        <color rgb="FFFCFCFF"/>
        <color rgb="FFF8696B"/>
      </colorScale>
    </cfRule>
  </conditionalFormatting>
  <conditionalFormatting sqref="X12:X16">
    <cfRule type="colorScale" priority="1020">
      <colorScale>
        <cfvo type="min" val="0"/>
        <cfvo type="percentile" val="50"/>
        <cfvo type="max" val="0"/>
        <color rgb="FF5A8AC6"/>
        <color rgb="FFFCFCFF"/>
        <color rgb="FFF8696B"/>
      </colorScale>
    </cfRule>
    <cfRule type="colorScale" priority="1021">
      <colorScale>
        <cfvo type="min" val="0"/>
        <cfvo type="percentile" val="50"/>
        <cfvo type="max" val="0"/>
        <color rgb="FF5A8AC6"/>
        <color rgb="FFFCFCFF"/>
        <color rgb="FFF8696B"/>
      </colorScale>
    </cfRule>
    <cfRule type="colorScale" priority="1022">
      <colorScale>
        <cfvo type="min" val="0"/>
        <cfvo type="percentile" val="50"/>
        <cfvo type="max" val="0"/>
        <color rgb="FF5A8AC6"/>
        <color rgb="FFFCFCFF"/>
        <color rgb="FFF8696B"/>
      </colorScale>
    </cfRule>
    <cfRule type="colorScale" priority="1023">
      <colorScale>
        <cfvo type="min" val="0"/>
        <cfvo type="percentile" val="50"/>
        <cfvo type="max" val="0"/>
        <color rgb="FF5A8AC6"/>
        <color rgb="FFFCFCFF"/>
        <color rgb="FFF8696B"/>
      </colorScale>
    </cfRule>
    <cfRule type="colorScale" priority="1024">
      <colorScale>
        <cfvo type="min" val="0"/>
        <cfvo type="percentile" val="50"/>
        <cfvo type="max" val="0"/>
        <color rgb="FF5A8AC6"/>
        <color rgb="FFFCFCFF"/>
        <color rgb="FFF8696B"/>
      </colorScale>
    </cfRule>
    <cfRule type="colorScale" priority="1025">
      <colorScale>
        <cfvo type="min" val="0"/>
        <cfvo type="percentile" val="50"/>
        <cfvo type="max" val="0"/>
        <color rgb="FF5A8AC6"/>
        <color rgb="FFFCFCFF"/>
        <color rgb="FFF8696B"/>
      </colorScale>
    </cfRule>
    <cfRule type="colorScale" priority="1026">
      <colorScale>
        <cfvo type="min" val="0"/>
        <cfvo type="max" val="0"/>
        <color rgb="FFFCFCFF"/>
        <color rgb="FFF8696B"/>
      </colorScale>
    </cfRule>
    <cfRule type="colorScale" priority="1027">
      <colorScale>
        <cfvo type="min" val="0"/>
        <cfvo type="percentile" val="50"/>
        <cfvo type="max" val="0"/>
        <color rgb="FF5A8AC6"/>
        <color rgb="FFFCFCFF"/>
        <color rgb="FFF8696B"/>
      </colorScale>
    </cfRule>
    <cfRule type="colorScale" priority="1028">
      <colorScale>
        <cfvo type="min" val="0"/>
        <cfvo type="percentile" val="50"/>
        <cfvo type="max" val="0"/>
        <color rgb="FF5A8AC6"/>
        <color rgb="FFFCFCFF"/>
        <color rgb="FFF8696B"/>
      </colorScale>
    </cfRule>
    <cfRule type="colorScale" priority="1029">
      <colorScale>
        <cfvo type="min" val="0"/>
        <cfvo type="percentile" val="50"/>
        <cfvo type="max" val="0"/>
        <color rgb="FF5A8AC6"/>
        <color rgb="FFFCFCFF"/>
        <color rgb="FFF8696B"/>
      </colorScale>
    </cfRule>
  </conditionalFormatting>
  <conditionalFormatting sqref="AB7:AB10">
    <cfRule type="colorScale" priority="1030">
      <colorScale>
        <cfvo type="min" val="0"/>
        <cfvo type="percentile" val="50"/>
        <cfvo type="max" val="0"/>
        <color rgb="FF5A8AC6"/>
        <color rgb="FFFCFCFF"/>
        <color rgb="FFF8696B"/>
      </colorScale>
    </cfRule>
    <cfRule type="colorScale" priority="1031">
      <colorScale>
        <cfvo type="min" val="0"/>
        <cfvo type="percentile" val="50"/>
        <cfvo type="max" val="0"/>
        <color rgb="FF5A8AC6"/>
        <color rgb="FFFCFCFF"/>
        <color rgb="FFF8696B"/>
      </colorScale>
    </cfRule>
    <cfRule type="colorScale" priority="1032">
      <colorScale>
        <cfvo type="min" val="0"/>
        <cfvo type="percentile" val="50"/>
        <cfvo type="max" val="0"/>
        <color rgb="FF5A8AC6"/>
        <color rgb="FFFCFCFF"/>
        <color rgb="FFF8696B"/>
      </colorScale>
    </cfRule>
    <cfRule type="colorScale" priority="1033">
      <colorScale>
        <cfvo type="min" val="0"/>
        <cfvo type="percentile" val="50"/>
        <cfvo type="max" val="0"/>
        <color rgb="FF5A8AC6"/>
        <color rgb="FFFCFCFF"/>
        <color rgb="FFF8696B"/>
      </colorScale>
    </cfRule>
    <cfRule type="colorScale" priority="1034">
      <colorScale>
        <cfvo type="min" val="0"/>
        <cfvo type="percentile" val="50"/>
        <cfvo type="max" val="0"/>
        <color rgb="FF5A8AC6"/>
        <color rgb="FFFCFCFF"/>
        <color rgb="FFF8696B"/>
      </colorScale>
    </cfRule>
    <cfRule type="colorScale" priority="1035">
      <colorScale>
        <cfvo type="min" val="0"/>
        <cfvo type="percentile" val="50"/>
        <cfvo type="max" val="0"/>
        <color rgb="FF5A8AC6"/>
        <color rgb="FFFCFCFF"/>
        <color rgb="FFF8696B"/>
      </colorScale>
    </cfRule>
    <cfRule type="colorScale" priority="1036">
      <colorScale>
        <cfvo type="min" val="0"/>
        <cfvo type="max" val="0"/>
        <color rgb="FFFCFCFF"/>
        <color rgb="FFF8696B"/>
      </colorScale>
    </cfRule>
    <cfRule type="colorScale" priority="1037">
      <colorScale>
        <cfvo type="min" val="0"/>
        <cfvo type="percentile" val="50"/>
        <cfvo type="max" val="0"/>
        <color rgb="FF5A8AC6"/>
        <color rgb="FFFCFCFF"/>
        <color rgb="FFF8696B"/>
      </colorScale>
    </cfRule>
    <cfRule type="colorScale" priority="1038">
      <colorScale>
        <cfvo type="min" val="0"/>
        <cfvo type="percentile" val="50"/>
        <cfvo type="max" val="0"/>
        <color rgb="FF5A8AC6"/>
        <color rgb="FFFCFCFF"/>
        <color rgb="FFF8696B"/>
      </colorScale>
    </cfRule>
    <cfRule type="colorScale" priority="1039">
      <colorScale>
        <cfvo type="min" val="0"/>
        <cfvo type="percentile" val="50"/>
        <cfvo type="max" val="0"/>
        <color rgb="FF5A8AC6"/>
        <color rgb="FFFCFCFF"/>
        <color rgb="FFF8696B"/>
      </colorScale>
    </cfRule>
  </conditionalFormatting>
  <conditionalFormatting sqref="AA7:AA10">
    <cfRule type="colorScale" priority="1040">
      <colorScale>
        <cfvo type="min" val="0"/>
        <cfvo type="percentile" val="50"/>
        <cfvo type="max" val="0"/>
        <color rgb="FF5A8AC6"/>
        <color rgb="FFFCFCFF"/>
        <color rgb="FFF8696B"/>
      </colorScale>
    </cfRule>
    <cfRule type="colorScale" priority="1041">
      <colorScale>
        <cfvo type="min" val="0"/>
        <cfvo type="percentile" val="50"/>
        <cfvo type="max" val="0"/>
        <color rgb="FF5A8AC6"/>
        <color rgb="FFFCFCFF"/>
        <color rgb="FFF8696B"/>
      </colorScale>
    </cfRule>
    <cfRule type="colorScale" priority="1042">
      <colorScale>
        <cfvo type="min" val="0"/>
        <cfvo type="percentile" val="50"/>
        <cfvo type="max" val="0"/>
        <color rgb="FF5A8AC6"/>
        <color rgb="FFFCFCFF"/>
        <color rgb="FFF8696B"/>
      </colorScale>
    </cfRule>
    <cfRule type="colorScale" priority="1043">
      <colorScale>
        <cfvo type="min" val="0"/>
        <cfvo type="percentile" val="50"/>
        <cfvo type="max" val="0"/>
        <color rgb="FF5A8AC6"/>
        <color rgb="FFFCFCFF"/>
        <color rgb="FFF8696B"/>
      </colorScale>
    </cfRule>
    <cfRule type="colorScale" priority="1044">
      <colorScale>
        <cfvo type="min" val="0"/>
        <cfvo type="percentile" val="50"/>
        <cfvo type="max" val="0"/>
        <color rgb="FF5A8AC6"/>
        <color rgb="FFFCFCFF"/>
        <color rgb="FFF8696B"/>
      </colorScale>
    </cfRule>
    <cfRule type="colorScale" priority="1045">
      <colorScale>
        <cfvo type="min" val="0"/>
        <cfvo type="percentile" val="50"/>
        <cfvo type="max" val="0"/>
        <color rgb="FF5A8AC6"/>
        <color rgb="FFFCFCFF"/>
        <color rgb="FFF8696B"/>
      </colorScale>
    </cfRule>
    <cfRule type="colorScale" priority="1046">
      <colorScale>
        <cfvo type="min" val="0"/>
        <cfvo type="max" val="0"/>
        <color rgb="FFFCFCFF"/>
        <color rgb="FFF8696B"/>
      </colorScale>
    </cfRule>
    <cfRule type="colorScale" priority="1047">
      <colorScale>
        <cfvo type="min" val="0"/>
        <cfvo type="percentile" val="50"/>
        <cfvo type="max" val="0"/>
        <color rgb="FF5A8AC6"/>
        <color rgb="FFFCFCFF"/>
        <color rgb="FFF8696B"/>
      </colorScale>
    </cfRule>
    <cfRule type="colorScale" priority="1048">
      <colorScale>
        <cfvo type="min" val="0"/>
        <cfvo type="percentile" val="50"/>
        <cfvo type="max" val="0"/>
        <color rgb="FF5A8AC6"/>
        <color rgb="FFFCFCFF"/>
        <color rgb="FFF8696B"/>
      </colorScale>
    </cfRule>
    <cfRule type="colorScale" priority="1049">
      <colorScale>
        <cfvo type="min" val="0"/>
        <cfvo type="percentile" val="50"/>
        <cfvo type="max" val="0"/>
        <color rgb="FF5A8AC6"/>
        <color rgb="FFFCFCFF"/>
        <color rgb="FFF8696B"/>
      </colorScale>
    </cfRule>
  </conditionalFormatting>
  <conditionalFormatting sqref="Y8:Y14">
    <cfRule type="colorScale" priority="1050">
      <colorScale>
        <cfvo type="min" val="0"/>
        <cfvo type="percentile" val="50"/>
        <cfvo type="max" val="0"/>
        <color rgb="FF5A8AC6"/>
        <color rgb="FFFCFCFF"/>
        <color rgb="FFF8696B"/>
      </colorScale>
    </cfRule>
    <cfRule type="colorScale" priority="1051">
      <colorScale>
        <cfvo type="min" val="0"/>
        <cfvo type="percentile" val="50"/>
        <cfvo type="max" val="0"/>
        <color rgb="FF5A8AC6"/>
        <color rgb="FFFCFCFF"/>
        <color rgb="FFF8696B"/>
      </colorScale>
    </cfRule>
    <cfRule type="colorScale" priority="1052">
      <colorScale>
        <cfvo type="min" val="0"/>
        <cfvo type="percentile" val="50"/>
        <cfvo type="max" val="0"/>
        <color rgb="FF5A8AC6"/>
        <color rgb="FFFCFCFF"/>
        <color rgb="FFF8696B"/>
      </colorScale>
    </cfRule>
    <cfRule type="colorScale" priority="1053">
      <colorScale>
        <cfvo type="min" val="0"/>
        <cfvo type="percentile" val="50"/>
        <cfvo type="max" val="0"/>
        <color rgb="FF5A8AC6"/>
        <color rgb="FFFCFCFF"/>
        <color rgb="FFF8696B"/>
      </colorScale>
    </cfRule>
    <cfRule type="colorScale" priority="1054">
      <colorScale>
        <cfvo type="min" val="0"/>
        <cfvo type="percentile" val="50"/>
        <cfvo type="max" val="0"/>
        <color rgb="FF5A8AC6"/>
        <color rgb="FFFCFCFF"/>
        <color rgb="FFF8696B"/>
      </colorScale>
    </cfRule>
    <cfRule type="colorScale" priority="1055">
      <colorScale>
        <cfvo type="min" val="0"/>
        <cfvo type="percentile" val="50"/>
        <cfvo type="max" val="0"/>
        <color rgb="FF5A8AC6"/>
        <color rgb="FFFCFCFF"/>
        <color rgb="FFF8696B"/>
      </colorScale>
    </cfRule>
    <cfRule type="colorScale" priority="1056">
      <colorScale>
        <cfvo type="min" val="0"/>
        <cfvo type="max" val="0"/>
        <color rgb="FFFCFCFF"/>
        <color rgb="FFF8696B"/>
      </colorScale>
    </cfRule>
    <cfRule type="colorScale" priority="1057">
      <colorScale>
        <cfvo type="min" val="0"/>
        <cfvo type="percentile" val="50"/>
        <cfvo type="max" val="0"/>
        <color rgb="FF5A8AC6"/>
        <color rgb="FFFCFCFF"/>
        <color rgb="FFF8696B"/>
      </colorScale>
    </cfRule>
    <cfRule type="colorScale" priority="1058">
      <colorScale>
        <cfvo type="min" val="0"/>
        <cfvo type="percentile" val="50"/>
        <cfvo type="max" val="0"/>
        <color rgb="FF5A8AC6"/>
        <color rgb="FFFCFCFF"/>
        <color rgb="FFF8696B"/>
      </colorScale>
    </cfRule>
    <cfRule type="colorScale" priority="1059">
      <colorScale>
        <cfvo type="min" val="0"/>
        <cfvo type="percentile" val="50"/>
        <cfvo type="max" val="0"/>
        <color rgb="FF5A8AC6"/>
        <color rgb="FFFCFCFF"/>
        <color rgb="FFF8696B"/>
      </colorScale>
    </cfRule>
  </conditionalFormatting>
  <conditionalFormatting sqref="X7:X10">
    <cfRule type="colorScale" priority="1060">
      <colorScale>
        <cfvo type="min" val="0"/>
        <cfvo type="percentile" val="50"/>
        <cfvo type="max" val="0"/>
        <color rgb="FF5A8AC6"/>
        <color rgb="FFFCFCFF"/>
        <color rgb="FFF8696B"/>
      </colorScale>
    </cfRule>
    <cfRule type="colorScale" priority="1061">
      <colorScale>
        <cfvo type="min" val="0"/>
        <cfvo type="percentile" val="50"/>
        <cfvo type="max" val="0"/>
        <color rgb="FF5A8AC6"/>
        <color rgb="FFFCFCFF"/>
        <color rgb="FFF8696B"/>
      </colorScale>
    </cfRule>
    <cfRule type="colorScale" priority="1062">
      <colorScale>
        <cfvo type="min" val="0"/>
        <cfvo type="percentile" val="50"/>
        <cfvo type="max" val="0"/>
        <color rgb="FF5A8AC6"/>
        <color rgb="FFFCFCFF"/>
        <color rgb="FFF8696B"/>
      </colorScale>
    </cfRule>
    <cfRule type="colorScale" priority="1063">
      <colorScale>
        <cfvo type="min" val="0"/>
        <cfvo type="percentile" val="50"/>
        <cfvo type="max" val="0"/>
        <color rgb="FF5A8AC6"/>
        <color rgb="FFFCFCFF"/>
        <color rgb="FFF8696B"/>
      </colorScale>
    </cfRule>
    <cfRule type="colorScale" priority="1064">
      <colorScale>
        <cfvo type="min" val="0"/>
        <cfvo type="percentile" val="50"/>
        <cfvo type="max" val="0"/>
        <color rgb="FF5A8AC6"/>
        <color rgb="FFFCFCFF"/>
        <color rgb="FFF8696B"/>
      </colorScale>
    </cfRule>
    <cfRule type="colorScale" priority="1065">
      <colorScale>
        <cfvo type="min" val="0"/>
        <cfvo type="percentile" val="50"/>
        <cfvo type="max" val="0"/>
        <color rgb="FF5A8AC6"/>
        <color rgb="FFFCFCFF"/>
        <color rgb="FFF8696B"/>
      </colorScale>
    </cfRule>
    <cfRule type="colorScale" priority="1066">
      <colorScale>
        <cfvo type="min" val="0"/>
        <cfvo type="max" val="0"/>
        <color rgb="FFFCFCFF"/>
        <color rgb="FFF8696B"/>
      </colorScale>
    </cfRule>
    <cfRule type="colorScale" priority="1067">
      <colorScale>
        <cfvo type="min" val="0"/>
        <cfvo type="percentile" val="50"/>
        <cfvo type="max" val="0"/>
        <color rgb="FF5A8AC6"/>
        <color rgb="FFFCFCFF"/>
        <color rgb="FFF8696B"/>
      </colorScale>
    </cfRule>
    <cfRule type="colorScale" priority="1068">
      <colorScale>
        <cfvo type="min" val="0"/>
        <cfvo type="percentile" val="50"/>
        <cfvo type="max" val="0"/>
        <color rgb="FF5A8AC6"/>
        <color rgb="FFFCFCFF"/>
        <color rgb="FFF8696B"/>
      </colorScale>
    </cfRule>
    <cfRule type="colorScale" priority="1069">
      <colorScale>
        <cfvo type="min" val="0"/>
        <cfvo type="percentile" val="50"/>
        <cfvo type="max" val="0"/>
        <color rgb="FF5A8AC6"/>
        <color rgb="FFFCFCFF"/>
        <color rgb="FFF8696B"/>
      </colorScale>
    </cfRule>
  </conditionalFormatting>
  <conditionalFormatting sqref="AD3:AD13">
    <cfRule type="colorScale" priority="1070">
      <colorScale>
        <cfvo type="min" val="0"/>
        <cfvo type="percentile" val="50"/>
        <cfvo type="max" val="0"/>
        <color rgb="FF5A8AC6"/>
        <color rgb="FFFCFCFF"/>
        <color rgb="FFF8696B"/>
      </colorScale>
    </cfRule>
    <cfRule type="colorScale" priority="1071">
      <colorScale>
        <cfvo type="min" val="0"/>
        <cfvo type="percentile" val="50"/>
        <cfvo type="max" val="0"/>
        <color rgb="FF5A8AC6"/>
        <color rgb="FFFCFCFF"/>
        <color rgb="FFF8696B"/>
      </colorScale>
    </cfRule>
    <cfRule type="colorScale" priority="1072">
      <colorScale>
        <cfvo type="min" val="0"/>
        <cfvo type="percentile" val="50"/>
        <cfvo type="max" val="0"/>
        <color rgb="FF5A8AC6"/>
        <color rgb="FFFCFCFF"/>
        <color rgb="FFF8696B"/>
      </colorScale>
    </cfRule>
    <cfRule type="colorScale" priority="1073">
      <colorScale>
        <cfvo type="min" val="0"/>
        <cfvo type="percentile" val="50"/>
        <cfvo type="max" val="0"/>
        <color rgb="FF5A8AC6"/>
        <color rgb="FFFCFCFF"/>
        <color rgb="FFF8696B"/>
      </colorScale>
    </cfRule>
    <cfRule type="colorScale" priority="1074">
      <colorScale>
        <cfvo type="min" val="0"/>
        <cfvo type="percentile" val="50"/>
        <cfvo type="max" val="0"/>
        <color rgb="FF5A8AC6"/>
        <color rgb="FFFCFCFF"/>
        <color rgb="FFF8696B"/>
      </colorScale>
    </cfRule>
    <cfRule type="colorScale" priority="1075">
      <colorScale>
        <cfvo type="min" val="0"/>
        <cfvo type="percentile" val="50"/>
        <cfvo type="max" val="0"/>
        <color rgb="FF5A8AC6"/>
        <color rgb="FFFCFCFF"/>
        <color rgb="FFF8696B"/>
      </colorScale>
    </cfRule>
    <cfRule type="colorScale" priority="1076">
      <colorScale>
        <cfvo type="min" val="0"/>
        <cfvo type="max" val="0"/>
        <color rgb="FFFCFCFF"/>
        <color rgb="FFF8696B"/>
      </colorScale>
    </cfRule>
    <cfRule type="colorScale" priority="1077">
      <colorScale>
        <cfvo type="min" val="0"/>
        <cfvo type="percentile" val="50"/>
        <cfvo type="max" val="0"/>
        <color rgb="FF5A8AC6"/>
        <color rgb="FFFCFCFF"/>
        <color rgb="FFF8696B"/>
      </colorScale>
    </cfRule>
    <cfRule type="colorScale" priority="1078">
      <colorScale>
        <cfvo type="min" val="0"/>
        <cfvo type="percentile" val="50"/>
        <cfvo type="max" val="0"/>
        <color rgb="FF5A8AC6"/>
        <color rgb="FFFCFCFF"/>
        <color rgb="FFF8696B"/>
      </colorScale>
    </cfRule>
    <cfRule type="colorScale" priority="1079">
      <colorScale>
        <cfvo type="min" val="0"/>
        <cfvo type="percentile" val="50"/>
        <cfvo type="max" val="0"/>
        <color rgb="FF5A8AC6"/>
        <color rgb="FFFCFCFF"/>
        <color rgb="FFF8696B"/>
      </colorScale>
    </cfRule>
  </conditionalFormatting>
  <conditionalFormatting sqref="AC3:AC16">
    <cfRule type="colorScale" priority="1080">
      <colorScale>
        <cfvo type="min" val="0"/>
        <cfvo type="percentile" val="50"/>
        <cfvo type="max" val="0"/>
        <color rgb="FF5A8AC6"/>
        <color rgb="FFFCFCFF"/>
        <color rgb="FFF8696B"/>
      </colorScale>
    </cfRule>
    <cfRule type="colorScale" priority="1081">
      <colorScale>
        <cfvo type="min" val="0"/>
        <cfvo type="percentile" val="50"/>
        <cfvo type="max" val="0"/>
        <color rgb="FF5A8AC6"/>
        <color rgb="FFFCFCFF"/>
        <color rgb="FFF8696B"/>
      </colorScale>
    </cfRule>
    <cfRule type="colorScale" priority="1082">
      <colorScale>
        <cfvo type="min" val="0"/>
        <cfvo type="percentile" val="50"/>
        <cfvo type="max" val="0"/>
        <color rgb="FF5A8AC6"/>
        <color rgb="FFFCFCFF"/>
        <color rgb="FFF8696B"/>
      </colorScale>
    </cfRule>
    <cfRule type="colorScale" priority="1083">
      <colorScale>
        <cfvo type="min" val="0"/>
        <cfvo type="percentile" val="50"/>
        <cfvo type="max" val="0"/>
        <color rgb="FF5A8AC6"/>
        <color rgb="FFFCFCFF"/>
        <color rgb="FFF8696B"/>
      </colorScale>
    </cfRule>
    <cfRule type="colorScale" priority="1084">
      <colorScale>
        <cfvo type="min" val="0"/>
        <cfvo type="percentile" val="50"/>
        <cfvo type="max" val="0"/>
        <color rgb="FF5A8AC6"/>
        <color rgb="FFFCFCFF"/>
        <color rgb="FFF8696B"/>
      </colorScale>
    </cfRule>
    <cfRule type="colorScale" priority="1085">
      <colorScale>
        <cfvo type="min" val="0"/>
        <cfvo type="percentile" val="50"/>
        <cfvo type="max" val="0"/>
        <color rgb="FF5A8AC6"/>
        <color rgb="FFFCFCFF"/>
        <color rgb="FFF8696B"/>
      </colorScale>
    </cfRule>
    <cfRule type="colorScale" priority="1086">
      <colorScale>
        <cfvo type="min" val="0"/>
        <cfvo type="max" val="0"/>
        <color rgb="FFFCFCFF"/>
        <color rgb="FFF8696B"/>
      </colorScale>
    </cfRule>
    <cfRule type="colorScale" priority="1087">
      <colorScale>
        <cfvo type="min" val="0"/>
        <cfvo type="percentile" val="50"/>
        <cfvo type="max" val="0"/>
        <color rgb="FF5A8AC6"/>
        <color rgb="FFFCFCFF"/>
        <color rgb="FFF8696B"/>
      </colorScale>
    </cfRule>
    <cfRule type="colorScale" priority="1088">
      <colorScale>
        <cfvo type="min" val="0"/>
        <cfvo type="percentile" val="50"/>
        <cfvo type="max" val="0"/>
        <color rgb="FF5A8AC6"/>
        <color rgb="FFFCFCFF"/>
        <color rgb="FFF8696B"/>
      </colorScale>
    </cfRule>
    <cfRule type="colorScale" priority="1089">
      <colorScale>
        <cfvo type="min" val="0"/>
        <cfvo type="percentile" val="50"/>
        <cfvo type="max" val="0"/>
        <color rgb="FF5A8AC6"/>
        <color rgb="FFFCFCFF"/>
        <color rgb="FFF8696B"/>
      </colorScale>
    </cfRule>
  </conditionalFormatting>
  <conditionalFormatting sqref="AB4">
    <cfRule type="colorScale" priority="1090">
      <colorScale>
        <cfvo type="min" val="0"/>
        <cfvo type="percentile" val="50"/>
        <cfvo type="max" val="0"/>
        <color rgb="FF5A8AC6"/>
        <color rgb="FFFCFCFF"/>
        <color rgb="FFF8696B"/>
      </colorScale>
    </cfRule>
  </conditionalFormatting>
  <conditionalFormatting sqref="AB4">
    <cfRule type="colorScale" priority="1091">
      <colorScale>
        <cfvo type="min" val="0"/>
        <cfvo type="percentile" val="50"/>
        <cfvo type="max" val="0"/>
        <color rgb="FF5A8AC6"/>
        <color rgb="FFFCFCFF"/>
        <color rgb="FFF8696B"/>
      </colorScale>
    </cfRule>
  </conditionalFormatting>
  <conditionalFormatting sqref="AB4">
    <cfRule type="colorScale" priority="1092">
      <colorScale>
        <cfvo type="min" val="0"/>
        <cfvo type="percentile" val="50"/>
        <cfvo type="max" val="0"/>
        <color rgb="FF5A8AC6"/>
        <color rgb="FFFCFCFF"/>
        <color rgb="FFF8696B"/>
      </colorScale>
    </cfRule>
  </conditionalFormatting>
  <conditionalFormatting sqref="AB4">
    <cfRule type="colorScale" priority="1093">
      <colorScale>
        <cfvo type="min" val="0"/>
        <cfvo type="percentile" val="50"/>
        <cfvo type="max" val="0"/>
        <color rgb="FF5A8AC6"/>
        <color rgb="FFFCFCFF"/>
        <color rgb="FFF8696B"/>
      </colorScale>
    </cfRule>
  </conditionalFormatting>
  <conditionalFormatting sqref="AB4">
    <cfRule type="colorScale" priority="1094">
      <colorScale>
        <cfvo type="min" val="0"/>
        <cfvo type="percentile" val="50"/>
        <cfvo type="max" val="0"/>
        <color rgb="FF5A8AC6"/>
        <color rgb="FFFCFCFF"/>
        <color rgb="FFF8696B"/>
      </colorScale>
    </cfRule>
  </conditionalFormatting>
  <conditionalFormatting sqref="AB4">
    <cfRule type="colorScale" priority="1095">
      <colorScale>
        <cfvo type="min" val="0"/>
        <cfvo type="percentile" val="50"/>
        <cfvo type="max" val="0"/>
        <color rgb="FF5A8AC6"/>
        <color rgb="FFFCFCFF"/>
        <color rgb="FFF8696B"/>
      </colorScale>
    </cfRule>
    <cfRule type="colorScale" priority="1096">
      <colorScale>
        <cfvo type="min" val="0"/>
        <cfvo type="max" val="0"/>
        <color rgb="FFFCFCFF"/>
        <color rgb="FFF8696B"/>
      </colorScale>
    </cfRule>
  </conditionalFormatting>
  <conditionalFormatting sqref="AB4">
    <cfRule type="colorScale" priority="1097">
      <colorScale>
        <cfvo type="min" val="0"/>
        <cfvo type="percentile" val="50"/>
        <cfvo type="max" val="0"/>
        <color rgb="FF5A8AC6"/>
        <color rgb="FFFCFCFF"/>
        <color rgb="FFF8696B"/>
      </colorScale>
    </cfRule>
  </conditionalFormatting>
  <conditionalFormatting sqref="AB4">
    <cfRule type="colorScale" priority="1098">
      <colorScale>
        <cfvo type="min" val="0"/>
        <cfvo type="percentile" val="50"/>
        <cfvo type="max" val="0"/>
        <color rgb="FF5A8AC6"/>
        <color rgb="FFFCFCFF"/>
        <color rgb="FFF8696B"/>
      </colorScale>
    </cfRule>
  </conditionalFormatting>
  <conditionalFormatting sqref="AB4">
    <cfRule type="colorScale" priority="1099">
      <colorScale>
        <cfvo type="min" val="0"/>
        <cfvo type="percentile" val="50"/>
        <cfvo type="max" val="0"/>
        <color rgb="FF5A8AC6"/>
        <color rgb="FFFCFCFF"/>
        <color rgb="FFF8696B"/>
      </colorScale>
    </cfRule>
  </conditionalFormatting>
  <conditionalFormatting sqref="AA4">
    <cfRule type="colorScale" priority="1100">
      <colorScale>
        <cfvo type="min" val="0"/>
        <cfvo type="percentile" val="50"/>
        <cfvo type="max" val="0"/>
        <color rgb="FF5A8AC6"/>
        <color rgb="FFFCFCFF"/>
        <color rgb="FFF8696B"/>
      </colorScale>
    </cfRule>
  </conditionalFormatting>
  <conditionalFormatting sqref="AA4">
    <cfRule type="colorScale" priority="1101">
      <colorScale>
        <cfvo type="min" val="0"/>
        <cfvo type="percentile" val="50"/>
        <cfvo type="max" val="0"/>
        <color rgb="FF5A8AC6"/>
        <color rgb="FFFCFCFF"/>
        <color rgb="FFF8696B"/>
      </colorScale>
    </cfRule>
  </conditionalFormatting>
  <conditionalFormatting sqref="AA4">
    <cfRule type="colorScale" priority="1102">
      <colorScale>
        <cfvo type="min" val="0"/>
        <cfvo type="percentile" val="50"/>
        <cfvo type="max" val="0"/>
        <color rgb="FF5A8AC6"/>
        <color rgb="FFFCFCFF"/>
        <color rgb="FFF8696B"/>
      </colorScale>
    </cfRule>
  </conditionalFormatting>
  <conditionalFormatting sqref="AA4">
    <cfRule type="colorScale" priority="1103">
      <colorScale>
        <cfvo type="min" val="0"/>
        <cfvo type="percentile" val="50"/>
        <cfvo type="max" val="0"/>
        <color rgb="FF5A8AC6"/>
        <color rgb="FFFCFCFF"/>
        <color rgb="FFF8696B"/>
      </colorScale>
    </cfRule>
  </conditionalFormatting>
  <conditionalFormatting sqref="AA4">
    <cfRule type="colorScale" priority="1104">
      <colorScale>
        <cfvo type="min" val="0"/>
        <cfvo type="percentile" val="50"/>
        <cfvo type="max" val="0"/>
        <color rgb="FF5A8AC6"/>
        <color rgb="FFFCFCFF"/>
        <color rgb="FFF8696B"/>
      </colorScale>
    </cfRule>
  </conditionalFormatting>
  <conditionalFormatting sqref="AA4">
    <cfRule type="colorScale" priority="1105">
      <colorScale>
        <cfvo type="min" val="0"/>
        <cfvo type="percentile" val="50"/>
        <cfvo type="max" val="0"/>
        <color rgb="FF5A8AC6"/>
        <color rgb="FFFCFCFF"/>
        <color rgb="FFF8696B"/>
      </colorScale>
    </cfRule>
    <cfRule type="colorScale" priority="1106">
      <colorScale>
        <cfvo type="min" val="0"/>
        <cfvo type="max" val="0"/>
        <color rgb="FFFCFCFF"/>
        <color rgb="FFF8696B"/>
      </colorScale>
    </cfRule>
  </conditionalFormatting>
  <conditionalFormatting sqref="AA4">
    <cfRule type="colorScale" priority="1107">
      <colorScale>
        <cfvo type="min" val="0"/>
        <cfvo type="percentile" val="50"/>
        <cfvo type="max" val="0"/>
        <color rgb="FF5A8AC6"/>
        <color rgb="FFFCFCFF"/>
        <color rgb="FFF8696B"/>
      </colorScale>
    </cfRule>
  </conditionalFormatting>
  <conditionalFormatting sqref="AA4">
    <cfRule type="colorScale" priority="1108">
      <colorScale>
        <cfvo type="min" val="0"/>
        <cfvo type="percentile" val="50"/>
        <cfvo type="max" val="0"/>
        <color rgb="FF5A8AC6"/>
        <color rgb="FFFCFCFF"/>
        <color rgb="FFF8696B"/>
      </colorScale>
    </cfRule>
  </conditionalFormatting>
  <conditionalFormatting sqref="AA4">
    <cfRule type="colorScale" priority="1109">
      <colorScale>
        <cfvo type="min" val="0"/>
        <cfvo type="percentile" val="50"/>
        <cfvo type="max" val="0"/>
        <color rgb="FF5A8AC6"/>
        <color rgb="FFFCFCFF"/>
        <color rgb="FFF8696B"/>
      </colorScale>
    </cfRule>
  </conditionalFormatting>
  <conditionalFormatting sqref="AA3">
    <cfRule type="colorScale" priority="1110">
      <colorScale>
        <cfvo type="min" val="0"/>
        <cfvo type="percentile" val="50"/>
        <cfvo type="max" val="0"/>
        <color rgb="FF5A8AC6"/>
        <color rgb="FFFCFCFF"/>
        <color rgb="FFF8696B"/>
      </colorScale>
    </cfRule>
  </conditionalFormatting>
  <conditionalFormatting sqref="AA3">
    <cfRule type="colorScale" priority="1111">
      <colorScale>
        <cfvo type="min" val="0"/>
        <cfvo type="percentile" val="50"/>
        <cfvo type="max" val="0"/>
        <color rgb="FF5A8AC6"/>
        <color rgb="FFFCFCFF"/>
        <color rgb="FFF8696B"/>
      </colorScale>
    </cfRule>
  </conditionalFormatting>
  <conditionalFormatting sqref="AA3">
    <cfRule type="colorScale" priority="1112">
      <colorScale>
        <cfvo type="min" val="0"/>
        <cfvo type="percentile" val="50"/>
        <cfvo type="max" val="0"/>
        <color rgb="FF5A8AC6"/>
        <color rgb="FFFCFCFF"/>
        <color rgb="FFF8696B"/>
      </colorScale>
    </cfRule>
  </conditionalFormatting>
  <conditionalFormatting sqref="AA3">
    <cfRule type="colorScale" priority="1113">
      <colorScale>
        <cfvo type="min" val="0"/>
        <cfvo type="percentile" val="50"/>
        <cfvo type="max" val="0"/>
        <color rgb="FF5A8AC6"/>
        <color rgb="FFFCFCFF"/>
        <color rgb="FFF8696B"/>
      </colorScale>
    </cfRule>
  </conditionalFormatting>
  <conditionalFormatting sqref="AA3">
    <cfRule type="colorScale" priority="1114">
      <colorScale>
        <cfvo type="min" val="0"/>
        <cfvo type="percentile" val="50"/>
        <cfvo type="max" val="0"/>
        <color rgb="FF5A8AC6"/>
        <color rgb="FFFCFCFF"/>
        <color rgb="FFF8696B"/>
      </colorScale>
    </cfRule>
  </conditionalFormatting>
  <conditionalFormatting sqref="AA3">
    <cfRule type="colorScale" priority="1115">
      <colorScale>
        <cfvo type="min" val="0"/>
        <cfvo type="percentile" val="50"/>
        <cfvo type="max" val="0"/>
        <color rgb="FF5A8AC6"/>
        <color rgb="FFFCFCFF"/>
        <color rgb="FFF8696B"/>
      </colorScale>
    </cfRule>
    <cfRule type="colorScale" priority="1116">
      <colorScale>
        <cfvo type="min" val="0"/>
        <cfvo type="max" val="0"/>
        <color rgb="FFFCFCFF"/>
        <color rgb="FFF8696B"/>
      </colorScale>
    </cfRule>
  </conditionalFormatting>
  <conditionalFormatting sqref="AA3">
    <cfRule type="colorScale" priority="1117">
      <colorScale>
        <cfvo type="min" val="0"/>
        <cfvo type="percentile" val="50"/>
        <cfvo type="max" val="0"/>
        <color rgb="FF5A8AC6"/>
        <color rgb="FFFCFCFF"/>
        <color rgb="FFF8696B"/>
      </colorScale>
    </cfRule>
  </conditionalFormatting>
  <conditionalFormatting sqref="AA3">
    <cfRule type="colorScale" priority="1118">
      <colorScale>
        <cfvo type="min" val="0"/>
        <cfvo type="percentile" val="50"/>
        <cfvo type="max" val="0"/>
        <color rgb="FF5A8AC6"/>
        <color rgb="FFFCFCFF"/>
        <color rgb="FFF8696B"/>
      </colorScale>
    </cfRule>
  </conditionalFormatting>
  <conditionalFormatting sqref="AA3">
    <cfRule type="colorScale" priority="1119">
      <colorScale>
        <cfvo type="min" val="0"/>
        <cfvo type="percentile" val="50"/>
        <cfvo type="max" val="0"/>
        <color rgb="FF5A8AC6"/>
        <color rgb="FFFCFCFF"/>
        <color rgb="FFF8696B"/>
      </colorScale>
    </cfRule>
  </conditionalFormatting>
  <conditionalFormatting sqref="Z4:Z16">
    <cfRule type="colorScale" priority="1120">
      <colorScale>
        <cfvo type="min" val="0"/>
        <cfvo type="percentile" val="50"/>
        <cfvo type="max" val="0"/>
        <color rgb="FF5A8AC6"/>
        <color rgb="FFFCFCFF"/>
        <color rgb="FFF8696B"/>
      </colorScale>
    </cfRule>
    <cfRule type="colorScale" priority="1121">
      <colorScale>
        <cfvo type="min" val="0"/>
        <cfvo type="percentile" val="50"/>
        <cfvo type="max" val="0"/>
        <color rgb="FF5A8AC6"/>
        <color rgb="FFFCFCFF"/>
        <color rgb="FFF8696B"/>
      </colorScale>
    </cfRule>
    <cfRule type="colorScale" priority="1122">
      <colorScale>
        <cfvo type="min" val="0"/>
        <cfvo type="percentile" val="50"/>
        <cfvo type="max" val="0"/>
        <color rgb="FF5A8AC6"/>
        <color rgb="FFFCFCFF"/>
        <color rgb="FFF8696B"/>
      </colorScale>
    </cfRule>
    <cfRule type="colorScale" priority="1123">
      <colorScale>
        <cfvo type="min" val="0"/>
        <cfvo type="percentile" val="50"/>
        <cfvo type="max" val="0"/>
        <color rgb="FF5A8AC6"/>
        <color rgb="FFFCFCFF"/>
        <color rgb="FFF8696B"/>
      </colorScale>
    </cfRule>
    <cfRule type="colorScale" priority="1124">
      <colorScale>
        <cfvo type="min" val="0"/>
        <cfvo type="percentile" val="50"/>
        <cfvo type="max" val="0"/>
        <color rgb="FF5A8AC6"/>
        <color rgb="FFFCFCFF"/>
        <color rgb="FFF8696B"/>
      </colorScale>
    </cfRule>
    <cfRule type="colorScale" priority="1125">
      <colorScale>
        <cfvo type="min" val="0"/>
        <cfvo type="percentile" val="50"/>
        <cfvo type="max" val="0"/>
        <color rgb="FF5A8AC6"/>
        <color rgb="FFFCFCFF"/>
        <color rgb="FFF8696B"/>
      </colorScale>
    </cfRule>
    <cfRule type="colorScale" priority="1126">
      <colorScale>
        <cfvo type="min" val="0"/>
        <cfvo type="max" val="0"/>
        <color rgb="FFFCFCFF"/>
        <color rgb="FFF8696B"/>
      </colorScale>
    </cfRule>
    <cfRule type="colorScale" priority="1127">
      <colorScale>
        <cfvo type="min" val="0"/>
        <cfvo type="percentile" val="50"/>
        <cfvo type="max" val="0"/>
        <color rgb="FF5A8AC6"/>
        <color rgb="FFFCFCFF"/>
        <color rgb="FFF8696B"/>
      </colorScale>
    </cfRule>
    <cfRule type="colorScale" priority="1128">
      <colorScale>
        <cfvo type="min" val="0"/>
        <cfvo type="percentile" val="50"/>
        <cfvo type="max" val="0"/>
        <color rgb="FF5A8AC6"/>
        <color rgb="FFFCFCFF"/>
        <color rgb="FFF8696B"/>
      </colorScale>
    </cfRule>
    <cfRule type="colorScale" priority="1129">
      <colorScale>
        <cfvo type="min" val="0"/>
        <cfvo type="percentile" val="50"/>
        <cfvo type="max" val="0"/>
        <color rgb="FF5A8AC6"/>
        <color rgb="FFFCFCFF"/>
        <color rgb="FFF8696B"/>
      </colorScale>
    </cfRule>
  </conditionalFormatting>
  <conditionalFormatting sqref="Y3:Y6">
    <cfRule type="colorScale" priority="1130">
      <colorScale>
        <cfvo type="min" val="0"/>
        <cfvo type="percentile" val="50"/>
        <cfvo type="max" val="0"/>
        <color rgb="FF5A8AC6"/>
        <color rgb="FFFCFCFF"/>
        <color rgb="FFF8696B"/>
      </colorScale>
    </cfRule>
    <cfRule type="colorScale" priority="1131">
      <colorScale>
        <cfvo type="min" val="0"/>
        <cfvo type="percentile" val="50"/>
        <cfvo type="max" val="0"/>
        <color rgb="FF5A8AC6"/>
        <color rgb="FFFCFCFF"/>
        <color rgb="FFF8696B"/>
      </colorScale>
    </cfRule>
    <cfRule type="colorScale" priority="1132">
      <colorScale>
        <cfvo type="min" val="0"/>
        <cfvo type="percentile" val="50"/>
        <cfvo type="max" val="0"/>
        <color rgb="FF5A8AC6"/>
        <color rgb="FFFCFCFF"/>
        <color rgb="FFF8696B"/>
      </colorScale>
    </cfRule>
    <cfRule type="colorScale" priority="1133">
      <colorScale>
        <cfvo type="min" val="0"/>
        <cfvo type="percentile" val="50"/>
        <cfvo type="max" val="0"/>
        <color rgb="FF5A8AC6"/>
        <color rgb="FFFCFCFF"/>
        <color rgb="FFF8696B"/>
      </colorScale>
    </cfRule>
    <cfRule type="colorScale" priority="1134">
      <colorScale>
        <cfvo type="min" val="0"/>
        <cfvo type="percentile" val="50"/>
        <cfvo type="max" val="0"/>
        <color rgb="FF5A8AC6"/>
        <color rgb="FFFCFCFF"/>
        <color rgb="FFF8696B"/>
      </colorScale>
    </cfRule>
    <cfRule type="colorScale" priority="1135">
      <colorScale>
        <cfvo type="min" val="0"/>
        <cfvo type="percentile" val="50"/>
        <cfvo type="max" val="0"/>
        <color rgb="FF5A8AC6"/>
        <color rgb="FFFCFCFF"/>
        <color rgb="FFF8696B"/>
      </colorScale>
    </cfRule>
    <cfRule type="colorScale" priority="1136">
      <colorScale>
        <cfvo type="min" val="0"/>
        <cfvo type="max" val="0"/>
        <color rgb="FFFCFCFF"/>
        <color rgb="FFF8696B"/>
      </colorScale>
    </cfRule>
    <cfRule type="colorScale" priority="1137">
      <colorScale>
        <cfvo type="min" val="0"/>
        <cfvo type="percentile" val="50"/>
        <cfvo type="max" val="0"/>
        <color rgb="FF5A8AC6"/>
        <color rgb="FFFCFCFF"/>
        <color rgb="FFF8696B"/>
      </colorScale>
    </cfRule>
    <cfRule type="colorScale" priority="1138">
      <colorScale>
        <cfvo type="min" val="0"/>
        <cfvo type="percentile" val="50"/>
        <cfvo type="max" val="0"/>
        <color rgb="FF5A8AC6"/>
        <color rgb="FFFCFCFF"/>
        <color rgb="FFF8696B"/>
      </colorScale>
    </cfRule>
    <cfRule type="colorScale" priority="1139">
      <colorScale>
        <cfvo type="min" val="0"/>
        <cfvo type="percentile" val="50"/>
        <cfvo type="max" val="0"/>
        <color rgb="FF5A8AC6"/>
        <color rgb="FFFCFCFF"/>
        <color rgb="FFF8696B"/>
      </colorScale>
    </cfRule>
  </conditionalFormatting>
  <conditionalFormatting sqref="X3:X4">
    <cfRule type="colorScale" priority="1140">
      <colorScale>
        <cfvo type="min" val="0"/>
        <cfvo type="percentile" val="50"/>
        <cfvo type="max" val="0"/>
        <color rgb="FF5A8AC6"/>
        <color rgb="FFFCFCFF"/>
        <color rgb="FFF8696B"/>
      </colorScale>
    </cfRule>
    <cfRule type="colorScale" priority="1141">
      <colorScale>
        <cfvo type="min" val="0"/>
        <cfvo type="percentile" val="50"/>
        <cfvo type="max" val="0"/>
        <color rgb="FF5A8AC6"/>
        <color rgb="FFFCFCFF"/>
        <color rgb="FFF8696B"/>
      </colorScale>
    </cfRule>
    <cfRule type="colorScale" priority="1142">
      <colorScale>
        <cfvo type="min" val="0"/>
        <cfvo type="percentile" val="50"/>
        <cfvo type="max" val="0"/>
        <color rgb="FF5A8AC6"/>
        <color rgb="FFFCFCFF"/>
        <color rgb="FFF8696B"/>
      </colorScale>
    </cfRule>
    <cfRule type="colorScale" priority="1143">
      <colorScale>
        <cfvo type="min" val="0"/>
        <cfvo type="percentile" val="50"/>
        <cfvo type="max" val="0"/>
        <color rgb="FF5A8AC6"/>
        <color rgb="FFFCFCFF"/>
        <color rgb="FFF8696B"/>
      </colorScale>
    </cfRule>
    <cfRule type="colorScale" priority="1144">
      <colorScale>
        <cfvo type="min" val="0"/>
        <cfvo type="percentile" val="50"/>
        <cfvo type="max" val="0"/>
        <color rgb="FF5A8AC6"/>
        <color rgb="FFFCFCFF"/>
        <color rgb="FFF8696B"/>
      </colorScale>
    </cfRule>
    <cfRule type="colorScale" priority="1145">
      <colorScale>
        <cfvo type="min" val="0"/>
        <cfvo type="percentile" val="50"/>
        <cfvo type="max" val="0"/>
        <color rgb="FF5A8AC6"/>
        <color rgb="FFFCFCFF"/>
        <color rgb="FFF8696B"/>
      </colorScale>
    </cfRule>
    <cfRule type="colorScale" priority="1146">
      <colorScale>
        <cfvo type="min" val="0"/>
        <cfvo type="max" val="0"/>
        <color rgb="FFFCFCFF"/>
        <color rgb="FFF8696B"/>
      </colorScale>
    </cfRule>
    <cfRule type="colorScale" priority="1147">
      <colorScale>
        <cfvo type="min" val="0"/>
        <cfvo type="percentile" val="50"/>
        <cfvo type="max" val="0"/>
        <color rgb="FF5A8AC6"/>
        <color rgb="FFFCFCFF"/>
        <color rgb="FFF8696B"/>
      </colorScale>
    </cfRule>
    <cfRule type="colorScale" priority="1148">
      <colorScale>
        <cfvo type="min" val="0"/>
        <cfvo type="percentile" val="50"/>
        <cfvo type="max" val="0"/>
        <color rgb="FF5A8AC6"/>
        <color rgb="FFFCFCFF"/>
        <color rgb="FFF8696B"/>
      </colorScale>
    </cfRule>
    <cfRule type="colorScale" priority="1149">
      <colorScale>
        <cfvo type="min" val="0"/>
        <cfvo type="percentile" val="50"/>
        <cfvo type="max" val="0"/>
        <color rgb="FF5A8AC6"/>
        <color rgb="FFFCFCFF"/>
        <color rgb="FFF8696B"/>
      </colorScale>
    </cfRule>
  </conditionalFormatting>
  <conditionalFormatting sqref="W2:W115">
    <cfRule type="colorScale" priority="1150">
      <colorScale>
        <cfvo type="min" val="0"/>
        <cfvo type="percentile" val="50"/>
        <cfvo type="max" val="0"/>
        <color rgb="FF5A8AC6"/>
        <color rgb="FFFCFCFF"/>
        <color rgb="FFF8696B"/>
      </colorScale>
    </cfRule>
  </conditionalFormatting>
  <conditionalFormatting sqref="W113">
    <cfRule type="colorScale" priority="1151">
      <colorScale>
        <cfvo type="min" val="0"/>
        <cfvo type="percentile" val="50"/>
        <cfvo type="max" val="0"/>
        <color rgb="FF5A8AC6"/>
        <color rgb="FFFCFCFF"/>
        <color rgb="FFF8696B"/>
      </colorScale>
    </cfRule>
  </conditionalFormatting>
  <conditionalFormatting sqref="W113">
    <cfRule type="colorScale" priority="1152">
      <colorScale>
        <cfvo type="min" val="0"/>
        <cfvo type="percentile" val="50"/>
        <cfvo type="max" val="0"/>
        <color rgb="FF5A8AC6"/>
        <color rgb="FFFCFCFF"/>
        <color rgb="FFF8696B"/>
      </colorScale>
    </cfRule>
  </conditionalFormatting>
  <conditionalFormatting sqref="W113">
    <cfRule type="colorScale" priority="1153">
      <colorScale>
        <cfvo type="min" val="0"/>
        <cfvo type="percentile" val="50"/>
        <cfvo type="max" val="0"/>
        <color rgb="FF5A8AC6"/>
        <color rgb="FFFCFCFF"/>
        <color rgb="FFF8696B"/>
      </colorScale>
    </cfRule>
  </conditionalFormatting>
  <conditionalFormatting sqref="W113">
    <cfRule type="colorScale" priority="1154">
      <colorScale>
        <cfvo type="min" val="0"/>
        <cfvo type="percentile" val="50"/>
        <cfvo type="max" val="0"/>
        <color rgb="FF5A8AC6"/>
        <color rgb="FFFCFCFF"/>
        <color rgb="FFF8696B"/>
      </colorScale>
    </cfRule>
  </conditionalFormatting>
  <conditionalFormatting sqref="W113">
    <cfRule type="colorScale" priority="1155">
      <colorScale>
        <cfvo type="min" val="0"/>
        <cfvo type="percentile" val="50"/>
        <cfvo type="max" val="0"/>
        <color rgb="FF5A8AC6"/>
        <color rgb="FFFCFCFF"/>
        <color rgb="FFF8696B"/>
      </colorScale>
    </cfRule>
    <cfRule type="colorScale" priority="1156">
      <colorScale>
        <cfvo type="min" val="0"/>
        <cfvo type="max" val="0"/>
        <color rgb="FFFCFCFF"/>
        <color rgb="FFF8696B"/>
      </colorScale>
    </cfRule>
  </conditionalFormatting>
  <conditionalFormatting sqref="W113">
    <cfRule type="colorScale" priority="1157">
      <colorScale>
        <cfvo type="min" val="0"/>
        <cfvo type="percentile" val="50"/>
        <cfvo type="max" val="0"/>
        <color rgb="FF5A8AC6"/>
        <color rgb="FFFCFCFF"/>
        <color rgb="FFF8696B"/>
      </colorScale>
    </cfRule>
  </conditionalFormatting>
  <conditionalFormatting sqref="W113">
    <cfRule type="colorScale" priority="1158">
      <colorScale>
        <cfvo type="min" val="0"/>
        <cfvo type="percentile" val="50"/>
        <cfvo type="max" val="0"/>
        <color rgb="FF5A8AC6"/>
        <color rgb="FFFCFCFF"/>
        <color rgb="FFF8696B"/>
      </colorScale>
    </cfRule>
  </conditionalFormatting>
  <conditionalFormatting sqref="W113">
    <cfRule type="colorScale" priority="1159">
      <colorScale>
        <cfvo type="min" val="0"/>
        <cfvo type="percentile" val="50"/>
        <cfvo type="max" val="0"/>
        <color rgb="FF5A8AC6"/>
        <color rgb="FFFCFCFF"/>
        <color rgb="FFF8696B"/>
      </colorScale>
    </cfRule>
  </conditionalFormatting>
  <conditionalFormatting sqref="W112">
    <cfRule type="colorScale" priority="1160">
      <colorScale>
        <cfvo type="min" val="0"/>
        <cfvo type="percentile" val="50"/>
        <cfvo type="max" val="0"/>
        <color rgb="FF5A8AC6"/>
        <color rgb="FFFCFCFF"/>
        <color rgb="FFF8696B"/>
      </colorScale>
    </cfRule>
  </conditionalFormatting>
  <conditionalFormatting sqref="W112">
    <cfRule type="colorScale" priority="1161">
      <colorScale>
        <cfvo type="min" val="0"/>
        <cfvo type="percentile" val="50"/>
        <cfvo type="max" val="0"/>
        <color rgb="FF5A8AC6"/>
        <color rgb="FFFCFCFF"/>
        <color rgb="FFF8696B"/>
      </colorScale>
    </cfRule>
  </conditionalFormatting>
  <conditionalFormatting sqref="W112">
    <cfRule type="colorScale" priority="1162">
      <colorScale>
        <cfvo type="min" val="0"/>
        <cfvo type="percentile" val="50"/>
        <cfvo type="max" val="0"/>
        <color rgb="FF5A8AC6"/>
        <color rgb="FFFCFCFF"/>
        <color rgb="FFF8696B"/>
      </colorScale>
    </cfRule>
  </conditionalFormatting>
  <conditionalFormatting sqref="W112">
    <cfRule type="colorScale" priority="1163">
      <colorScale>
        <cfvo type="min" val="0"/>
        <cfvo type="percentile" val="50"/>
        <cfvo type="max" val="0"/>
        <color rgb="FF5A8AC6"/>
        <color rgb="FFFCFCFF"/>
        <color rgb="FFF8696B"/>
      </colorScale>
    </cfRule>
  </conditionalFormatting>
  <conditionalFormatting sqref="W112">
    <cfRule type="colorScale" priority="1164">
      <colorScale>
        <cfvo type="min" val="0"/>
        <cfvo type="percentile" val="50"/>
        <cfvo type="max" val="0"/>
        <color rgb="FF5A8AC6"/>
        <color rgb="FFFCFCFF"/>
        <color rgb="FFF8696B"/>
      </colorScale>
    </cfRule>
    <cfRule type="colorScale" priority="1165">
      <colorScale>
        <cfvo type="min" val="0"/>
        <cfvo type="max" val="0"/>
        <color rgb="FFFCFCFF"/>
        <color rgb="FFF8696B"/>
      </colorScale>
    </cfRule>
  </conditionalFormatting>
  <conditionalFormatting sqref="W112">
    <cfRule type="colorScale" priority="1166">
      <colorScale>
        <cfvo type="min" val="0"/>
        <cfvo type="percentile" val="50"/>
        <cfvo type="max" val="0"/>
        <color rgb="FF5A8AC6"/>
        <color rgb="FFFCFCFF"/>
        <color rgb="FFF8696B"/>
      </colorScale>
    </cfRule>
  </conditionalFormatting>
  <conditionalFormatting sqref="W112">
    <cfRule type="colorScale" priority="1167">
      <colorScale>
        <cfvo type="min" val="0"/>
        <cfvo type="percentile" val="50"/>
        <cfvo type="max" val="0"/>
        <color rgb="FF5A8AC6"/>
        <color rgb="FFFCFCFF"/>
        <color rgb="FFF8696B"/>
      </colorScale>
    </cfRule>
  </conditionalFormatting>
  <conditionalFormatting sqref="W112">
    <cfRule type="colorScale" priority="1168">
      <colorScale>
        <cfvo type="min" val="0"/>
        <cfvo type="percentile" val="50"/>
        <cfvo type="max" val="0"/>
        <color rgb="FF5A8AC6"/>
        <color rgb="FFFCFCFF"/>
        <color rgb="FFF8696B"/>
      </colorScale>
    </cfRule>
  </conditionalFormatting>
  <conditionalFormatting sqref="W108:W110">
    <cfRule type="colorScale" priority="1169">
      <colorScale>
        <cfvo type="min" val="0"/>
        <cfvo type="percentile" val="50"/>
        <cfvo type="max" val="0"/>
        <color rgb="FF5A8AC6"/>
        <color rgb="FFFCFCFF"/>
        <color rgb="FFF8696B"/>
      </colorScale>
    </cfRule>
    <cfRule type="colorScale" priority="1170">
      <colorScale>
        <cfvo type="min" val="0"/>
        <cfvo type="percentile" val="50"/>
        <cfvo type="max" val="0"/>
        <color rgb="FF5A8AC6"/>
        <color rgb="FFFCFCFF"/>
        <color rgb="FFF8696B"/>
      </colorScale>
    </cfRule>
    <cfRule type="colorScale" priority="1171">
      <colorScale>
        <cfvo type="min" val="0"/>
        <cfvo type="percentile" val="50"/>
        <cfvo type="max" val="0"/>
        <color rgb="FF5A8AC6"/>
        <color rgb="FFFCFCFF"/>
        <color rgb="FFF8696B"/>
      </colorScale>
    </cfRule>
    <cfRule type="colorScale" priority="1172">
      <colorScale>
        <cfvo type="min" val="0"/>
        <cfvo type="percentile" val="50"/>
        <cfvo type="max" val="0"/>
        <color rgb="FF5A8AC6"/>
        <color rgb="FFFCFCFF"/>
        <color rgb="FFF8696B"/>
      </colorScale>
    </cfRule>
    <cfRule type="colorScale" priority="1173">
      <colorScale>
        <cfvo type="min" val="0"/>
        <cfvo type="percentile" val="50"/>
        <cfvo type="max" val="0"/>
        <color rgb="FF5A8AC6"/>
        <color rgb="FFFCFCFF"/>
        <color rgb="FFF8696B"/>
      </colorScale>
    </cfRule>
    <cfRule type="colorScale" priority="1174">
      <colorScale>
        <cfvo type="min" val="0"/>
        <cfvo type="max" val="0"/>
        <color rgb="FFFCFCFF"/>
        <color rgb="FFF8696B"/>
      </colorScale>
    </cfRule>
    <cfRule type="colorScale" priority="1175">
      <colorScale>
        <cfvo type="min" val="0"/>
        <cfvo type="percentile" val="50"/>
        <cfvo type="max" val="0"/>
        <color rgb="FF5A8AC6"/>
        <color rgb="FFFCFCFF"/>
        <color rgb="FFF8696B"/>
      </colorScale>
    </cfRule>
    <cfRule type="colorScale" priority="1176">
      <colorScale>
        <cfvo type="min" val="0"/>
        <cfvo type="percentile" val="50"/>
        <cfvo type="max" val="0"/>
        <color rgb="FF5A8AC6"/>
        <color rgb="FFFCFCFF"/>
        <color rgb="FFF8696B"/>
      </colorScale>
    </cfRule>
    <cfRule type="colorScale" priority="1177">
      <colorScale>
        <cfvo type="min" val="0"/>
        <cfvo type="percentile" val="50"/>
        <cfvo type="max" val="0"/>
        <color rgb="FF5A8AC6"/>
        <color rgb="FFFCFCFF"/>
        <color rgb="FFF8696B"/>
      </colorScale>
    </cfRule>
  </conditionalFormatting>
  <conditionalFormatting sqref="W94">
    <cfRule type="colorScale" priority="1178">
      <colorScale>
        <cfvo type="min" val="0"/>
        <cfvo type="percentile" val="50"/>
        <cfvo type="max" val="0"/>
        <color rgb="FF5A8AC6"/>
        <color rgb="FFFCFCFF"/>
        <color rgb="FFF8696B"/>
      </colorScale>
    </cfRule>
  </conditionalFormatting>
  <conditionalFormatting sqref="W94">
    <cfRule type="colorScale" priority="1179">
      <colorScale>
        <cfvo type="min" val="0"/>
        <cfvo type="percentile" val="50"/>
        <cfvo type="max" val="0"/>
        <color rgb="FF5A8AC6"/>
        <color rgb="FFFCFCFF"/>
        <color rgb="FFF8696B"/>
      </colorScale>
    </cfRule>
  </conditionalFormatting>
  <conditionalFormatting sqref="W94">
    <cfRule type="colorScale" priority="1180">
      <colorScale>
        <cfvo type="min" val="0"/>
        <cfvo type="percentile" val="50"/>
        <cfvo type="max" val="0"/>
        <color rgb="FF5A8AC6"/>
        <color rgb="FFFCFCFF"/>
        <color rgb="FFF8696B"/>
      </colorScale>
    </cfRule>
  </conditionalFormatting>
  <conditionalFormatting sqref="W94">
    <cfRule type="colorScale" priority="1181">
      <colorScale>
        <cfvo type="min" val="0"/>
        <cfvo type="percentile" val="50"/>
        <cfvo type="max" val="0"/>
        <color rgb="FF5A8AC6"/>
        <color rgb="FFFCFCFF"/>
        <color rgb="FFF8696B"/>
      </colorScale>
    </cfRule>
  </conditionalFormatting>
  <conditionalFormatting sqref="W94">
    <cfRule type="colorScale" priority="1182">
      <colorScale>
        <cfvo type="min" val="0"/>
        <cfvo type="percentile" val="50"/>
        <cfvo type="max" val="0"/>
        <color rgb="FF5A8AC6"/>
        <color rgb="FFFCFCFF"/>
        <color rgb="FFF8696B"/>
      </colorScale>
    </cfRule>
    <cfRule type="colorScale" priority="1183">
      <colorScale>
        <cfvo type="min" val="0"/>
        <cfvo type="max" val="0"/>
        <color rgb="FFFCFCFF"/>
        <color rgb="FFF8696B"/>
      </colorScale>
    </cfRule>
  </conditionalFormatting>
  <conditionalFormatting sqref="W94">
    <cfRule type="colorScale" priority="1184">
      <colorScale>
        <cfvo type="min" val="0"/>
        <cfvo type="percentile" val="50"/>
        <cfvo type="max" val="0"/>
        <color rgb="FF5A8AC6"/>
        <color rgb="FFFCFCFF"/>
        <color rgb="FFF8696B"/>
      </colorScale>
    </cfRule>
  </conditionalFormatting>
  <conditionalFormatting sqref="W94">
    <cfRule type="colorScale" priority="1185">
      <colorScale>
        <cfvo type="min" val="0"/>
        <cfvo type="percentile" val="50"/>
        <cfvo type="max" val="0"/>
        <color rgb="FF5A8AC6"/>
        <color rgb="FFFCFCFF"/>
        <color rgb="FFF8696B"/>
      </colorScale>
    </cfRule>
  </conditionalFormatting>
  <conditionalFormatting sqref="W94">
    <cfRule type="colorScale" priority="1186">
      <colorScale>
        <cfvo type="min" val="0"/>
        <cfvo type="percentile" val="50"/>
        <cfvo type="max" val="0"/>
        <color rgb="FF5A8AC6"/>
        <color rgb="FFFCFCFF"/>
        <color rgb="FFF8696B"/>
      </colorScale>
    </cfRule>
  </conditionalFormatting>
  <conditionalFormatting sqref="W88:W92">
    <cfRule type="colorScale" priority="1187">
      <colorScale>
        <cfvo type="min" val="0"/>
        <cfvo type="percentile" val="50"/>
        <cfvo type="max" val="0"/>
        <color rgb="FF5A8AC6"/>
        <color rgb="FFFCFCFF"/>
        <color rgb="FFF8696B"/>
      </colorScale>
    </cfRule>
    <cfRule type="colorScale" priority="1188">
      <colorScale>
        <cfvo type="min" val="0"/>
        <cfvo type="percentile" val="50"/>
        <cfvo type="max" val="0"/>
        <color rgb="FF5A8AC6"/>
        <color rgb="FFFCFCFF"/>
        <color rgb="FFF8696B"/>
      </colorScale>
    </cfRule>
    <cfRule type="colorScale" priority="1189">
      <colorScale>
        <cfvo type="min" val="0"/>
        <cfvo type="percentile" val="50"/>
        <cfvo type="max" val="0"/>
        <color rgb="FF5A8AC6"/>
        <color rgb="FFFCFCFF"/>
        <color rgb="FFF8696B"/>
      </colorScale>
    </cfRule>
    <cfRule type="colorScale" priority="1190">
      <colorScale>
        <cfvo type="min" val="0"/>
        <cfvo type="percentile" val="50"/>
        <cfvo type="max" val="0"/>
        <color rgb="FF5A8AC6"/>
        <color rgb="FFFCFCFF"/>
        <color rgb="FFF8696B"/>
      </colorScale>
    </cfRule>
    <cfRule type="colorScale" priority="1191">
      <colorScale>
        <cfvo type="min" val="0"/>
        <cfvo type="percentile" val="50"/>
        <cfvo type="max" val="0"/>
        <color rgb="FF5A8AC6"/>
        <color rgb="FFFCFCFF"/>
        <color rgb="FFF8696B"/>
      </colorScale>
    </cfRule>
    <cfRule type="colorScale" priority="1192">
      <colorScale>
        <cfvo type="min" val="0"/>
        <cfvo type="max" val="0"/>
        <color rgb="FFFCFCFF"/>
        <color rgb="FFF8696B"/>
      </colorScale>
    </cfRule>
    <cfRule type="colorScale" priority="1193">
      <colorScale>
        <cfvo type="min" val="0"/>
        <cfvo type="percentile" val="50"/>
        <cfvo type="max" val="0"/>
        <color rgb="FF5A8AC6"/>
        <color rgb="FFFCFCFF"/>
        <color rgb="FFF8696B"/>
      </colorScale>
    </cfRule>
    <cfRule type="colorScale" priority="1194">
      <colorScale>
        <cfvo type="min" val="0"/>
        <cfvo type="percentile" val="50"/>
        <cfvo type="max" val="0"/>
        <color rgb="FF5A8AC6"/>
        <color rgb="FFFCFCFF"/>
        <color rgb="FFF8696B"/>
      </colorScale>
    </cfRule>
    <cfRule type="colorScale" priority="1195">
      <colorScale>
        <cfvo type="min" val="0"/>
        <cfvo type="percentile" val="50"/>
        <cfvo type="max" val="0"/>
        <color rgb="FF5A8AC6"/>
        <color rgb="FFFCFCFF"/>
        <color rgb="FFF8696B"/>
      </colorScale>
    </cfRule>
  </conditionalFormatting>
  <conditionalFormatting sqref="W86">
    <cfRule type="colorScale" priority="1196">
      <colorScale>
        <cfvo type="min" val="0"/>
        <cfvo type="percentile" val="50"/>
        <cfvo type="max" val="0"/>
        <color rgb="FF5A8AC6"/>
        <color rgb="FFFCFCFF"/>
        <color rgb="FFF8696B"/>
      </colorScale>
    </cfRule>
  </conditionalFormatting>
  <conditionalFormatting sqref="W86">
    <cfRule type="colorScale" priority="1197">
      <colorScale>
        <cfvo type="min" val="0"/>
        <cfvo type="percentile" val="50"/>
        <cfvo type="max" val="0"/>
        <color rgb="FF5A8AC6"/>
        <color rgb="FFFCFCFF"/>
        <color rgb="FFF8696B"/>
      </colorScale>
    </cfRule>
  </conditionalFormatting>
  <conditionalFormatting sqref="W86">
    <cfRule type="colorScale" priority="1198">
      <colorScale>
        <cfvo type="min" val="0"/>
        <cfvo type="percentile" val="50"/>
        <cfvo type="max" val="0"/>
        <color rgb="FF5A8AC6"/>
        <color rgb="FFFCFCFF"/>
        <color rgb="FFF8696B"/>
      </colorScale>
    </cfRule>
  </conditionalFormatting>
  <conditionalFormatting sqref="W86">
    <cfRule type="colorScale" priority="1199">
      <colorScale>
        <cfvo type="min" val="0"/>
        <cfvo type="percentile" val="50"/>
        <cfvo type="max" val="0"/>
        <color rgb="FF5A8AC6"/>
        <color rgb="FFFCFCFF"/>
        <color rgb="FFF8696B"/>
      </colorScale>
    </cfRule>
  </conditionalFormatting>
  <conditionalFormatting sqref="W86">
    <cfRule type="colorScale" priority="1200">
      <colorScale>
        <cfvo type="min" val="0"/>
        <cfvo type="percentile" val="50"/>
        <cfvo type="max" val="0"/>
        <color rgb="FF5A8AC6"/>
        <color rgb="FFFCFCFF"/>
        <color rgb="FFF8696B"/>
      </colorScale>
    </cfRule>
    <cfRule type="colorScale" priority="1201">
      <colorScale>
        <cfvo type="min" val="0"/>
        <cfvo type="max" val="0"/>
        <color rgb="FFFCFCFF"/>
        <color rgb="FFF8696B"/>
      </colorScale>
    </cfRule>
  </conditionalFormatting>
  <conditionalFormatting sqref="W86">
    <cfRule type="colorScale" priority="1202">
      <colorScale>
        <cfvo type="min" val="0"/>
        <cfvo type="percentile" val="50"/>
        <cfvo type="max" val="0"/>
        <color rgb="FF5A8AC6"/>
        <color rgb="FFFCFCFF"/>
        <color rgb="FFF8696B"/>
      </colorScale>
    </cfRule>
  </conditionalFormatting>
  <conditionalFormatting sqref="W86">
    <cfRule type="colorScale" priority="1203">
      <colorScale>
        <cfvo type="min" val="0"/>
        <cfvo type="percentile" val="50"/>
        <cfvo type="max" val="0"/>
        <color rgb="FF5A8AC6"/>
        <color rgb="FFFCFCFF"/>
        <color rgb="FFF8696B"/>
      </colorScale>
    </cfRule>
  </conditionalFormatting>
  <conditionalFormatting sqref="W86">
    <cfRule type="colorScale" priority="1204">
      <colorScale>
        <cfvo type="min" val="0"/>
        <cfvo type="percentile" val="50"/>
        <cfvo type="max" val="0"/>
        <color rgb="FF5A8AC6"/>
        <color rgb="FFFCFCFF"/>
        <color rgb="FFF8696B"/>
      </colorScale>
    </cfRule>
  </conditionalFormatting>
  <conditionalFormatting sqref="W84">
    <cfRule type="colorScale" priority="1205">
      <colorScale>
        <cfvo type="min" val="0"/>
        <cfvo type="percentile" val="50"/>
        <cfvo type="max" val="0"/>
        <color rgb="FF5A8AC6"/>
        <color rgb="FFFCFCFF"/>
        <color rgb="FFF8696B"/>
      </colorScale>
    </cfRule>
  </conditionalFormatting>
  <conditionalFormatting sqref="W84">
    <cfRule type="colorScale" priority="1206">
      <colorScale>
        <cfvo type="min" val="0"/>
        <cfvo type="percentile" val="50"/>
        <cfvo type="max" val="0"/>
        <color rgb="FF5A8AC6"/>
        <color rgb="FFFCFCFF"/>
        <color rgb="FFF8696B"/>
      </colorScale>
    </cfRule>
  </conditionalFormatting>
  <conditionalFormatting sqref="W84">
    <cfRule type="colorScale" priority="1207">
      <colorScale>
        <cfvo type="min" val="0"/>
        <cfvo type="percentile" val="50"/>
        <cfvo type="max" val="0"/>
        <color rgb="FF5A8AC6"/>
        <color rgb="FFFCFCFF"/>
        <color rgb="FFF8696B"/>
      </colorScale>
    </cfRule>
  </conditionalFormatting>
  <conditionalFormatting sqref="W84">
    <cfRule type="colorScale" priority="1208">
      <colorScale>
        <cfvo type="min" val="0"/>
        <cfvo type="percentile" val="50"/>
        <cfvo type="max" val="0"/>
        <color rgb="FF5A8AC6"/>
        <color rgb="FFFCFCFF"/>
        <color rgb="FFF8696B"/>
      </colorScale>
    </cfRule>
  </conditionalFormatting>
  <conditionalFormatting sqref="W84">
    <cfRule type="colorScale" priority="1209">
      <colorScale>
        <cfvo type="min" val="0"/>
        <cfvo type="percentile" val="50"/>
        <cfvo type="max" val="0"/>
        <color rgb="FF5A8AC6"/>
        <color rgb="FFFCFCFF"/>
        <color rgb="FFF8696B"/>
      </colorScale>
    </cfRule>
    <cfRule type="colorScale" priority="1210">
      <colorScale>
        <cfvo type="min" val="0"/>
        <cfvo type="max" val="0"/>
        <color rgb="FFFCFCFF"/>
        <color rgb="FFF8696B"/>
      </colorScale>
    </cfRule>
  </conditionalFormatting>
  <conditionalFormatting sqref="W84">
    <cfRule type="colorScale" priority="1211">
      <colorScale>
        <cfvo type="min" val="0"/>
        <cfvo type="percentile" val="50"/>
        <cfvo type="max" val="0"/>
        <color rgb="FF5A8AC6"/>
        <color rgb="FFFCFCFF"/>
        <color rgb="FFF8696B"/>
      </colorScale>
    </cfRule>
  </conditionalFormatting>
  <conditionalFormatting sqref="W84">
    <cfRule type="colorScale" priority="1212">
      <colorScale>
        <cfvo type="min" val="0"/>
        <cfvo type="percentile" val="50"/>
        <cfvo type="max" val="0"/>
        <color rgb="FF5A8AC6"/>
        <color rgb="FFFCFCFF"/>
        <color rgb="FFF8696B"/>
      </colorScale>
    </cfRule>
  </conditionalFormatting>
  <conditionalFormatting sqref="W84">
    <cfRule type="colorScale" priority="1213">
      <colorScale>
        <cfvo type="min" val="0"/>
        <cfvo type="percentile" val="50"/>
        <cfvo type="max" val="0"/>
        <color rgb="FF5A8AC6"/>
        <color rgb="FFFCFCFF"/>
        <color rgb="FFF8696B"/>
      </colorScale>
    </cfRule>
  </conditionalFormatting>
  <conditionalFormatting sqref="W72:W76">
    <cfRule type="colorScale" priority="1214">
      <colorScale>
        <cfvo type="min" val="0"/>
        <cfvo type="percentile" val="50"/>
        <cfvo type="max" val="0"/>
        <color rgb="FF5A8AC6"/>
        <color rgb="FFFCFCFF"/>
        <color rgb="FFF8696B"/>
      </colorScale>
    </cfRule>
    <cfRule type="colorScale" priority="1215">
      <colorScale>
        <cfvo type="min" val="0"/>
        <cfvo type="percentile" val="50"/>
        <cfvo type="max" val="0"/>
        <color rgb="FF5A8AC6"/>
        <color rgb="FFFCFCFF"/>
        <color rgb="FFF8696B"/>
      </colorScale>
    </cfRule>
    <cfRule type="colorScale" priority="1216">
      <colorScale>
        <cfvo type="min" val="0"/>
        <cfvo type="percentile" val="50"/>
        <cfvo type="max" val="0"/>
        <color rgb="FF5A8AC6"/>
        <color rgb="FFFCFCFF"/>
        <color rgb="FFF8696B"/>
      </colorScale>
    </cfRule>
    <cfRule type="colorScale" priority="1217">
      <colorScale>
        <cfvo type="min" val="0"/>
        <cfvo type="percentile" val="50"/>
        <cfvo type="max" val="0"/>
        <color rgb="FF5A8AC6"/>
        <color rgb="FFFCFCFF"/>
        <color rgb="FFF8696B"/>
      </colorScale>
    </cfRule>
    <cfRule type="colorScale" priority="1218">
      <colorScale>
        <cfvo type="min" val="0"/>
        <cfvo type="percentile" val="50"/>
        <cfvo type="max" val="0"/>
        <color rgb="FF5A8AC6"/>
        <color rgb="FFFCFCFF"/>
        <color rgb="FFF8696B"/>
      </colorScale>
    </cfRule>
    <cfRule type="colorScale" priority="1219">
      <colorScale>
        <cfvo type="min" val="0"/>
        <cfvo type="max" val="0"/>
        <color rgb="FFFCFCFF"/>
        <color rgb="FFF8696B"/>
      </colorScale>
    </cfRule>
    <cfRule type="colorScale" priority="1220">
      <colorScale>
        <cfvo type="min" val="0"/>
        <cfvo type="percentile" val="50"/>
        <cfvo type="max" val="0"/>
        <color rgb="FF5A8AC6"/>
        <color rgb="FFFCFCFF"/>
        <color rgb="FFF8696B"/>
      </colorScale>
    </cfRule>
    <cfRule type="colorScale" priority="1221">
      <colorScale>
        <cfvo type="min" val="0"/>
        <cfvo type="percentile" val="50"/>
        <cfvo type="max" val="0"/>
        <color rgb="FF5A8AC6"/>
        <color rgb="FFFCFCFF"/>
        <color rgb="FFF8696B"/>
      </colorScale>
    </cfRule>
    <cfRule type="colorScale" priority="1222">
      <colorScale>
        <cfvo type="min" val="0"/>
        <cfvo type="percentile" val="50"/>
        <cfvo type="max" val="0"/>
        <color rgb="FF5A8AC6"/>
        <color rgb="FFFCFCFF"/>
        <color rgb="FFF8696B"/>
      </colorScale>
    </cfRule>
  </conditionalFormatting>
  <conditionalFormatting sqref="W67:W68">
    <cfRule type="colorScale" priority="1223">
      <colorScale>
        <cfvo type="min" val="0"/>
        <cfvo type="percentile" val="50"/>
        <cfvo type="max" val="0"/>
        <color rgb="FF5A8AC6"/>
        <color rgb="FFFCFCFF"/>
        <color rgb="FFF8696B"/>
      </colorScale>
    </cfRule>
    <cfRule type="colorScale" priority="1224">
      <colorScale>
        <cfvo type="min" val="0"/>
        <cfvo type="percentile" val="50"/>
        <cfvo type="max" val="0"/>
        <color rgb="FF5A8AC6"/>
        <color rgb="FFFCFCFF"/>
        <color rgb="FFF8696B"/>
      </colorScale>
    </cfRule>
    <cfRule type="colorScale" priority="1225">
      <colorScale>
        <cfvo type="min" val="0"/>
        <cfvo type="percentile" val="50"/>
        <cfvo type="max" val="0"/>
        <color rgb="FF5A8AC6"/>
        <color rgb="FFFCFCFF"/>
        <color rgb="FFF8696B"/>
      </colorScale>
    </cfRule>
    <cfRule type="colorScale" priority="1226">
      <colorScale>
        <cfvo type="min" val="0"/>
        <cfvo type="percentile" val="50"/>
        <cfvo type="max" val="0"/>
        <color rgb="FF5A8AC6"/>
        <color rgb="FFFCFCFF"/>
        <color rgb="FFF8696B"/>
      </colorScale>
    </cfRule>
    <cfRule type="colorScale" priority="1227">
      <colorScale>
        <cfvo type="min" val="0"/>
        <cfvo type="percentile" val="50"/>
        <cfvo type="max" val="0"/>
        <color rgb="FF5A8AC6"/>
        <color rgb="FFFCFCFF"/>
        <color rgb="FFF8696B"/>
      </colorScale>
    </cfRule>
    <cfRule type="colorScale" priority="1228">
      <colorScale>
        <cfvo type="min" val="0"/>
        <cfvo type="max" val="0"/>
        <color rgb="FFFCFCFF"/>
        <color rgb="FFF8696B"/>
      </colorScale>
    </cfRule>
    <cfRule type="colorScale" priority="1229">
      <colorScale>
        <cfvo type="min" val="0"/>
        <cfvo type="percentile" val="50"/>
        <cfvo type="max" val="0"/>
        <color rgb="FF5A8AC6"/>
        <color rgb="FFFCFCFF"/>
        <color rgb="FFF8696B"/>
      </colorScale>
    </cfRule>
    <cfRule type="colorScale" priority="1230">
      <colorScale>
        <cfvo type="min" val="0"/>
        <cfvo type="percentile" val="50"/>
        <cfvo type="max" val="0"/>
        <color rgb="FF5A8AC6"/>
        <color rgb="FFFCFCFF"/>
        <color rgb="FFF8696B"/>
      </colorScale>
    </cfRule>
    <cfRule type="colorScale" priority="1231">
      <colorScale>
        <cfvo type="min" val="0"/>
        <cfvo type="percentile" val="50"/>
        <cfvo type="max" val="0"/>
        <color rgb="FF5A8AC6"/>
        <color rgb="FFFCFCFF"/>
        <color rgb="FFF8696B"/>
      </colorScale>
    </cfRule>
  </conditionalFormatting>
  <conditionalFormatting sqref="W64">
    <cfRule type="colorScale" priority="1232">
      <colorScale>
        <cfvo type="min" val="0"/>
        <cfvo type="percentile" val="50"/>
        <cfvo type="max" val="0"/>
        <color rgb="FF5A8AC6"/>
        <color rgb="FFFCFCFF"/>
        <color rgb="FFF8696B"/>
      </colorScale>
    </cfRule>
  </conditionalFormatting>
  <conditionalFormatting sqref="W64">
    <cfRule type="colorScale" priority="1233">
      <colorScale>
        <cfvo type="min" val="0"/>
        <cfvo type="percentile" val="50"/>
        <cfvo type="max" val="0"/>
        <color rgb="FF5A8AC6"/>
        <color rgb="FFFCFCFF"/>
        <color rgb="FFF8696B"/>
      </colorScale>
    </cfRule>
  </conditionalFormatting>
  <conditionalFormatting sqref="W64">
    <cfRule type="colorScale" priority="1234">
      <colorScale>
        <cfvo type="min" val="0"/>
        <cfvo type="percentile" val="50"/>
        <cfvo type="max" val="0"/>
        <color rgb="FF5A8AC6"/>
        <color rgb="FFFCFCFF"/>
        <color rgb="FFF8696B"/>
      </colorScale>
    </cfRule>
  </conditionalFormatting>
  <conditionalFormatting sqref="W64">
    <cfRule type="colorScale" priority="1235">
      <colorScale>
        <cfvo type="min" val="0"/>
        <cfvo type="percentile" val="50"/>
        <cfvo type="max" val="0"/>
        <color rgb="FF5A8AC6"/>
        <color rgb="FFFCFCFF"/>
        <color rgb="FFF8696B"/>
      </colorScale>
    </cfRule>
  </conditionalFormatting>
  <conditionalFormatting sqref="W64">
    <cfRule type="colorScale" priority="1236">
      <colorScale>
        <cfvo type="min" val="0"/>
        <cfvo type="percentile" val="50"/>
        <cfvo type="max" val="0"/>
        <color rgb="FF5A8AC6"/>
        <color rgb="FFFCFCFF"/>
        <color rgb="FFF8696B"/>
      </colorScale>
    </cfRule>
    <cfRule type="colorScale" priority="1237">
      <colorScale>
        <cfvo type="min" val="0"/>
        <cfvo type="max" val="0"/>
        <color rgb="FFFCFCFF"/>
        <color rgb="FFF8696B"/>
      </colorScale>
    </cfRule>
  </conditionalFormatting>
  <conditionalFormatting sqref="W64">
    <cfRule type="colorScale" priority="1238">
      <colorScale>
        <cfvo type="min" val="0"/>
        <cfvo type="percentile" val="50"/>
        <cfvo type="max" val="0"/>
        <color rgb="FF5A8AC6"/>
        <color rgb="FFFCFCFF"/>
        <color rgb="FFF8696B"/>
      </colorScale>
    </cfRule>
  </conditionalFormatting>
  <conditionalFormatting sqref="W64">
    <cfRule type="colorScale" priority="1239">
      <colorScale>
        <cfvo type="min" val="0"/>
        <cfvo type="percentile" val="50"/>
        <cfvo type="max" val="0"/>
        <color rgb="FF5A8AC6"/>
        <color rgb="FFFCFCFF"/>
        <color rgb="FFF8696B"/>
      </colorScale>
    </cfRule>
  </conditionalFormatting>
  <conditionalFormatting sqref="W64">
    <cfRule type="colorScale" priority="1240">
      <colorScale>
        <cfvo type="min" val="0"/>
        <cfvo type="percentile" val="50"/>
        <cfvo type="max" val="0"/>
        <color rgb="FF5A8AC6"/>
        <color rgb="FFFCFCFF"/>
        <color rgb="FFF8696B"/>
      </colorScale>
    </cfRule>
  </conditionalFormatting>
  <conditionalFormatting sqref="W57:W62">
    <cfRule type="colorScale" priority="1241">
      <colorScale>
        <cfvo type="min" val="0"/>
        <cfvo type="percentile" val="50"/>
        <cfvo type="max" val="0"/>
        <color rgb="FF5A8AC6"/>
        <color rgb="FFFCFCFF"/>
        <color rgb="FFF8696B"/>
      </colorScale>
    </cfRule>
    <cfRule type="colorScale" priority="1242">
      <colorScale>
        <cfvo type="min" val="0"/>
        <cfvo type="percentile" val="50"/>
        <cfvo type="max" val="0"/>
        <color rgb="FF5A8AC6"/>
        <color rgb="FFFCFCFF"/>
        <color rgb="FFF8696B"/>
      </colorScale>
    </cfRule>
    <cfRule type="colorScale" priority="1243">
      <colorScale>
        <cfvo type="min" val="0"/>
        <cfvo type="percentile" val="50"/>
        <cfvo type="max" val="0"/>
        <color rgb="FF5A8AC6"/>
        <color rgb="FFFCFCFF"/>
        <color rgb="FFF8696B"/>
      </colorScale>
    </cfRule>
    <cfRule type="colorScale" priority="1244">
      <colorScale>
        <cfvo type="min" val="0"/>
        <cfvo type="percentile" val="50"/>
        <cfvo type="max" val="0"/>
        <color rgb="FF5A8AC6"/>
        <color rgb="FFFCFCFF"/>
        <color rgb="FFF8696B"/>
      </colorScale>
    </cfRule>
    <cfRule type="colorScale" priority="1245">
      <colorScale>
        <cfvo type="min" val="0"/>
        <cfvo type="percentile" val="50"/>
        <cfvo type="max" val="0"/>
        <color rgb="FF5A8AC6"/>
        <color rgb="FFFCFCFF"/>
        <color rgb="FFF8696B"/>
      </colorScale>
    </cfRule>
    <cfRule type="colorScale" priority="1246">
      <colorScale>
        <cfvo type="min" val="0"/>
        <cfvo type="max" val="0"/>
        <color rgb="FFFCFCFF"/>
        <color rgb="FFF8696B"/>
      </colorScale>
    </cfRule>
    <cfRule type="colorScale" priority="1247">
      <colorScale>
        <cfvo type="min" val="0"/>
        <cfvo type="percentile" val="50"/>
        <cfvo type="max" val="0"/>
        <color rgb="FF5A8AC6"/>
        <color rgb="FFFCFCFF"/>
        <color rgb="FFF8696B"/>
      </colorScale>
    </cfRule>
    <cfRule type="colorScale" priority="1248">
      <colorScale>
        <cfvo type="min" val="0"/>
        <cfvo type="percentile" val="50"/>
        <cfvo type="max" val="0"/>
        <color rgb="FF5A8AC6"/>
        <color rgb="FFFCFCFF"/>
        <color rgb="FFF8696B"/>
      </colorScale>
    </cfRule>
    <cfRule type="colorScale" priority="1249">
      <colorScale>
        <cfvo type="min" val="0"/>
        <cfvo type="percentile" val="50"/>
        <cfvo type="max" val="0"/>
        <color rgb="FF5A8AC6"/>
        <color rgb="FFFCFCFF"/>
        <color rgb="FFF8696B"/>
      </colorScale>
    </cfRule>
  </conditionalFormatting>
  <conditionalFormatting sqref="W54">
    <cfRule type="colorScale" priority="1250">
      <colorScale>
        <cfvo type="min" val="0"/>
        <cfvo type="percentile" val="50"/>
        <cfvo type="max" val="0"/>
        <color rgb="FF5A8AC6"/>
        <color rgb="FFFCFCFF"/>
        <color rgb="FFF8696B"/>
      </colorScale>
    </cfRule>
  </conditionalFormatting>
  <conditionalFormatting sqref="W54">
    <cfRule type="colorScale" priority="1251">
      <colorScale>
        <cfvo type="min" val="0"/>
        <cfvo type="percentile" val="50"/>
        <cfvo type="max" val="0"/>
        <color rgb="FF5A8AC6"/>
        <color rgb="FFFCFCFF"/>
        <color rgb="FFF8696B"/>
      </colorScale>
    </cfRule>
  </conditionalFormatting>
  <conditionalFormatting sqref="W54">
    <cfRule type="colorScale" priority="1252">
      <colorScale>
        <cfvo type="min" val="0"/>
        <cfvo type="percentile" val="50"/>
        <cfvo type="max" val="0"/>
        <color rgb="FF5A8AC6"/>
        <color rgb="FFFCFCFF"/>
        <color rgb="FFF8696B"/>
      </colorScale>
    </cfRule>
  </conditionalFormatting>
  <conditionalFormatting sqref="W54">
    <cfRule type="colorScale" priority="1253">
      <colorScale>
        <cfvo type="min" val="0"/>
        <cfvo type="percentile" val="50"/>
        <cfvo type="max" val="0"/>
        <color rgb="FF5A8AC6"/>
        <color rgb="FFFCFCFF"/>
        <color rgb="FFF8696B"/>
      </colorScale>
    </cfRule>
  </conditionalFormatting>
  <conditionalFormatting sqref="W54">
    <cfRule type="colorScale" priority="1254">
      <colorScale>
        <cfvo type="min" val="0"/>
        <cfvo type="percentile" val="50"/>
        <cfvo type="max" val="0"/>
        <color rgb="FF5A8AC6"/>
        <color rgb="FFFCFCFF"/>
        <color rgb="FFF8696B"/>
      </colorScale>
    </cfRule>
    <cfRule type="colorScale" priority="1255">
      <colorScale>
        <cfvo type="min" val="0"/>
        <cfvo type="max" val="0"/>
        <color rgb="FFFCFCFF"/>
        <color rgb="FFF8696B"/>
      </colorScale>
    </cfRule>
  </conditionalFormatting>
  <conditionalFormatting sqref="W54">
    <cfRule type="colorScale" priority="1256">
      <colorScale>
        <cfvo type="min" val="0"/>
        <cfvo type="percentile" val="50"/>
        <cfvo type="max" val="0"/>
        <color rgb="FF5A8AC6"/>
        <color rgb="FFFCFCFF"/>
        <color rgb="FFF8696B"/>
      </colorScale>
    </cfRule>
  </conditionalFormatting>
  <conditionalFormatting sqref="W54">
    <cfRule type="colorScale" priority="1257">
      <colorScale>
        <cfvo type="min" val="0"/>
        <cfvo type="percentile" val="50"/>
        <cfvo type="max" val="0"/>
        <color rgb="FF5A8AC6"/>
        <color rgb="FFFCFCFF"/>
        <color rgb="FFF8696B"/>
      </colorScale>
    </cfRule>
  </conditionalFormatting>
  <conditionalFormatting sqref="W54">
    <cfRule type="colorScale" priority="1258">
      <colorScale>
        <cfvo type="min" val="0"/>
        <cfvo type="percentile" val="50"/>
        <cfvo type="max" val="0"/>
        <color rgb="FF5A8AC6"/>
        <color rgb="FFFCFCFF"/>
        <color rgb="FFF8696B"/>
      </colorScale>
    </cfRule>
  </conditionalFormatting>
  <conditionalFormatting sqref="W32:W46">
    <cfRule type="colorScale" priority="1259">
      <colorScale>
        <cfvo type="min" val="0"/>
        <cfvo type="percentile" val="50"/>
        <cfvo type="max" val="0"/>
        <color rgb="FF5A8AC6"/>
        <color rgb="FFFCFCFF"/>
        <color rgb="FFF8696B"/>
      </colorScale>
    </cfRule>
    <cfRule type="colorScale" priority="1260">
      <colorScale>
        <cfvo type="min" val="0"/>
        <cfvo type="percentile" val="50"/>
        <cfvo type="max" val="0"/>
        <color rgb="FF5A8AC6"/>
        <color rgb="FFFCFCFF"/>
        <color rgb="FFF8696B"/>
      </colorScale>
    </cfRule>
    <cfRule type="colorScale" priority="1261">
      <colorScale>
        <cfvo type="min" val="0"/>
        <cfvo type="percentile" val="50"/>
        <cfvo type="max" val="0"/>
        <color rgb="FF5A8AC6"/>
        <color rgb="FFFCFCFF"/>
        <color rgb="FFF8696B"/>
      </colorScale>
    </cfRule>
    <cfRule type="colorScale" priority="1262">
      <colorScale>
        <cfvo type="min" val="0"/>
        <cfvo type="percentile" val="50"/>
        <cfvo type="max" val="0"/>
        <color rgb="FF5A8AC6"/>
        <color rgb="FFFCFCFF"/>
        <color rgb="FFF8696B"/>
      </colorScale>
    </cfRule>
    <cfRule type="colorScale" priority="1263">
      <colorScale>
        <cfvo type="min" val="0"/>
        <cfvo type="percentile" val="50"/>
        <cfvo type="max" val="0"/>
        <color rgb="FF5A8AC6"/>
        <color rgb="FFFCFCFF"/>
        <color rgb="FFF8696B"/>
      </colorScale>
    </cfRule>
    <cfRule type="colorScale" priority="1264">
      <colorScale>
        <cfvo type="min" val="0"/>
        <cfvo type="max" val="0"/>
        <color rgb="FFFCFCFF"/>
        <color rgb="FFF8696B"/>
      </colorScale>
    </cfRule>
    <cfRule type="colorScale" priority="1265">
      <colorScale>
        <cfvo type="min" val="0"/>
        <cfvo type="percentile" val="50"/>
        <cfvo type="max" val="0"/>
        <color rgb="FF5A8AC6"/>
        <color rgb="FFFCFCFF"/>
        <color rgb="FFF8696B"/>
      </colorScale>
    </cfRule>
    <cfRule type="colorScale" priority="1266">
      <colorScale>
        <cfvo type="min" val="0"/>
        <cfvo type="percentile" val="50"/>
        <cfvo type="max" val="0"/>
        <color rgb="FF5A8AC6"/>
        <color rgb="FFFCFCFF"/>
        <color rgb="FFF8696B"/>
      </colorScale>
    </cfRule>
    <cfRule type="colorScale" priority="1267">
      <colorScale>
        <cfvo type="min" val="0"/>
        <cfvo type="percentile" val="50"/>
        <cfvo type="max" val="0"/>
        <color rgb="FF5A8AC6"/>
        <color rgb="FFFCFCFF"/>
        <color rgb="FFF8696B"/>
      </colorScale>
    </cfRule>
  </conditionalFormatting>
  <conditionalFormatting sqref="W18:W31">
    <cfRule type="colorScale" priority="1268">
      <colorScale>
        <cfvo type="min" val="0"/>
        <cfvo type="percentile" val="50"/>
        <cfvo type="max" val="0"/>
        <color rgb="FF5A8AC6"/>
        <color rgb="FFFCFCFF"/>
        <color rgb="FFF8696B"/>
      </colorScale>
    </cfRule>
    <cfRule type="colorScale" priority="1269">
      <colorScale>
        <cfvo type="min" val="0"/>
        <cfvo type="percentile" val="50"/>
        <cfvo type="max" val="0"/>
        <color rgb="FF5A8AC6"/>
        <color rgb="FFFCFCFF"/>
        <color rgb="FFF8696B"/>
      </colorScale>
    </cfRule>
    <cfRule type="colorScale" priority="1270">
      <colorScale>
        <cfvo type="min" val="0"/>
        <cfvo type="percentile" val="50"/>
        <cfvo type="max" val="0"/>
        <color rgb="FF5A8AC6"/>
        <color rgb="FFFCFCFF"/>
        <color rgb="FFF8696B"/>
      </colorScale>
    </cfRule>
    <cfRule type="colorScale" priority="1271">
      <colorScale>
        <cfvo type="min" val="0"/>
        <cfvo type="percentile" val="50"/>
        <cfvo type="max" val="0"/>
        <color rgb="FF5A8AC6"/>
        <color rgb="FFFCFCFF"/>
        <color rgb="FFF8696B"/>
      </colorScale>
    </cfRule>
    <cfRule type="colorScale" priority="1272">
      <colorScale>
        <cfvo type="min" val="0"/>
        <cfvo type="percentile" val="50"/>
        <cfvo type="max" val="0"/>
        <color rgb="FF5A8AC6"/>
        <color rgb="FFFCFCFF"/>
        <color rgb="FFF8696B"/>
      </colorScale>
    </cfRule>
    <cfRule type="colorScale" priority="1273">
      <colorScale>
        <cfvo type="min" val="0"/>
        <cfvo type="max" val="0"/>
        <color rgb="FFFCFCFF"/>
        <color rgb="FFF8696B"/>
      </colorScale>
    </cfRule>
    <cfRule type="colorScale" priority="1274">
      <colorScale>
        <cfvo type="min" val="0"/>
        <cfvo type="percentile" val="50"/>
        <cfvo type="max" val="0"/>
        <color rgb="FF5A8AC6"/>
        <color rgb="FFFCFCFF"/>
        <color rgb="FFF8696B"/>
      </colorScale>
    </cfRule>
    <cfRule type="colorScale" priority="1275">
      <colorScale>
        <cfvo type="min" val="0"/>
        <cfvo type="percentile" val="50"/>
        <cfvo type="max" val="0"/>
        <color rgb="FF5A8AC6"/>
        <color rgb="FFFCFCFF"/>
        <color rgb="FFF8696B"/>
      </colorScale>
    </cfRule>
    <cfRule type="colorScale" priority="1276">
      <colorScale>
        <cfvo type="min" val="0"/>
        <cfvo type="percentile" val="50"/>
        <cfvo type="max" val="0"/>
        <color rgb="FF5A8AC6"/>
        <color rgb="FFFCFCFF"/>
        <color rgb="FFF8696B"/>
      </colorScale>
    </cfRule>
  </conditionalFormatting>
  <conditionalFormatting sqref="W3:W16">
    <cfRule type="colorScale" priority="1277">
      <colorScale>
        <cfvo type="min" val="0"/>
        <cfvo type="percentile" val="50"/>
        <cfvo type="max" val="0"/>
        <color rgb="FF5A8AC6"/>
        <color rgb="FFFCFCFF"/>
        <color rgb="FFF8696B"/>
      </colorScale>
    </cfRule>
    <cfRule type="colorScale" priority="1278">
      <colorScale>
        <cfvo type="min" val="0"/>
        <cfvo type="percentile" val="50"/>
        <cfvo type="max" val="0"/>
        <color rgb="FF5A8AC6"/>
        <color rgb="FFFCFCFF"/>
        <color rgb="FFF8696B"/>
      </colorScale>
    </cfRule>
    <cfRule type="colorScale" priority="1279">
      <colorScale>
        <cfvo type="min" val="0"/>
        <cfvo type="percentile" val="50"/>
        <cfvo type="max" val="0"/>
        <color rgb="FF5A8AC6"/>
        <color rgb="FFFCFCFF"/>
        <color rgb="FFF8696B"/>
      </colorScale>
    </cfRule>
    <cfRule type="colorScale" priority="1280">
      <colorScale>
        <cfvo type="min" val="0"/>
        <cfvo type="percentile" val="50"/>
        <cfvo type="max" val="0"/>
        <color rgb="FF5A8AC6"/>
        <color rgb="FFFCFCFF"/>
        <color rgb="FFF8696B"/>
      </colorScale>
    </cfRule>
    <cfRule type="colorScale" priority="1281">
      <colorScale>
        <cfvo type="min" val="0"/>
        <cfvo type="percentile" val="50"/>
        <cfvo type="max" val="0"/>
        <color rgb="FF5A8AC6"/>
        <color rgb="FFFCFCFF"/>
        <color rgb="FFF8696B"/>
      </colorScale>
    </cfRule>
    <cfRule type="colorScale" priority="1282">
      <colorScale>
        <cfvo type="min" val="0"/>
        <cfvo type="max" val="0"/>
        <color rgb="FFFCFCFF"/>
        <color rgb="FFF8696B"/>
      </colorScale>
    </cfRule>
    <cfRule type="colorScale" priority="1283">
      <colorScale>
        <cfvo type="min" val="0"/>
        <cfvo type="percentile" val="50"/>
        <cfvo type="max" val="0"/>
        <color rgb="FF5A8AC6"/>
        <color rgb="FFFCFCFF"/>
        <color rgb="FFF8696B"/>
      </colorScale>
    </cfRule>
    <cfRule type="colorScale" priority="1284">
      <colorScale>
        <cfvo type="min" val="0"/>
        <cfvo type="percentile" val="50"/>
        <cfvo type="max" val="0"/>
        <color rgb="FF5A8AC6"/>
        <color rgb="FFFCFCFF"/>
        <color rgb="FFF8696B"/>
      </colorScale>
    </cfRule>
    <cfRule type="colorScale" priority="1285">
      <colorScale>
        <cfvo type="min" val="0"/>
        <cfvo type="percentile" val="50"/>
        <cfvo type="max" val="0"/>
        <color rgb="FF5A8AC6"/>
        <color rgb="FFFCFCFF"/>
        <color rgb="FFF8696B"/>
      </colorScale>
    </cfRule>
  </conditionalFormatting>
  <conditionalFormatting sqref="V2:V115">
    <cfRule type="colorScale" priority="1286">
      <colorScale>
        <cfvo type="min" val="0"/>
        <cfvo type="percentile" val="50"/>
        <cfvo type="max" val="0"/>
        <color rgb="FF5A8AC6"/>
        <color rgb="FFFCFCFF"/>
        <color rgb="FFF8696B"/>
      </colorScale>
    </cfRule>
  </conditionalFormatting>
  <conditionalFormatting sqref="U2:U115">
    <cfRule type="colorScale" priority="1287">
      <colorScale>
        <cfvo type="min" val="0"/>
        <cfvo type="percentile" val="50"/>
        <cfvo type="max" val="0"/>
        <color rgb="FF5A8AC6"/>
        <color rgb="FFFCFCFF"/>
        <color rgb="FFF8696B"/>
      </colorScale>
    </cfRule>
  </conditionalFormatting>
  <conditionalFormatting sqref="U107:U113">
    <cfRule type="colorScale" priority="1288">
      <colorScale>
        <cfvo type="min" val="0"/>
        <cfvo type="percentile" val="50"/>
        <cfvo type="max" val="0"/>
        <color rgb="FF5A8AC6"/>
        <color rgb="FFFCFCFF"/>
        <color rgb="FFF8696B"/>
      </colorScale>
    </cfRule>
    <cfRule type="colorScale" priority="1289">
      <colorScale>
        <cfvo type="min" val="0"/>
        <cfvo type="percentile" val="50"/>
        <cfvo type="max" val="0"/>
        <color rgb="FF5A8AC6"/>
        <color rgb="FFFCFCFF"/>
        <color rgb="FFF8696B"/>
      </colorScale>
    </cfRule>
    <cfRule type="colorScale" priority="1290">
      <colorScale>
        <cfvo type="min" val="0"/>
        <cfvo type="percentile" val="50"/>
        <cfvo type="max" val="0"/>
        <color rgb="FF5A8AC6"/>
        <color rgb="FFFCFCFF"/>
        <color rgb="FFF8696B"/>
      </colorScale>
    </cfRule>
    <cfRule type="colorScale" priority="1291">
      <colorScale>
        <cfvo type="min" val="0"/>
        <cfvo type="percentile" val="50"/>
        <cfvo type="max" val="0"/>
        <color rgb="FF5A8AC6"/>
        <color rgb="FFFCFCFF"/>
        <color rgb="FFF8696B"/>
      </colorScale>
    </cfRule>
    <cfRule type="colorScale" priority="1292">
      <colorScale>
        <cfvo type="min" val="0"/>
        <cfvo type="max" val="0"/>
        <color rgb="FFFCFCFF"/>
        <color rgb="FFF8696B"/>
      </colorScale>
    </cfRule>
    <cfRule type="colorScale" priority="1293">
      <colorScale>
        <cfvo type="min" val="0"/>
        <cfvo type="percentile" val="50"/>
        <cfvo type="max" val="0"/>
        <color rgb="FF5A8AC6"/>
        <color rgb="FFFCFCFF"/>
        <color rgb="FFF8696B"/>
      </colorScale>
    </cfRule>
    <cfRule type="colorScale" priority="1294">
      <colorScale>
        <cfvo type="min" val="0"/>
        <cfvo type="percentile" val="50"/>
        <cfvo type="max" val="0"/>
        <color rgb="FF5A8AC6"/>
        <color rgb="FFFCFCFF"/>
        <color rgb="FFF8696B"/>
      </colorScale>
    </cfRule>
    <cfRule type="colorScale" priority="1295">
      <colorScale>
        <cfvo type="min" val="0"/>
        <cfvo type="percentile" val="50"/>
        <cfvo type="max" val="0"/>
        <color rgb="FF5A8AC6"/>
        <color rgb="FFFCFCFF"/>
        <color rgb="FFF8696B"/>
      </colorScale>
    </cfRule>
  </conditionalFormatting>
  <conditionalFormatting sqref="U100">
    <cfRule type="colorScale" priority="1296">
      <colorScale>
        <cfvo type="min" val="0"/>
        <cfvo type="percentile" val="50"/>
        <cfvo type="max" val="0"/>
        <color rgb="FF5A8AC6"/>
        <color rgb="FFFCFCFF"/>
        <color rgb="FFF8696B"/>
      </colorScale>
    </cfRule>
  </conditionalFormatting>
  <conditionalFormatting sqref="U100">
    <cfRule type="colorScale" priority="1297">
      <colorScale>
        <cfvo type="min" val="0"/>
        <cfvo type="percentile" val="50"/>
        <cfvo type="max" val="0"/>
        <color rgb="FF5A8AC6"/>
        <color rgb="FFFCFCFF"/>
        <color rgb="FFF8696B"/>
      </colorScale>
    </cfRule>
  </conditionalFormatting>
  <conditionalFormatting sqref="U100">
    <cfRule type="colorScale" priority="1298">
      <colorScale>
        <cfvo type="min" val="0"/>
        <cfvo type="percentile" val="50"/>
        <cfvo type="max" val="0"/>
        <color rgb="FF5A8AC6"/>
        <color rgb="FFFCFCFF"/>
        <color rgb="FFF8696B"/>
      </colorScale>
    </cfRule>
  </conditionalFormatting>
  <conditionalFormatting sqref="U100">
    <cfRule type="colorScale" priority="1299">
      <colorScale>
        <cfvo type="min" val="0"/>
        <cfvo type="percentile" val="50"/>
        <cfvo type="max" val="0"/>
        <color rgb="FF5A8AC6"/>
        <color rgb="FFFCFCFF"/>
        <color rgb="FFF8696B"/>
      </colorScale>
    </cfRule>
    <cfRule type="colorScale" priority="1300">
      <colorScale>
        <cfvo type="min" val="0"/>
        <cfvo type="max" val="0"/>
        <color rgb="FFFCFCFF"/>
        <color rgb="FFF8696B"/>
      </colorScale>
    </cfRule>
  </conditionalFormatting>
  <conditionalFormatting sqref="U100">
    <cfRule type="colorScale" priority="1301">
      <colorScale>
        <cfvo type="min" val="0"/>
        <cfvo type="percentile" val="50"/>
        <cfvo type="max" val="0"/>
        <color rgb="FF5A8AC6"/>
        <color rgb="FFFCFCFF"/>
        <color rgb="FFF8696B"/>
      </colorScale>
    </cfRule>
  </conditionalFormatting>
  <conditionalFormatting sqref="U100">
    <cfRule type="colorScale" priority="1302">
      <colorScale>
        <cfvo type="min" val="0"/>
        <cfvo type="percentile" val="50"/>
        <cfvo type="max" val="0"/>
        <color rgb="FF5A8AC6"/>
        <color rgb="FFFCFCFF"/>
        <color rgb="FFF8696B"/>
      </colorScale>
    </cfRule>
  </conditionalFormatting>
  <conditionalFormatting sqref="U100">
    <cfRule type="colorScale" priority="1303">
      <colorScale>
        <cfvo type="min" val="0"/>
        <cfvo type="percentile" val="50"/>
        <cfvo type="max" val="0"/>
        <color rgb="FF5A8AC6"/>
        <color rgb="FFFCFCFF"/>
        <color rgb="FFF8696B"/>
      </colorScale>
    </cfRule>
  </conditionalFormatting>
  <conditionalFormatting sqref="U97">
    <cfRule type="colorScale" priority="1304">
      <colorScale>
        <cfvo type="min" val="0"/>
        <cfvo type="percentile" val="50"/>
        <cfvo type="max" val="0"/>
        <color rgb="FF5A8AC6"/>
        <color rgb="FFFCFCFF"/>
        <color rgb="FFF8696B"/>
      </colorScale>
    </cfRule>
  </conditionalFormatting>
  <conditionalFormatting sqref="U97">
    <cfRule type="colorScale" priority="1305">
      <colorScale>
        <cfvo type="min" val="0"/>
        <cfvo type="percentile" val="50"/>
        <cfvo type="max" val="0"/>
        <color rgb="FF5A8AC6"/>
        <color rgb="FFFCFCFF"/>
        <color rgb="FFF8696B"/>
      </colorScale>
    </cfRule>
  </conditionalFormatting>
  <conditionalFormatting sqref="U97">
    <cfRule type="colorScale" priority="1306">
      <colorScale>
        <cfvo type="min" val="0"/>
        <cfvo type="percentile" val="50"/>
        <cfvo type="max" val="0"/>
        <color rgb="FF5A8AC6"/>
        <color rgb="FFFCFCFF"/>
        <color rgb="FFF8696B"/>
      </colorScale>
    </cfRule>
  </conditionalFormatting>
  <conditionalFormatting sqref="U97">
    <cfRule type="colorScale" priority="1307">
      <colorScale>
        <cfvo type="min" val="0"/>
        <cfvo type="percentile" val="50"/>
        <cfvo type="max" val="0"/>
        <color rgb="FF5A8AC6"/>
        <color rgb="FFFCFCFF"/>
        <color rgb="FFF8696B"/>
      </colorScale>
    </cfRule>
    <cfRule type="colorScale" priority="1308">
      <colorScale>
        <cfvo type="min" val="0"/>
        <cfvo type="max" val="0"/>
        <color rgb="FFFCFCFF"/>
        <color rgb="FFF8696B"/>
      </colorScale>
    </cfRule>
  </conditionalFormatting>
  <conditionalFormatting sqref="U97">
    <cfRule type="colorScale" priority="1309">
      <colorScale>
        <cfvo type="min" val="0"/>
        <cfvo type="percentile" val="50"/>
        <cfvo type="max" val="0"/>
        <color rgb="FF5A8AC6"/>
        <color rgb="FFFCFCFF"/>
        <color rgb="FFF8696B"/>
      </colorScale>
    </cfRule>
  </conditionalFormatting>
  <conditionalFormatting sqref="U97">
    <cfRule type="colorScale" priority="1310">
      <colorScale>
        <cfvo type="min" val="0"/>
        <cfvo type="percentile" val="50"/>
        <cfvo type="max" val="0"/>
        <color rgb="FF5A8AC6"/>
        <color rgb="FFFCFCFF"/>
        <color rgb="FFF8696B"/>
      </colorScale>
    </cfRule>
  </conditionalFormatting>
  <conditionalFormatting sqref="U97">
    <cfRule type="colorScale" priority="1311">
      <colorScale>
        <cfvo type="min" val="0"/>
        <cfvo type="percentile" val="50"/>
        <cfvo type="max" val="0"/>
        <color rgb="FF5A8AC6"/>
        <color rgb="FFFCFCFF"/>
        <color rgb="FFF8696B"/>
      </colorScale>
    </cfRule>
  </conditionalFormatting>
  <conditionalFormatting sqref="U94">
    <cfRule type="colorScale" priority="1312">
      <colorScale>
        <cfvo type="min" val="0"/>
        <cfvo type="percentile" val="50"/>
        <cfvo type="max" val="0"/>
        <color rgb="FF5A8AC6"/>
        <color rgb="FFFCFCFF"/>
        <color rgb="FFF8696B"/>
      </colorScale>
    </cfRule>
  </conditionalFormatting>
  <conditionalFormatting sqref="U94">
    <cfRule type="colorScale" priority="1313">
      <colorScale>
        <cfvo type="min" val="0"/>
        <cfvo type="percentile" val="50"/>
        <cfvo type="max" val="0"/>
        <color rgb="FF5A8AC6"/>
        <color rgb="FFFCFCFF"/>
        <color rgb="FFF8696B"/>
      </colorScale>
    </cfRule>
  </conditionalFormatting>
  <conditionalFormatting sqref="U94">
    <cfRule type="colorScale" priority="1314">
      <colorScale>
        <cfvo type="min" val="0"/>
        <cfvo type="percentile" val="50"/>
        <cfvo type="max" val="0"/>
        <color rgb="FF5A8AC6"/>
        <color rgb="FFFCFCFF"/>
        <color rgb="FFF8696B"/>
      </colorScale>
    </cfRule>
  </conditionalFormatting>
  <conditionalFormatting sqref="U94">
    <cfRule type="colorScale" priority="1315">
      <colorScale>
        <cfvo type="min" val="0"/>
        <cfvo type="percentile" val="50"/>
        <cfvo type="max" val="0"/>
        <color rgb="FF5A8AC6"/>
        <color rgb="FFFCFCFF"/>
        <color rgb="FFF8696B"/>
      </colorScale>
    </cfRule>
    <cfRule type="colorScale" priority="1316">
      <colorScale>
        <cfvo type="min" val="0"/>
        <cfvo type="max" val="0"/>
        <color rgb="FFFCFCFF"/>
        <color rgb="FFF8696B"/>
      </colorScale>
    </cfRule>
  </conditionalFormatting>
  <conditionalFormatting sqref="U94">
    <cfRule type="colorScale" priority="1317">
      <colorScale>
        <cfvo type="min" val="0"/>
        <cfvo type="percentile" val="50"/>
        <cfvo type="max" val="0"/>
        <color rgb="FF5A8AC6"/>
        <color rgb="FFFCFCFF"/>
        <color rgb="FFF8696B"/>
      </colorScale>
    </cfRule>
  </conditionalFormatting>
  <conditionalFormatting sqref="U94">
    <cfRule type="colorScale" priority="1318">
      <colorScale>
        <cfvo type="min" val="0"/>
        <cfvo type="percentile" val="50"/>
        <cfvo type="max" val="0"/>
        <color rgb="FF5A8AC6"/>
        <color rgb="FFFCFCFF"/>
        <color rgb="FFF8696B"/>
      </colorScale>
    </cfRule>
  </conditionalFormatting>
  <conditionalFormatting sqref="U94">
    <cfRule type="colorScale" priority="1319">
      <colorScale>
        <cfvo type="min" val="0"/>
        <cfvo type="percentile" val="50"/>
        <cfvo type="max" val="0"/>
        <color rgb="FF5A8AC6"/>
        <color rgb="FFFCFCFF"/>
        <color rgb="FFF8696B"/>
      </colorScale>
    </cfRule>
  </conditionalFormatting>
  <conditionalFormatting sqref="U86:U92">
    <cfRule type="colorScale" priority="1320">
      <colorScale>
        <cfvo type="min" val="0"/>
        <cfvo type="percentile" val="50"/>
        <cfvo type="max" val="0"/>
        <color rgb="FF5A8AC6"/>
        <color rgb="FFFCFCFF"/>
        <color rgb="FFF8696B"/>
      </colorScale>
    </cfRule>
    <cfRule type="colorScale" priority="1321">
      <colorScale>
        <cfvo type="min" val="0"/>
        <cfvo type="percentile" val="50"/>
        <cfvo type="max" val="0"/>
        <color rgb="FF5A8AC6"/>
        <color rgb="FFFCFCFF"/>
        <color rgb="FFF8696B"/>
      </colorScale>
    </cfRule>
    <cfRule type="colorScale" priority="1322">
      <colorScale>
        <cfvo type="min" val="0"/>
        <cfvo type="percentile" val="50"/>
        <cfvo type="max" val="0"/>
        <color rgb="FF5A8AC6"/>
        <color rgb="FFFCFCFF"/>
        <color rgb="FFF8696B"/>
      </colorScale>
    </cfRule>
    <cfRule type="colorScale" priority="1323">
      <colorScale>
        <cfvo type="min" val="0"/>
        <cfvo type="percentile" val="50"/>
        <cfvo type="max" val="0"/>
        <color rgb="FF5A8AC6"/>
        <color rgb="FFFCFCFF"/>
        <color rgb="FFF8696B"/>
      </colorScale>
    </cfRule>
    <cfRule type="colorScale" priority="1324">
      <colorScale>
        <cfvo type="min" val="0"/>
        <cfvo type="max" val="0"/>
        <color rgb="FFFCFCFF"/>
        <color rgb="FFF8696B"/>
      </colorScale>
    </cfRule>
    <cfRule type="colorScale" priority="1325">
      <colorScale>
        <cfvo type="min" val="0"/>
        <cfvo type="percentile" val="50"/>
        <cfvo type="max" val="0"/>
        <color rgb="FF5A8AC6"/>
        <color rgb="FFFCFCFF"/>
        <color rgb="FFF8696B"/>
      </colorScale>
    </cfRule>
    <cfRule type="colorScale" priority="1326">
      <colorScale>
        <cfvo type="min" val="0"/>
        <cfvo type="percentile" val="50"/>
        <cfvo type="max" val="0"/>
        <color rgb="FF5A8AC6"/>
        <color rgb="FFFCFCFF"/>
        <color rgb="FFF8696B"/>
      </colorScale>
    </cfRule>
    <cfRule type="colorScale" priority="1327">
      <colorScale>
        <cfvo type="min" val="0"/>
        <cfvo type="percentile" val="50"/>
        <cfvo type="max" val="0"/>
        <color rgb="FF5A8AC6"/>
        <color rgb="FFFCFCFF"/>
        <color rgb="FFF8696B"/>
      </colorScale>
    </cfRule>
  </conditionalFormatting>
  <conditionalFormatting sqref="U84">
    <cfRule type="colorScale" priority="1328">
      <colorScale>
        <cfvo type="min" val="0"/>
        <cfvo type="percentile" val="50"/>
        <cfvo type="max" val="0"/>
        <color rgb="FF5A8AC6"/>
        <color rgb="FFFCFCFF"/>
        <color rgb="FFF8696B"/>
      </colorScale>
    </cfRule>
  </conditionalFormatting>
  <conditionalFormatting sqref="U84">
    <cfRule type="colorScale" priority="1329">
      <colorScale>
        <cfvo type="min" val="0"/>
        <cfvo type="percentile" val="50"/>
        <cfvo type="max" val="0"/>
        <color rgb="FF5A8AC6"/>
        <color rgb="FFFCFCFF"/>
        <color rgb="FFF8696B"/>
      </colorScale>
    </cfRule>
  </conditionalFormatting>
  <conditionalFormatting sqref="U84">
    <cfRule type="colorScale" priority="1330">
      <colorScale>
        <cfvo type="min" val="0"/>
        <cfvo type="percentile" val="50"/>
        <cfvo type="max" val="0"/>
        <color rgb="FF5A8AC6"/>
        <color rgb="FFFCFCFF"/>
        <color rgb="FFF8696B"/>
      </colorScale>
    </cfRule>
  </conditionalFormatting>
  <conditionalFormatting sqref="U84">
    <cfRule type="colorScale" priority="1331">
      <colorScale>
        <cfvo type="min" val="0"/>
        <cfvo type="percentile" val="50"/>
        <cfvo type="max" val="0"/>
        <color rgb="FF5A8AC6"/>
        <color rgb="FFFCFCFF"/>
        <color rgb="FFF8696B"/>
      </colorScale>
    </cfRule>
    <cfRule type="colorScale" priority="1332">
      <colorScale>
        <cfvo type="min" val="0"/>
        <cfvo type="max" val="0"/>
        <color rgb="FFFCFCFF"/>
        <color rgb="FFF8696B"/>
      </colorScale>
    </cfRule>
  </conditionalFormatting>
  <conditionalFormatting sqref="U84">
    <cfRule type="colorScale" priority="1333">
      <colorScale>
        <cfvo type="min" val="0"/>
        <cfvo type="percentile" val="50"/>
        <cfvo type="max" val="0"/>
        <color rgb="FF5A8AC6"/>
        <color rgb="FFFCFCFF"/>
        <color rgb="FFF8696B"/>
      </colorScale>
    </cfRule>
  </conditionalFormatting>
  <conditionalFormatting sqref="U84">
    <cfRule type="colorScale" priority="1334">
      <colorScale>
        <cfvo type="min" val="0"/>
        <cfvo type="percentile" val="50"/>
        <cfvo type="max" val="0"/>
        <color rgb="FF5A8AC6"/>
        <color rgb="FFFCFCFF"/>
        <color rgb="FFF8696B"/>
      </colorScale>
    </cfRule>
  </conditionalFormatting>
  <conditionalFormatting sqref="U84">
    <cfRule type="colorScale" priority="1335">
      <colorScale>
        <cfvo type="min" val="0"/>
        <cfvo type="percentile" val="50"/>
        <cfvo type="max" val="0"/>
        <color rgb="FF5A8AC6"/>
        <color rgb="FFFCFCFF"/>
        <color rgb="FFF8696B"/>
      </colorScale>
    </cfRule>
  </conditionalFormatting>
  <conditionalFormatting sqref="U72:U76">
    <cfRule type="colorScale" priority="1336">
      <colorScale>
        <cfvo type="min" val="0"/>
        <cfvo type="percentile" val="50"/>
        <cfvo type="max" val="0"/>
        <color rgb="FF5A8AC6"/>
        <color rgb="FFFCFCFF"/>
        <color rgb="FFF8696B"/>
      </colorScale>
    </cfRule>
    <cfRule type="colorScale" priority="1337">
      <colorScale>
        <cfvo type="min" val="0"/>
        <cfvo type="percentile" val="50"/>
        <cfvo type="max" val="0"/>
        <color rgb="FF5A8AC6"/>
        <color rgb="FFFCFCFF"/>
        <color rgb="FFF8696B"/>
      </colorScale>
    </cfRule>
    <cfRule type="colorScale" priority="1338">
      <colorScale>
        <cfvo type="min" val="0"/>
        <cfvo type="percentile" val="50"/>
        <cfvo type="max" val="0"/>
        <color rgb="FF5A8AC6"/>
        <color rgb="FFFCFCFF"/>
        <color rgb="FFF8696B"/>
      </colorScale>
    </cfRule>
    <cfRule type="colorScale" priority="1339">
      <colorScale>
        <cfvo type="min" val="0"/>
        <cfvo type="percentile" val="50"/>
        <cfvo type="max" val="0"/>
        <color rgb="FF5A8AC6"/>
        <color rgb="FFFCFCFF"/>
        <color rgb="FFF8696B"/>
      </colorScale>
    </cfRule>
    <cfRule type="colorScale" priority="1340">
      <colorScale>
        <cfvo type="min" val="0"/>
        <cfvo type="max" val="0"/>
        <color rgb="FFFCFCFF"/>
        <color rgb="FFF8696B"/>
      </colorScale>
    </cfRule>
    <cfRule type="colorScale" priority="1341">
      <colorScale>
        <cfvo type="min" val="0"/>
        <cfvo type="percentile" val="50"/>
        <cfvo type="max" val="0"/>
        <color rgb="FF5A8AC6"/>
        <color rgb="FFFCFCFF"/>
        <color rgb="FFF8696B"/>
      </colorScale>
    </cfRule>
    <cfRule type="colorScale" priority="1342">
      <colorScale>
        <cfvo type="min" val="0"/>
        <cfvo type="percentile" val="50"/>
        <cfvo type="max" val="0"/>
        <color rgb="FF5A8AC6"/>
        <color rgb="FFFCFCFF"/>
        <color rgb="FFF8696B"/>
      </colorScale>
    </cfRule>
    <cfRule type="colorScale" priority="1343">
      <colorScale>
        <cfvo type="min" val="0"/>
        <cfvo type="percentile" val="50"/>
        <cfvo type="max" val="0"/>
        <color rgb="FF5A8AC6"/>
        <color rgb="FFFCFCFF"/>
        <color rgb="FFF8696B"/>
      </colorScale>
    </cfRule>
  </conditionalFormatting>
  <conditionalFormatting sqref="U54:U69">
    <cfRule type="colorScale" priority="1344">
      <colorScale>
        <cfvo type="min" val="0"/>
        <cfvo type="percentile" val="50"/>
        <cfvo type="max" val="0"/>
        <color rgb="FF5A8AC6"/>
        <color rgb="FFFCFCFF"/>
        <color rgb="FFF8696B"/>
      </colorScale>
    </cfRule>
    <cfRule type="colorScale" priority="1345">
      <colorScale>
        <cfvo type="min" val="0"/>
        <cfvo type="percentile" val="50"/>
        <cfvo type="max" val="0"/>
        <color rgb="FF5A8AC6"/>
        <color rgb="FFFCFCFF"/>
        <color rgb="FFF8696B"/>
      </colorScale>
    </cfRule>
    <cfRule type="colorScale" priority="1346">
      <colorScale>
        <cfvo type="min" val="0"/>
        <cfvo type="percentile" val="50"/>
        <cfvo type="max" val="0"/>
        <color rgb="FF5A8AC6"/>
        <color rgb="FFFCFCFF"/>
        <color rgb="FFF8696B"/>
      </colorScale>
    </cfRule>
    <cfRule type="colorScale" priority="1347">
      <colorScale>
        <cfvo type="min" val="0"/>
        <cfvo type="percentile" val="50"/>
        <cfvo type="max" val="0"/>
        <color rgb="FF5A8AC6"/>
        <color rgb="FFFCFCFF"/>
        <color rgb="FFF8696B"/>
      </colorScale>
    </cfRule>
    <cfRule type="colorScale" priority="1348">
      <colorScale>
        <cfvo type="min" val="0"/>
        <cfvo type="max" val="0"/>
        <color rgb="FFFCFCFF"/>
        <color rgb="FFF8696B"/>
      </colorScale>
    </cfRule>
    <cfRule type="colorScale" priority="1349">
      <colorScale>
        <cfvo type="min" val="0"/>
        <cfvo type="percentile" val="50"/>
        <cfvo type="max" val="0"/>
        <color rgb="FF5A8AC6"/>
        <color rgb="FFFCFCFF"/>
        <color rgb="FFF8696B"/>
      </colorScale>
    </cfRule>
    <cfRule type="colorScale" priority="1350">
      <colorScale>
        <cfvo type="min" val="0"/>
        <cfvo type="percentile" val="50"/>
        <cfvo type="max" val="0"/>
        <color rgb="FF5A8AC6"/>
        <color rgb="FFFCFCFF"/>
        <color rgb="FFF8696B"/>
      </colorScale>
    </cfRule>
    <cfRule type="colorScale" priority="1351">
      <colorScale>
        <cfvo type="min" val="0"/>
        <cfvo type="percentile" val="50"/>
        <cfvo type="max" val="0"/>
        <color rgb="FF5A8AC6"/>
        <color rgb="FFFCFCFF"/>
        <color rgb="FFF8696B"/>
      </colorScale>
    </cfRule>
  </conditionalFormatting>
  <conditionalFormatting sqref="U18:U47">
    <cfRule type="colorScale" priority="1352">
      <colorScale>
        <cfvo type="min" val="0"/>
        <cfvo type="percentile" val="50"/>
        <cfvo type="max" val="0"/>
        <color rgb="FF5A8AC6"/>
        <color rgb="FFFCFCFF"/>
        <color rgb="FFF8696B"/>
      </colorScale>
    </cfRule>
    <cfRule type="colorScale" priority="1353">
      <colorScale>
        <cfvo type="min" val="0"/>
        <cfvo type="percentile" val="50"/>
        <cfvo type="max" val="0"/>
        <color rgb="FF5A8AC6"/>
        <color rgb="FFFCFCFF"/>
        <color rgb="FFF8696B"/>
      </colorScale>
    </cfRule>
    <cfRule type="colorScale" priority="1354">
      <colorScale>
        <cfvo type="min" val="0"/>
        <cfvo type="percentile" val="50"/>
        <cfvo type="max" val="0"/>
        <color rgb="FF5A8AC6"/>
        <color rgb="FFFCFCFF"/>
        <color rgb="FFF8696B"/>
      </colorScale>
    </cfRule>
    <cfRule type="colorScale" priority="1355">
      <colorScale>
        <cfvo type="min" val="0"/>
        <cfvo type="percentile" val="50"/>
        <cfvo type="max" val="0"/>
        <color rgb="FF5A8AC6"/>
        <color rgb="FFFCFCFF"/>
        <color rgb="FFF8696B"/>
      </colorScale>
    </cfRule>
    <cfRule type="colorScale" priority="1356">
      <colorScale>
        <cfvo type="min" val="0"/>
        <cfvo type="max" val="0"/>
        <color rgb="FFFCFCFF"/>
        <color rgb="FFF8696B"/>
      </colorScale>
    </cfRule>
    <cfRule type="colorScale" priority="1357">
      <colorScale>
        <cfvo type="min" val="0"/>
        <cfvo type="percentile" val="50"/>
        <cfvo type="max" val="0"/>
        <color rgb="FF5A8AC6"/>
        <color rgb="FFFCFCFF"/>
        <color rgb="FFF8696B"/>
      </colorScale>
    </cfRule>
    <cfRule type="colorScale" priority="1358">
      <colorScale>
        <cfvo type="min" val="0"/>
        <cfvo type="percentile" val="50"/>
        <cfvo type="max" val="0"/>
        <color rgb="FF5A8AC6"/>
        <color rgb="FFFCFCFF"/>
        <color rgb="FFF8696B"/>
      </colorScale>
    </cfRule>
    <cfRule type="colorScale" priority="1359">
      <colorScale>
        <cfvo type="min" val="0"/>
        <cfvo type="percentile" val="50"/>
        <cfvo type="max" val="0"/>
        <color rgb="FF5A8AC6"/>
        <color rgb="FFFCFCFF"/>
        <color rgb="FFF8696B"/>
      </colorScale>
    </cfRule>
  </conditionalFormatting>
  <conditionalFormatting sqref="U3:U16">
    <cfRule type="colorScale" priority="1360">
      <colorScale>
        <cfvo type="min" val="0"/>
        <cfvo type="percentile" val="50"/>
        <cfvo type="max" val="0"/>
        <color rgb="FF5A8AC6"/>
        <color rgb="FFFCFCFF"/>
        <color rgb="FFF8696B"/>
      </colorScale>
    </cfRule>
    <cfRule type="colorScale" priority="1361">
      <colorScale>
        <cfvo type="min" val="0"/>
        <cfvo type="percentile" val="50"/>
        <cfvo type="max" val="0"/>
        <color rgb="FF5A8AC6"/>
        <color rgb="FFFCFCFF"/>
        <color rgb="FFF8696B"/>
      </colorScale>
    </cfRule>
    <cfRule type="colorScale" priority="1362">
      <colorScale>
        <cfvo type="min" val="0"/>
        <cfvo type="percentile" val="50"/>
        <cfvo type="max" val="0"/>
        <color rgb="FF5A8AC6"/>
        <color rgb="FFFCFCFF"/>
        <color rgb="FFF8696B"/>
      </colorScale>
    </cfRule>
    <cfRule type="colorScale" priority="1363">
      <colorScale>
        <cfvo type="min" val="0"/>
        <cfvo type="percentile" val="50"/>
        <cfvo type="max" val="0"/>
        <color rgb="FF5A8AC6"/>
        <color rgb="FFFCFCFF"/>
        <color rgb="FFF8696B"/>
      </colorScale>
    </cfRule>
    <cfRule type="colorScale" priority="1364">
      <colorScale>
        <cfvo type="min" val="0"/>
        <cfvo type="max" val="0"/>
        <color rgb="FFFCFCFF"/>
        <color rgb="FFF8696B"/>
      </colorScale>
    </cfRule>
    <cfRule type="colorScale" priority="1365">
      <colorScale>
        <cfvo type="min" val="0"/>
        <cfvo type="percentile" val="50"/>
        <cfvo type="max" val="0"/>
        <color rgb="FF5A8AC6"/>
        <color rgb="FFFCFCFF"/>
        <color rgb="FFF8696B"/>
      </colorScale>
    </cfRule>
    <cfRule type="colorScale" priority="1366">
      <colorScale>
        <cfvo type="min" val="0"/>
        <cfvo type="percentile" val="50"/>
        <cfvo type="max" val="0"/>
        <color rgb="FF5A8AC6"/>
        <color rgb="FFFCFCFF"/>
        <color rgb="FFF8696B"/>
      </colorScale>
    </cfRule>
    <cfRule type="colorScale" priority="1367">
      <colorScale>
        <cfvo type="min" val="0"/>
        <cfvo type="percentile" val="50"/>
        <cfvo type="max" val="0"/>
        <color rgb="FF5A8AC6"/>
        <color rgb="FFFCFCFF"/>
        <color rgb="FFF8696B"/>
      </colorScale>
    </cfRule>
  </conditionalFormatting>
  <conditionalFormatting sqref="T2:T115">
    <cfRule type="colorScale" priority="1368">
      <colorScale>
        <cfvo type="min" val="0"/>
        <cfvo type="percentile" val="50"/>
        <cfvo type="max" val="0"/>
        <color rgb="FF5A8AC6"/>
        <color rgb="FFFCFCFF"/>
        <color rgb="FFF8696B"/>
      </colorScale>
    </cfRule>
  </conditionalFormatting>
  <conditionalFormatting sqref="T114:T115">
    <cfRule type="colorScale" priority="1369">
      <colorScale>
        <cfvo type="min" val="0"/>
        <cfvo type="percentile" val="50"/>
        <cfvo type="max" val="0"/>
        <color rgb="FF5A8AC6"/>
        <color rgb="FFFCFCFF"/>
        <color rgb="FFF8696B"/>
      </colorScale>
    </cfRule>
    <cfRule type="colorScale" priority="1370">
      <colorScale>
        <cfvo type="min" val="0"/>
        <cfvo type="percentile" val="50"/>
        <cfvo type="max" val="0"/>
        <color rgb="FF5A8AC6"/>
        <color rgb="FFFCFCFF"/>
        <color rgb="FFF8696B"/>
      </colorScale>
    </cfRule>
    <cfRule type="colorScale" priority="1371">
      <colorScale>
        <cfvo type="min" val="0"/>
        <cfvo type="percentile" val="50"/>
        <cfvo type="max" val="0"/>
        <color rgb="FF5A8AC6"/>
        <color rgb="FFFCFCFF"/>
        <color rgb="FFF8696B"/>
      </colorScale>
    </cfRule>
    <cfRule type="colorScale" priority="1372">
      <colorScale>
        <cfvo type="min" val="0"/>
        <cfvo type="percentile" val="50"/>
        <cfvo type="max" val="0"/>
        <color rgb="FF5A8AC6"/>
        <color rgb="FFFCFCFF"/>
        <color rgb="FFF8696B"/>
      </colorScale>
    </cfRule>
    <cfRule type="colorScale" priority="1373">
      <colorScale>
        <cfvo type="min" val="0"/>
        <cfvo type="max" val="0"/>
        <color rgb="FFFCFCFF"/>
        <color rgb="FFF8696B"/>
      </colorScale>
    </cfRule>
    <cfRule type="colorScale" priority="1374">
      <colorScale>
        <cfvo type="min" val="0"/>
        <cfvo type="percentile" val="50"/>
        <cfvo type="max" val="0"/>
        <color rgb="FF5A8AC6"/>
        <color rgb="FFFCFCFF"/>
        <color rgb="FFF8696B"/>
      </colorScale>
    </cfRule>
    <cfRule type="colorScale" priority="1375">
      <colorScale>
        <cfvo type="min" val="0"/>
        <cfvo type="percentile" val="50"/>
        <cfvo type="max" val="0"/>
        <color rgb="FF5A8AC6"/>
        <color rgb="FFFCFCFF"/>
        <color rgb="FFF8696B"/>
      </colorScale>
    </cfRule>
    <cfRule type="colorScale" priority="1376">
      <colorScale>
        <cfvo type="min" val="0"/>
        <cfvo type="percentile" val="50"/>
        <cfvo type="max" val="0"/>
        <color rgb="FF5A8AC6"/>
        <color rgb="FFFCFCFF"/>
        <color rgb="FFF8696B"/>
      </colorScale>
    </cfRule>
  </conditionalFormatting>
  <conditionalFormatting sqref="T102:T106">
    <cfRule type="colorScale" priority="1377">
      <colorScale>
        <cfvo type="min" val="0"/>
        <cfvo type="percentile" val="50"/>
        <cfvo type="max" val="0"/>
        <color rgb="FF5A8AC6"/>
        <color rgb="FFFCFCFF"/>
        <color rgb="FFF8696B"/>
      </colorScale>
    </cfRule>
    <cfRule type="colorScale" priority="1378">
      <colorScale>
        <cfvo type="min" val="0"/>
        <cfvo type="percentile" val="50"/>
        <cfvo type="max" val="0"/>
        <color rgb="FF5A8AC6"/>
        <color rgb="FFFCFCFF"/>
        <color rgb="FFF8696B"/>
      </colorScale>
    </cfRule>
    <cfRule type="colorScale" priority="1379">
      <colorScale>
        <cfvo type="min" val="0"/>
        <cfvo type="percentile" val="50"/>
        <cfvo type="max" val="0"/>
        <color rgb="FF5A8AC6"/>
        <color rgb="FFFCFCFF"/>
        <color rgb="FFF8696B"/>
      </colorScale>
    </cfRule>
    <cfRule type="colorScale" priority="1380">
      <colorScale>
        <cfvo type="min" val="0"/>
        <cfvo type="percentile" val="50"/>
        <cfvo type="max" val="0"/>
        <color rgb="FF5A8AC6"/>
        <color rgb="FFFCFCFF"/>
        <color rgb="FFF8696B"/>
      </colorScale>
    </cfRule>
    <cfRule type="colorScale" priority="1381">
      <colorScale>
        <cfvo type="min" val="0"/>
        <cfvo type="max" val="0"/>
        <color rgb="FFFCFCFF"/>
        <color rgb="FFF8696B"/>
      </colorScale>
    </cfRule>
    <cfRule type="colorScale" priority="1382">
      <colorScale>
        <cfvo type="min" val="0"/>
        <cfvo type="percentile" val="50"/>
        <cfvo type="max" val="0"/>
        <color rgb="FF5A8AC6"/>
        <color rgb="FFFCFCFF"/>
        <color rgb="FFF8696B"/>
      </colorScale>
    </cfRule>
    <cfRule type="colorScale" priority="1383">
      <colorScale>
        <cfvo type="min" val="0"/>
        <cfvo type="percentile" val="50"/>
        <cfvo type="max" val="0"/>
        <color rgb="FF5A8AC6"/>
        <color rgb="FFFCFCFF"/>
        <color rgb="FFF8696B"/>
      </colorScale>
    </cfRule>
    <cfRule type="colorScale" priority="1384">
      <colorScale>
        <cfvo type="min" val="0"/>
        <cfvo type="percentile" val="50"/>
        <cfvo type="max" val="0"/>
        <color rgb="FF5A8AC6"/>
        <color rgb="FFFCFCFF"/>
        <color rgb="FFF8696B"/>
      </colorScale>
    </cfRule>
  </conditionalFormatting>
  <conditionalFormatting sqref="T95:T96">
    <cfRule type="colorScale" priority="1385">
      <colorScale>
        <cfvo type="min" val="0"/>
        <cfvo type="percentile" val="50"/>
        <cfvo type="max" val="0"/>
        <color rgb="FF5A8AC6"/>
        <color rgb="FFFCFCFF"/>
        <color rgb="FFF8696B"/>
      </colorScale>
    </cfRule>
    <cfRule type="colorScale" priority="1386">
      <colorScale>
        <cfvo type="min" val="0"/>
        <cfvo type="percentile" val="50"/>
        <cfvo type="max" val="0"/>
        <color rgb="FF5A8AC6"/>
        <color rgb="FFFCFCFF"/>
        <color rgb="FFF8696B"/>
      </colorScale>
    </cfRule>
    <cfRule type="colorScale" priority="1387">
      <colorScale>
        <cfvo type="min" val="0"/>
        <cfvo type="percentile" val="50"/>
        <cfvo type="max" val="0"/>
        <color rgb="FF5A8AC6"/>
        <color rgb="FFFCFCFF"/>
        <color rgb="FFF8696B"/>
      </colorScale>
    </cfRule>
    <cfRule type="colorScale" priority="1388">
      <colorScale>
        <cfvo type="min" val="0"/>
        <cfvo type="percentile" val="50"/>
        <cfvo type="max" val="0"/>
        <color rgb="FF5A8AC6"/>
        <color rgb="FFFCFCFF"/>
        <color rgb="FFF8696B"/>
      </colorScale>
    </cfRule>
    <cfRule type="colorScale" priority="1389">
      <colorScale>
        <cfvo type="min" val="0"/>
        <cfvo type="max" val="0"/>
        <color rgb="FFFCFCFF"/>
        <color rgb="FFF8696B"/>
      </colorScale>
    </cfRule>
    <cfRule type="colorScale" priority="1390">
      <colorScale>
        <cfvo type="min" val="0"/>
        <cfvo type="percentile" val="50"/>
        <cfvo type="max" val="0"/>
        <color rgb="FF5A8AC6"/>
        <color rgb="FFFCFCFF"/>
        <color rgb="FFF8696B"/>
      </colorScale>
    </cfRule>
    <cfRule type="colorScale" priority="1391">
      <colorScale>
        <cfvo type="min" val="0"/>
        <cfvo type="percentile" val="50"/>
        <cfvo type="max" val="0"/>
        <color rgb="FF5A8AC6"/>
        <color rgb="FFFCFCFF"/>
        <color rgb="FFF8696B"/>
      </colorScale>
    </cfRule>
    <cfRule type="colorScale" priority="1392">
      <colorScale>
        <cfvo type="min" val="0"/>
        <cfvo type="percentile" val="50"/>
        <cfvo type="max" val="0"/>
        <color rgb="FF5A8AC6"/>
        <color rgb="FFFCFCFF"/>
        <color rgb="FFF8696B"/>
      </colorScale>
    </cfRule>
  </conditionalFormatting>
  <conditionalFormatting sqref="T93">
    <cfRule type="colorScale" priority="1393">
      <colorScale>
        <cfvo type="min" val="0"/>
        <cfvo type="percentile" val="50"/>
        <cfvo type="max" val="0"/>
        <color rgb="FF5A8AC6"/>
        <color rgb="FFFCFCFF"/>
        <color rgb="FFF8696B"/>
      </colorScale>
    </cfRule>
  </conditionalFormatting>
  <conditionalFormatting sqref="T93">
    <cfRule type="colorScale" priority="1394">
      <colorScale>
        <cfvo type="min" val="0"/>
        <cfvo type="percentile" val="50"/>
        <cfvo type="max" val="0"/>
        <color rgb="FF5A8AC6"/>
        <color rgb="FFFCFCFF"/>
        <color rgb="FFF8696B"/>
      </colorScale>
    </cfRule>
  </conditionalFormatting>
  <conditionalFormatting sqref="T93">
    <cfRule type="colorScale" priority="1395">
      <colorScale>
        <cfvo type="min" val="0"/>
        <cfvo type="percentile" val="50"/>
        <cfvo type="max" val="0"/>
        <color rgb="FF5A8AC6"/>
        <color rgb="FFFCFCFF"/>
        <color rgb="FFF8696B"/>
      </colorScale>
    </cfRule>
  </conditionalFormatting>
  <conditionalFormatting sqref="T93">
    <cfRule type="colorScale" priority="1396">
      <colorScale>
        <cfvo type="min" val="0"/>
        <cfvo type="percentile" val="50"/>
        <cfvo type="max" val="0"/>
        <color rgb="FF5A8AC6"/>
        <color rgb="FFFCFCFF"/>
        <color rgb="FFF8696B"/>
      </colorScale>
    </cfRule>
    <cfRule type="colorScale" priority="1397">
      <colorScale>
        <cfvo type="min" val="0"/>
        <cfvo type="max" val="0"/>
        <color rgb="FFFCFCFF"/>
        <color rgb="FFF8696B"/>
      </colorScale>
    </cfRule>
  </conditionalFormatting>
  <conditionalFormatting sqref="T93">
    <cfRule type="colorScale" priority="1398">
      <colorScale>
        <cfvo type="min" val="0"/>
        <cfvo type="percentile" val="50"/>
        <cfvo type="max" val="0"/>
        <color rgb="FF5A8AC6"/>
        <color rgb="FFFCFCFF"/>
        <color rgb="FFF8696B"/>
      </colorScale>
    </cfRule>
  </conditionalFormatting>
  <conditionalFormatting sqref="T93">
    <cfRule type="colorScale" priority="1399">
      <colorScale>
        <cfvo type="min" val="0"/>
        <cfvo type="percentile" val="50"/>
        <cfvo type="max" val="0"/>
        <color rgb="FF5A8AC6"/>
        <color rgb="FFFCFCFF"/>
        <color rgb="FFF8696B"/>
      </colorScale>
    </cfRule>
  </conditionalFormatting>
  <conditionalFormatting sqref="T93">
    <cfRule type="colorScale" priority="1400">
      <colorScale>
        <cfvo type="min" val="0"/>
        <cfvo type="percentile" val="50"/>
        <cfvo type="max" val="0"/>
        <color rgb="FF5A8AC6"/>
        <color rgb="FFFCFCFF"/>
        <color rgb="FFF8696B"/>
      </colorScale>
    </cfRule>
  </conditionalFormatting>
  <conditionalFormatting sqref="T78:T79">
    <cfRule type="colorScale" priority="1401">
      <colorScale>
        <cfvo type="min" val="0"/>
        <cfvo type="percentile" val="50"/>
        <cfvo type="max" val="0"/>
        <color rgb="FF5A8AC6"/>
        <color rgb="FFFCFCFF"/>
        <color rgb="FFF8696B"/>
      </colorScale>
    </cfRule>
    <cfRule type="colorScale" priority="1402">
      <colorScale>
        <cfvo type="min" val="0"/>
        <cfvo type="percentile" val="50"/>
        <cfvo type="max" val="0"/>
        <color rgb="FF5A8AC6"/>
        <color rgb="FFFCFCFF"/>
        <color rgb="FFF8696B"/>
      </colorScale>
    </cfRule>
    <cfRule type="colorScale" priority="1403">
      <colorScale>
        <cfvo type="min" val="0"/>
        <cfvo type="percentile" val="50"/>
        <cfvo type="max" val="0"/>
        <color rgb="FF5A8AC6"/>
        <color rgb="FFFCFCFF"/>
        <color rgb="FFF8696B"/>
      </colorScale>
    </cfRule>
    <cfRule type="colorScale" priority="1404">
      <colorScale>
        <cfvo type="min" val="0"/>
        <cfvo type="percentile" val="50"/>
        <cfvo type="max" val="0"/>
        <color rgb="FF5A8AC6"/>
        <color rgb="FFFCFCFF"/>
        <color rgb="FFF8696B"/>
      </colorScale>
    </cfRule>
    <cfRule type="colorScale" priority="1405">
      <colorScale>
        <cfvo type="min" val="0"/>
        <cfvo type="max" val="0"/>
        <color rgb="FFFCFCFF"/>
        <color rgb="FFF8696B"/>
      </colorScale>
    </cfRule>
    <cfRule type="colorScale" priority="1406">
      <colorScale>
        <cfvo type="min" val="0"/>
        <cfvo type="percentile" val="50"/>
        <cfvo type="max" val="0"/>
        <color rgb="FF5A8AC6"/>
        <color rgb="FFFCFCFF"/>
        <color rgb="FFF8696B"/>
      </colorScale>
    </cfRule>
    <cfRule type="colorScale" priority="1407">
      <colorScale>
        <cfvo type="min" val="0"/>
        <cfvo type="percentile" val="50"/>
        <cfvo type="max" val="0"/>
        <color rgb="FF5A8AC6"/>
        <color rgb="FFFCFCFF"/>
        <color rgb="FFF8696B"/>
      </colorScale>
    </cfRule>
    <cfRule type="colorScale" priority="1408">
      <colorScale>
        <cfvo type="min" val="0"/>
        <cfvo type="percentile" val="50"/>
        <cfvo type="max" val="0"/>
        <color rgb="FF5A8AC6"/>
        <color rgb="FFFCFCFF"/>
        <color rgb="FFF8696B"/>
      </colorScale>
    </cfRule>
  </conditionalFormatting>
  <conditionalFormatting sqref="S2:S115 T31 T56 T71 T74 T85">
    <cfRule type="colorScale" priority="1409">
      <colorScale>
        <cfvo type="min" val="0"/>
        <cfvo type="percentile" val="50"/>
        <cfvo type="max" val="0"/>
        <color rgb="FF5A8AC6"/>
        <color rgb="FFFCFCFF"/>
        <color rgb="FFF8696B"/>
      </colorScale>
    </cfRule>
  </conditionalFormatting>
  <conditionalFormatting sqref="S113">
    <cfRule type="colorScale" priority="1410">
      <colorScale>
        <cfvo type="min" val="0"/>
        <cfvo type="percentile" val="50"/>
        <cfvo type="max" val="0"/>
        <color rgb="FF5A8AC6"/>
        <color rgb="FFFCFCFF"/>
        <color rgb="FFF8696B"/>
      </colorScale>
    </cfRule>
  </conditionalFormatting>
  <conditionalFormatting sqref="S113">
    <cfRule type="colorScale" priority="1411">
      <colorScale>
        <cfvo type="min" val="0"/>
        <cfvo type="percentile" val="50"/>
        <cfvo type="max" val="0"/>
        <color rgb="FF5A8AC6"/>
        <color rgb="FFFCFCFF"/>
        <color rgb="FFF8696B"/>
      </colorScale>
    </cfRule>
  </conditionalFormatting>
  <conditionalFormatting sqref="S113">
    <cfRule type="colorScale" priority="1412">
      <colorScale>
        <cfvo type="min" val="0"/>
        <cfvo type="percentile" val="50"/>
        <cfvo type="max" val="0"/>
        <color rgb="FF5A8AC6"/>
        <color rgb="FFFCFCFF"/>
        <color rgb="FFF8696B"/>
      </colorScale>
    </cfRule>
    <cfRule type="colorScale" priority="1413">
      <colorScale>
        <cfvo type="min" val="0"/>
        <cfvo type="max" val="0"/>
        <color rgb="FFFCFCFF"/>
        <color rgb="FFF8696B"/>
      </colorScale>
    </cfRule>
  </conditionalFormatting>
  <conditionalFormatting sqref="S113">
    <cfRule type="colorScale" priority="1414">
      <colorScale>
        <cfvo type="min" val="0"/>
        <cfvo type="percentile" val="50"/>
        <cfvo type="max" val="0"/>
        <color rgb="FF5A8AC6"/>
        <color rgb="FFFCFCFF"/>
        <color rgb="FFF8696B"/>
      </colorScale>
    </cfRule>
  </conditionalFormatting>
  <conditionalFormatting sqref="S113">
    <cfRule type="colorScale" priority="1415">
      <colorScale>
        <cfvo type="min" val="0"/>
        <cfvo type="percentile" val="50"/>
        <cfvo type="max" val="0"/>
        <color rgb="FF5A8AC6"/>
        <color rgb="FFFCFCFF"/>
        <color rgb="FFF8696B"/>
      </colorScale>
    </cfRule>
  </conditionalFormatting>
  <conditionalFormatting sqref="S113">
    <cfRule type="colorScale" priority="1416">
      <colorScale>
        <cfvo type="min" val="0"/>
        <cfvo type="percentile" val="50"/>
        <cfvo type="max" val="0"/>
        <color rgb="FF5A8AC6"/>
        <color rgb="FFFCFCFF"/>
        <color rgb="FFF8696B"/>
      </colorScale>
    </cfRule>
  </conditionalFormatting>
  <conditionalFormatting sqref="S108:S109">
    <cfRule type="colorScale" priority="1417">
      <colorScale>
        <cfvo type="min" val="0"/>
        <cfvo type="percentile" val="50"/>
        <cfvo type="max" val="0"/>
        <color rgb="FF5A8AC6"/>
        <color rgb="FFFCFCFF"/>
        <color rgb="FFF8696B"/>
      </colorScale>
    </cfRule>
    <cfRule type="colorScale" priority="1418">
      <colorScale>
        <cfvo type="min" val="0"/>
        <cfvo type="percentile" val="50"/>
        <cfvo type="max" val="0"/>
        <color rgb="FF5A8AC6"/>
        <color rgb="FFFCFCFF"/>
        <color rgb="FFF8696B"/>
      </colorScale>
    </cfRule>
    <cfRule type="colorScale" priority="1419">
      <colorScale>
        <cfvo type="min" val="0"/>
        <cfvo type="percentile" val="50"/>
        <cfvo type="max" val="0"/>
        <color rgb="FF5A8AC6"/>
        <color rgb="FFFCFCFF"/>
        <color rgb="FFF8696B"/>
      </colorScale>
    </cfRule>
    <cfRule type="colorScale" priority="1420">
      <colorScale>
        <cfvo type="min" val="0"/>
        <cfvo type="max" val="0"/>
        <color rgb="FFFCFCFF"/>
        <color rgb="FFF8696B"/>
      </colorScale>
    </cfRule>
    <cfRule type="colorScale" priority="1421">
      <colorScale>
        <cfvo type="min" val="0"/>
        <cfvo type="percentile" val="50"/>
        <cfvo type="max" val="0"/>
        <color rgb="FF5A8AC6"/>
        <color rgb="FFFCFCFF"/>
        <color rgb="FFF8696B"/>
      </colorScale>
    </cfRule>
    <cfRule type="colorScale" priority="1422">
      <colorScale>
        <cfvo type="min" val="0"/>
        <cfvo type="percentile" val="50"/>
        <cfvo type="max" val="0"/>
        <color rgb="FF5A8AC6"/>
        <color rgb="FFFCFCFF"/>
        <color rgb="FFF8696B"/>
      </colorScale>
    </cfRule>
    <cfRule type="colorScale" priority="1423">
      <colorScale>
        <cfvo type="min" val="0"/>
        <cfvo type="percentile" val="50"/>
        <cfvo type="max" val="0"/>
        <color rgb="FF5A8AC6"/>
        <color rgb="FFFCFCFF"/>
        <color rgb="FFF8696B"/>
      </colorScale>
    </cfRule>
  </conditionalFormatting>
  <conditionalFormatting sqref="S94">
    <cfRule type="colorScale" priority="1424">
      <colorScale>
        <cfvo type="min" val="0"/>
        <cfvo type="percentile" val="50"/>
        <cfvo type="max" val="0"/>
        <color rgb="FF5A8AC6"/>
        <color rgb="FFFCFCFF"/>
        <color rgb="FFF8696B"/>
      </colorScale>
    </cfRule>
  </conditionalFormatting>
  <conditionalFormatting sqref="S94">
    <cfRule type="colorScale" priority="1425">
      <colorScale>
        <cfvo type="min" val="0"/>
        <cfvo type="percentile" val="50"/>
        <cfvo type="max" val="0"/>
        <color rgb="FF5A8AC6"/>
        <color rgb="FFFCFCFF"/>
        <color rgb="FFF8696B"/>
      </colorScale>
    </cfRule>
  </conditionalFormatting>
  <conditionalFormatting sqref="S94">
    <cfRule type="colorScale" priority="1426">
      <colorScale>
        <cfvo type="min" val="0"/>
        <cfvo type="percentile" val="50"/>
        <cfvo type="max" val="0"/>
        <color rgb="FF5A8AC6"/>
        <color rgb="FFFCFCFF"/>
        <color rgb="FFF8696B"/>
      </colorScale>
    </cfRule>
    <cfRule type="colorScale" priority="1427">
      <colorScale>
        <cfvo type="min" val="0"/>
        <cfvo type="max" val="0"/>
        <color rgb="FFFCFCFF"/>
        <color rgb="FFF8696B"/>
      </colorScale>
    </cfRule>
  </conditionalFormatting>
  <conditionalFormatting sqref="S94">
    <cfRule type="colorScale" priority="1428">
      <colorScale>
        <cfvo type="min" val="0"/>
        <cfvo type="percentile" val="50"/>
        <cfvo type="max" val="0"/>
        <color rgb="FF5A8AC6"/>
        <color rgb="FFFCFCFF"/>
        <color rgb="FFF8696B"/>
      </colorScale>
    </cfRule>
  </conditionalFormatting>
  <conditionalFormatting sqref="S94">
    <cfRule type="colorScale" priority="1429">
      <colorScale>
        <cfvo type="min" val="0"/>
        <cfvo type="percentile" val="50"/>
        <cfvo type="max" val="0"/>
        <color rgb="FF5A8AC6"/>
        <color rgb="FFFCFCFF"/>
        <color rgb="FFF8696B"/>
      </colorScale>
    </cfRule>
  </conditionalFormatting>
  <conditionalFormatting sqref="S94">
    <cfRule type="colorScale" priority="1430">
      <colorScale>
        <cfvo type="min" val="0"/>
        <cfvo type="percentile" val="50"/>
        <cfvo type="max" val="0"/>
        <color rgb="FF5A8AC6"/>
        <color rgb="FFFCFCFF"/>
        <color rgb="FFF8696B"/>
      </colorScale>
    </cfRule>
  </conditionalFormatting>
  <conditionalFormatting sqref="S88:S91">
    <cfRule type="colorScale" priority="1431">
      <colorScale>
        <cfvo type="min" val="0"/>
        <cfvo type="percentile" val="50"/>
        <cfvo type="max" val="0"/>
        <color rgb="FF5A8AC6"/>
        <color rgb="FFFCFCFF"/>
        <color rgb="FFF8696B"/>
      </colorScale>
    </cfRule>
    <cfRule type="colorScale" priority="1432">
      <colorScale>
        <cfvo type="min" val="0"/>
        <cfvo type="percentile" val="50"/>
        <cfvo type="max" val="0"/>
        <color rgb="FF5A8AC6"/>
        <color rgb="FFFCFCFF"/>
        <color rgb="FFF8696B"/>
      </colorScale>
    </cfRule>
    <cfRule type="colorScale" priority="1433">
      <colorScale>
        <cfvo type="min" val="0"/>
        <cfvo type="percentile" val="50"/>
        <cfvo type="max" val="0"/>
        <color rgb="FF5A8AC6"/>
        <color rgb="FFFCFCFF"/>
        <color rgb="FFF8696B"/>
      </colorScale>
    </cfRule>
    <cfRule type="colorScale" priority="1434">
      <colorScale>
        <cfvo type="min" val="0"/>
        <cfvo type="max" val="0"/>
        <color rgb="FFFCFCFF"/>
        <color rgb="FFF8696B"/>
      </colorScale>
    </cfRule>
    <cfRule type="colorScale" priority="1435">
      <colorScale>
        <cfvo type="min" val="0"/>
        <cfvo type="percentile" val="50"/>
        <cfvo type="max" val="0"/>
        <color rgb="FF5A8AC6"/>
        <color rgb="FFFCFCFF"/>
        <color rgb="FFF8696B"/>
      </colorScale>
    </cfRule>
    <cfRule type="colorScale" priority="1436">
      <colorScale>
        <cfvo type="min" val="0"/>
        <cfvo type="percentile" val="50"/>
        <cfvo type="max" val="0"/>
        <color rgb="FF5A8AC6"/>
        <color rgb="FFFCFCFF"/>
        <color rgb="FFF8696B"/>
      </colorScale>
    </cfRule>
    <cfRule type="colorScale" priority="1437">
      <colorScale>
        <cfvo type="min" val="0"/>
        <cfvo type="percentile" val="50"/>
        <cfvo type="max" val="0"/>
        <color rgb="FF5A8AC6"/>
        <color rgb="FFFCFCFF"/>
        <color rgb="FFF8696B"/>
      </colorScale>
    </cfRule>
  </conditionalFormatting>
  <conditionalFormatting sqref="S85:S86">
    <cfRule type="colorScale" priority="1438">
      <colorScale>
        <cfvo type="min" val="0"/>
        <cfvo type="percentile" val="50"/>
        <cfvo type="max" val="0"/>
        <color rgb="FF5A8AC6"/>
        <color rgb="FFFCFCFF"/>
        <color rgb="FFF8696B"/>
      </colorScale>
    </cfRule>
    <cfRule type="colorScale" priority="1439">
      <colorScale>
        <cfvo type="min" val="0"/>
        <cfvo type="percentile" val="50"/>
        <cfvo type="max" val="0"/>
        <color rgb="FF5A8AC6"/>
        <color rgb="FFFCFCFF"/>
        <color rgb="FFF8696B"/>
      </colorScale>
    </cfRule>
    <cfRule type="colorScale" priority="1440">
      <colorScale>
        <cfvo type="min" val="0"/>
        <cfvo type="percentile" val="50"/>
        <cfvo type="max" val="0"/>
        <color rgb="FF5A8AC6"/>
        <color rgb="FFFCFCFF"/>
        <color rgb="FFF8696B"/>
      </colorScale>
    </cfRule>
    <cfRule type="colorScale" priority="1441">
      <colorScale>
        <cfvo type="min" val="0"/>
        <cfvo type="percentile" val="50"/>
        <cfvo type="max" val="0"/>
        <color rgb="FF5A8AC6"/>
        <color rgb="FFFCFCFF"/>
        <color rgb="FFF8696B"/>
      </colorScale>
    </cfRule>
  </conditionalFormatting>
  <conditionalFormatting sqref="S85:S86 T85">
    <cfRule type="colorScale" priority="1442">
      <colorScale>
        <cfvo type="min" val="0"/>
        <cfvo type="percentile" val="50"/>
        <cfvo type="max" val="0"/>
        <color rgb="FF5A8AC6"/>
        <color rgb="FFFCFCFF"/>
        <color rgb="FFF8696B"/>
      </colorScale>
    </cfRule>
    <cfRule type="colorScale" priority="1443">
      <colorScale>
        <cfvo type="min" val="0"/>
        <cfvo type="max" val="0"/>
        <color rgb="FFFCFCFF"/>
        <color rgb="FFF8696B"/>
      </colorScale>
    </cfRule>
    <cfRule type="colorScale" priority="1444">
      <colorScale>
        <cfvo type="min" val="0"/>
        <cfvo type="percentile" val="50"/>
        <cfvo type="max" val="0"/>
        <color rgb="FF5A8AC6"/>
        <color rgb="FFFCFCFF"/>
        <color rgb="FFF8696B"/>
      </colorScale>
    </cfRule>
  </conditionalFormatting>
  <conditionalFormatting sqref="S76">
    <cfRule type="colorScale" priority="1445">
      <colorScale>
        <cfvo type="min" val="0"/>
        <cfvo type="percentile" val="50"/>
        <cfvo type="max" val="0"/>
        <color rgb="FF5A8AC6"/>
        <color rgb="FFFCFCFF"/>
        <color rgb="FFF8696B"/>
      </colorScale>
    </cfRule>
  </conditionalFormatting>
  <conditionalFormatting sqref="S76">
    <cfRule type="colorScale" priority="1446">
      <colorScale>
        <cfvo type="min" val="0"/>
        <cfvo type="percentile" val="50"/>
        <cfvo type="max" val="0"/>
        <color rgb="FF5A8AC6"/>
        <color rgb="FFFCFCFF"/>
        <color rgb="FFF8696B"/>
      </colorScale>
    </cfRule>
  </conditionalFormatting>
  <conditionalFormatting sqref="S76">
    <cfRule type="colorScale" priority="1447">
      <colorScale>
        <cfvo type="min" val="0"/>
        <cfvo type="percentile" val="50"/>
        <cfvo type="max" val="0"/>
        <color rgb="FF5A8AC6"/>
        <color rgb="FFFCFCFF"/>
        <color rgb="FFF8696B"/>
      </colorScale>
    </cfRule>
    <cfRule type="colorScale" priority="1448">
      <colorScale>
        <cfvo type="min" val="0"/>
        <cfvo type="max" val="0"/>
        <color rgb="FFFCFCFF"/>
        <color rgb="FFF8696B"/>
      </colorScale>
    </cfRule>
  </conditionalFormatting>
  <conditionalFormatting sqref="S76">
    <cfRule type="colorScale" priority="1449">
      <colorScale>
        <cfvo type="min" val="0"/>
        <cfvo type="percentile" val="50"/>
        <cfvo type="max" val="0"/>
        <color rgb="FF5A8AC6"/>
        <color rgb="FFFCFCFF"/>
        <color rgb="FFF8696B"/>
      </colorScale>
    </cfRule>
  </conditionalFormatting>
  <conditionalFormatting sqref="S76">
    <cfRule type="colorScale" priority="1450">
      <colorScale>
        <cfvo type="min" val="0"/>
        <cfvo type="percentile" val="50"/>
        <cfvo type="max" val="0"/>
        <color rgb="FF5A8AC6"/>
        <color rgb="FFFCFCFF"/>
        <color rgb="FFF8696B"/>
      </colorScale>
    </cfRule>
  </conditionalFormatting>
  <conditionalFormatting sqref="S76">
    <cfRule type="colorScale" priority="1451">
      <colorScale>
        <cfvo type="min" val="0"/>
        <cfvo type="percentile" val="50"/>
        <cfvo type="max" val="0"/>
        <color rgb="FF5A8AC6"/>
        <color rgb="FFFCFCFF"/>
        <color rgb="FFF8696B"/>
      </colorScale>
    </cfRule>
  </conditionalFormatting>
  <conditionalFormatting sqref="S71:S74">
    <cfRule type="colorScale" priority="1452">
      <colorScale>
        <cfvo type="min" val="0"/>
        <cfvo type="percentile" val="50"/>
        <cfvo type="max" val="0"/>
        <color rgb="FF5A8AC6"/>
        <color rgb="FFFCFCFF"/>
        <color rgb="FFF8696B"/>
      </colorScale>
    </cfRule>
    <cfRule type="colorScale" priority="1453">
      <colorScale>
        <cfvo type="min" val="0"/>
        <cfvo type="percentile" val="50"/>
        <cfvo type="max" val="0"/>
        <color rgb="FF5A8AC6"/>
        <color rgb="FFFCFCFF"/>
        <color rgb="FFF8696B"/>
      </colorScale>
    </cfRule>
    <cfRule type="colorScale" priority="1454">
      <colorScale>
        <cfvo type="min" val="0"/>
        <cfvo type="percentile" val="50"/>
        <cfvo type="max" val="0"/>
        <color rgb="FF5A8AC6"/>
        <color rgb="FFFCFCFF"/>
        <color rgb="FFF8696B"/>
      </colorScale>
    </cfRule>
    <cfRule type="colorScale" priority="1455">
      <colorScale>
        <cfvo type="min" val="0"/>
        <cfvo type="percentile" val="50"/>
        <cfvo type="max" val="0"/>
        <color rgb="FF5A8AC6"/>
        <color rgb="FFFCFCFF"/>
        <color rgb="FFF8696B"/>
      </colorScale>
    </cfRule>
  </conditionalFormatting>
  <conditionalFormatting sqref="S71:S74 T71 T74">
    <cfRule type="colorScale" priority="1456">
      <colorScale>
        <cfvo type="min" val="0"/>
        <cfvo type="percentile" val="50"/>
        <cfvo type="max" val="0"/>
        <color rgb="FF5A8AC6"/>
        <color rgb="FFFCFCFF"/>
        <color rgb="FFF8696B"/>
      </colorScale>
    </cfRule>
    <cfRule type="colorScale" priority="1457">
      <colorScale>
        <cfvo type="min" val="0"/>
        <cfvo type="max" val="0"/>
        <color rgb="FFFCFCFF"/>
        <color rgb="FFF8696B"/>
      </colorScale>
    </cfRule>
    <cfRule type="colorScale" priority="1458">
      <colorScale>
        <cfvo type="min" val="0"/>
        <cfvo type="percentile" val="50"/>
        <cfvo type="max" val="0"/>
        <color rgb="FF5A8AC6"/>
        <color rgb="FFFCFCFF"/>
        <color rgb="FFF8696B"/>
      </colorScale>
    </cfRule>
  </conditionalFormatting>
  <conditionalFormatting sqref="S67:S69">
    <cfRule type="colorScale" priority="1459">
      <colorScale>
        <cfvo type="min" val="0"/>
        <cfvo type="percentile" val="50"/>
        <cfvo type="max" val="0"/>
        <color rgb="FF5A8AC6"/>
        <color rgb="FFFCFCFF"/>
        <color rgb="FFF8696B"/>
      </colorScale>
    </cfRule>
    <cfRule type="colorScale" priority="1460">
      <colorScale>
        <cfvo type="min" val="0"/>
        <cfvo type="percentile" val="50"/>
        <cfvo type="max" val="0"/>
        <color rgb="FF5A8AC6"/>
        <color rgb="FFFCFCFF"/>
        <color rgb="FFF8696B"/>
      </colorScale>
    </cfRule>
    <cfRule type="colorScale" priority="1461">
      <colorScale>
        <cfvo type="min" val="0"/>
        <cfvo type="percentile" val="50"/>
        <cfvo type="max" val="0"/>
        <color rgb="FF5A8AC6"/>
        <color rgb="FFFCFCFF"/>
        <color rgb="FFF8696B"/>
      </colorScale>
    </cfRule>
    <cfRule type="colorScale" priority="1462">
      <colorScale>
        <cfvo type="min" val="0"/>
        <cfvo type="max" val="0"/>
        <color rgb="FFFCFCFF"/>
        <color rgb="FFF8696B"/>
      </colorScale>
    </cfRule>
    <cfRule type="colorScale" priority="1463">
      <colorScale>
        <cfvo type="min" val="0"/>
        <cfvo type="percentile" val="50"/>
        <cfvo type="max" val="0"/>
        <color rgb="FF5A8AC6"/>
        <color rgb="FFFCFCFF"/>
        <color rgb="FFF8696B"/>
      </colorScale>
    </cfRule>
    <cfRule type="colorScale" priority="1464">
      <colorScale>
        <cfvo type="min" val="0"/>
        <cfvo type="percentile" val="50"/>
        <cfvo type="max" val="0"/>
        <color rgb="FF5A8AC6"/>
        <color rgb="FFFCFCFF"/>
        <color rgb="FFF8696B"/>
      </colorScale>
    </cfRule>
    <cfRule type="colorScale" priority="1465">
      <colorScale>
        <cfvo type="min" val="0"/>
        <cfvo type="percentile" val="50"/>
        <cfvo type="max" val="0"/>
        <color rgb="FF5A8AC6"/>
        <color rgb="FFFCFCFF"/>
        <color rgb="FFF8696B"/>
      </colorScale>
    </cfRule>
  </conditionalFormatting>
  <conditionalFormatting sqref="S64:S65">
    <cfRule type="colorScale" priority="1466">
      <colorScale>
        <cfvo type="min" val="0"/>
        <cfvo type="percentile" val="50"/>
        <cfvo type="max" val="0"/>
        <color rgb="FF5A8AC6"/>
        <color rgb="FFFCFCFF"/>
        <color rgb="FFF8696B"/>
      </colorScale>
    </cfRule>
    <cfRule type="colorScale" priority="1467">
      <colorScale>
        <cfvo type="min" val="0"/>
        <cfvo type="percentile" val="50"/>
        <cfvo type="max" val="0"/>
        <color rgb="FF5A8AC6"/>
        <color rgb="FFFCFCFF"/>
        <color rgb="FFF8696B"/>
      </colorScale>
    </cfRule>
    <cfRule type="colorScale" priority="1468">
      <colorScale>
        <cfvo type="min" val="0"/>
        <cfvo type="percentile" val="50"/>
        <cfvo type="max" val="0"/>
        <color rgb="FF5A8AC6"/>
        <color rgb="FFFCFCFF"/>
        <color rgb="FFF8696B"/>
      </colorScale>
    </cfRule>
    <cfRule type="colorScale" priority="1469">
      <colorScale>
        <cfvo type="min" val="0"/>
        <cfvo type="max" val="0"/>
        <color rgb="FFFCFCFF"/>
        <color rgb="FFF8696B"/>
      </colorScale>
    </cfRule>
    <cfRule type="colorScale" priority="1470">
      <colorScale>
        <cfvo type="min" val="0"/>
        <cfvo type="percentile" val="50"/>
        <cfvo type="max" val="0"/>
        <color rgb="FF5A8AC6"/>
        <color rgb="FFFCFCFF"/>
        <color rgb="FFF8696B"/>
      </colorScale>
    </cfRule>
    <cfRule type="colorScale" priority="1471">
      <colorScale>
        <cfvo type="min" val="0"/>
        <cfvo type="percentile" val="50"/>
        <cfvo type="max" val="0"/>
        <color rgb="FF5A8AC6"/>
        <color rgb="FFFCFCFF"/>
        <color rgb="FFF8696B"/>
      </colorScale>
    </cfRule>
    <cfRule type="colorScale" priority="1472">
      <colorScale>
        <cfvo type="min" val="0"/>
        <cfvo type="percentile" val="50"/>
        <cfvo type="max" val="0"/>
        <color rgb="FF5A8AC6"/>
        <color rgb="FFFCFCFF"/>
        <color rgb="FFF8696B"/>
      </colorScale>
    </cfRule>
  </conditionalFormatting>
  <conditionalFormatting sqref="S53:S62">
    <cfRule type="colorScale" priority="1473">
      <colorScale>
        <cfvo type="min" val="0"/>
        <cfvo type="percentile" val="50"/>
        <cfvo type="max" val="0"/>
        <color rgb="FF5A8AC6"/>
        <color rgb="FFFCFCFF"/>
        <color rgb="FFF8696B"/>
      </colorScale>
    </cfRule>
    <cfRule type="colorScale" priority="1474">
      <colorScale>
        <cfvo type="min" val="0"/>
        <cfvo type="percentile" val="50"/>
        <cfvo type="max" val="0"/>
        <color rgb="FF5A8AC6"/>
        <color rgb="FFFCFCFF"/>
        <color rgb="FFF8696B"/>
      </colorScale>
    </cfRule>
    <cfRule type="colorScale" priority="1475">
      <colorScale>
        <cfvo type="min" val="0"/>
        <cfvo type="percentile" val="50"/>
        <cfvo type="max" val="0"/>
        <color rgb="FF5A8AC6"/>
        <color rgb="FFFCFCFF"/>
        <color rgb="FFF8696B"/>
      </colorScale>
    </cfRule>
    <cfRule type="colorScale" priority="1476">
      <colorScale>
        <cfvo type="min" val="0"/>
        <cfvo type="percentile" val="50"/>
        <cfvo type="max" val="0"/>
        <color rgb="FF5A8AC6"/>
        <color rgb="FFFCFCFF"/>
        <color rgb="FFF8696B"/>
      </colorScale>
    </cfRule>
  </conditionalFormatting>
  <conditionalFormatting sqref="S53:S62 T56">
    <cfRule type="colorScale" priority="1477">
      <colorScale>
        <cfvo type="min" val="0"/>
        <cfvo type="percentile" val="50"/>
        <cfvo type="max" val="0"/>
        <color rgb="FF5A8AC6"/>
        <color rgb="FFFCFCFF"/>
        <color rgb="FFF8696B"/>
      </colorScale>
    </cfRule>
    <cfRule type="colorScale" priority="1478">
      <colorScale>
        <cfvo type="min" val="0"/>
        <cfvo type="max" val="0"/>
        <color rgb="FFFCFCFF"/>
        <color rgb="FFF8696B"/>
      </colorScale>
    </cfRule>
    <cfRule type="colorScale" priority="1479">
      <colorScale>
        <cfvo type="min" val="0"/>
        <cfvo type="percentile" val="50"/>
        <cfvo type="max" val="0"/>
        <color rgb="FF5A8AC6"/>
        <color rgb="FFFCFCFF"/>
        <color rgb="FFF8696B"/>
      </colorScale>
    </cfRule>
  </conditionalFormatting>
  <conditionalFormatting sqref="S45:S46">
    <cfRule type="colorScale" priority="1480">
      <colorScale>
        <cfvo type="min" val="0"/>
        <cfvo type="percentile" val="50"/>
        <cfvo type="max" val="0"/>
        <color rgb="FF5A8AC6"/>
        <color rgb="FFFCFCFF"/>
        <color rgb="FFF8696B"/>
      </colorScale>
    </cfRule>
    <cfRule type="colorScale" priority="1481">
      <colorScale>
        <cfvo type="min" val="0"/>
        <cfvo type="percentile" val="50"/>
        <cfvo type="max" val="0"/>
        <color rgb="FF5A8AC6"/>
        <color rgb="FFFCFCFF"/>
        <color rgb="FFF8696B"/>
      </colorScale>
    </cfRule>
    <cfRule type="colorScale" priority="1482">
      <colorScale>
        <cfvo type="min" val="0"/>
        <cfvo type="percentile" val="50"/>
        <cfvo type="max" val="0"/>
        <color rgb="FF5A8AC6"/>
        <color rgb="FFFCFCFF"/>
        <color rgb="FFF8696B"/>
      </colorScale>
    </cfRule>
    <cfRule type="colorScale" priority="1483">
      <colorScale>
        <cfvo type="min" val="0"/>
        <cfvo type="max" val="0"/>
        <color rgb="FFFCFCFF"/>
        <color rgb="FFF8696B"/>
      </colorScale>
    </cfRule>
    <cfRule type="colorScale" priority="1484">
      <colorScale>
        <cfvo type="min" val="0"/>
        <cfvo type="percentile" val="50"/>
        <cfvo type="max" val="0"/>
        <color rgb="FF5A8AC6"/>
        <color rgb="FFFCFCFF"/>
        <color rgb="FFF8696B"/>
      </colorScale>
    </cfRule>
    <cfRule type="colorScale" priority="1485">
      <colorScale>
        <cfvo type="min" val="0"/>
        <cfvo type="percentile" val="50"/>
        <cfvo type="max" val="0"/>
        <color rgb="FF5A8AC6"/>
        <color rgb="FFFCFCFF"/>
        <color rgb="FFF8696B"/>
      </colorScale>
    </cfRule>
    <cfRule type="colorScale" priority="1486">
      <colorScale>
        <cfvo type="min" val="0"/>
        <cfvo type="percentile" val="50"/>
        <cfvo type="max" val="0"/>
        <color rgb="FF5A8AC6"/>
        <color rgb="FFFCFCFF"/>
        <color rgb="FFF8696B"/>
      </colorScale>
    </cfRule>
  </conditionalFormatting>
  <conditionalFormatting sqref="R2:R115 S3:S16 S18:S43 T31">
    <cfRule type="colorScale" priority="1487">
      <colorScale>
        <cfvo type="min" val="0"/>
        <cfvo type="percentile" val="50"/>
        <cfvo type="max" val="0"/>
        <color rgb="FF5A8AC6"/>
        <color rgb="FFFCFCFF"/>
        <color rgb="FFF8696B"/>
      </colorScale>
    </cfRule>
  </conditionalFormatting>
  <conditionalFormatting sqref="R107:R113">
    <cfRule type="colorScale" priority="1488">
      <colorScale>
        <cfvo type="min" val="0"/>
        <cfvo type="percentile" val="50"/>
        <cfvo type="max" val="0"/>
        <color rgb="FF5A8AC6"/>
        <color rgb="FFFCFCFF"/>
        <color rgb="FFF8696B"/>
      </colorScale>
    </cfRule>
    <cfRule type="colorScale" priority="1489">
      <colorScale>
        <cfvo type="min" val="0"/>
        <cfvo type="percentile" val="50"/>
        <cfvo type="max" val="0"/>
        <color rgb="FF5A8AC6"/>
        <color rgb="FFFCFCFF"/>
        <color rgb="FFF8696B"/>
      </colorScale>
    </cfRule>
    <cfRule type="colorScale" priority="1490">
      <colorScale>
        <cfvo type="min" val="0"/>
        <cfvo type="max" val="0"/>
        <color rgb="FFFCFCFF"/>
        <color rgb="FFF8696B"/>
      </colorScale>
    </cfRule>
    <cfRule type="colorScale" priority="1491">
      <colorScale>
        <cfvo type="min" val="0"/>
        <cfvo type="percentile" val="50"/>
        <cfvo type="max" val="0"/>
        <color rgb="FF5A8AC6"/>
        <color rgb="FFFCFCFF"/>
        <color rgb="FFF8696B"/>
      </colorScale>
    </cfRule>
    <cfRule type="colorScale" priority="1492">
      <colorScale>
        <cfvo type="min" val="0"/>
        <cfvo type="percentile" val="50"/>
        <cfvo type="max" val="0"/>
        <color rgb="FF5A8AC6"/>
        <color rgb="FFFCFCFF"/>
        <color rgb="FFF8696B"/>
      </colorScale>
    </cfRule>
    <cfRule type="colorScale" priority="1493">
      <colorScale>
        <cfvo type="min" val="0"/>
        <cfvo type="percentile" val="50"/>
        <cfvo type="max" val="0"/>
        <color rgb="FF5A8AC6"/>
        <color rgb="FFFCFCFF"/>
        <color rgb="FFF8696B"/>
      </colorScale>
    </cfRule>
    <cfRule type="cellIs" priority="1494" operator="between" aboveAverage="0" equalAverage="0" bottom="0" percent="0" rank="0" text="" dxfId="0">
      <formula>#ref!</formula>
      <formula>0.01</formula>
    </cfRule>
  </conditionalFormatting>
  <conditionalFormatting sqref="R94">
    <cfRule type="colorScale" priority="1495">
      <colorScale>
        <cfvo type="min" val="0"/>
        <cfvo type="percentile" val="50"/>
        <cfvo type="max" val="0"/>
        <color rgb="FF5A8AC6"/>
        <color rgb="FFFCFCFF"/>
        <color rgb="FFF8696B"/>
      </colorScale>
    </cfRule>
  </conditionalFormatting>
  <conditionalFormatting sqref="R94">
    <cfRule type="colorScale" priority="1496">
      <colorScale>
        <cfvo type="min" val="0"/>
        <cfvo type="percentile" val="50"/>
        <cfvo type="max" val="0"/>
        <color rgb="FF5A8AC6"/>
        <color rgb="FFFCFCFF"/>
        <color rgb="FFF8696B"/>
      </colorScale>
    </cfRule>
    <cfRule type="colorScale" priority="1497">
      <colorScale>
        <cfvo type="min" val="0"/>
        <cfvo type="max" val="0"/>
        <color rgb="FFFCFCFF"/>
        <color rgb="FFF8696B"/>
      </colorScale>
    </cfRule>
  </conditionalFormatting>
  <conditionalFormatting sqref="R94">
    <cfRule type="colorScale" priority="1498">
      <colorScale>
        <cfvo type="min" val="0"/>
        <cfvo type="percentile" val="50"/>
        <cfvo type="max" val="0"/>
        <color rgb="FF5A8AC6"/>
        <color rgb="FFFCFCFF"/>
        <color rgb="FFF8696B"/>
      </colorScale>
    </cfRule>
  </conditionalFormatting>
  <conditionalFormatting sqref="R94">
    <cfRule type="colorScale" priority="1499">
      <colorScale>
        <cfvo type="min" val="0"/>
        <cfvo type="percentile" val="50"/>
        <cfvo type="max" val="0"/>
        <color rgb="FF5A8AC6"/>
        <color rgb="FFFCFCFF"/>
        <color rgb="FFF8696B"/>
      </colorScale>
    </cfRule>
  </conditionalFormatting>
  <conditionalFormatting sqref="R94">
    <cfRule type="colorScale" priority="1500">
      <colorScale>
        <cfvo type="min" val="0"/>
        <cfvo type="percentile" val="50"/>
        <cfvo type="max" val="0"/>
        <color rgb="FF5A8AC6"/>
        <color rgb="FFFCFCFF"/>
        <color rgb="FFF8696B"/>
      </colorScale>
    </cfRule>
  </conditionalFormatting>
  <conditionalFormatting sqref="R94">
    <cfRule type="cellIs" priority="1501" operator="between" aboveAverage="0" equalAverage="0" bottom="0" percent="0" rank="0" text="" dxfId="1">
      <formula>#ref!</formula>
      <formula>0.01</formula>
    </cfRule>
  </conditionalFormatting>
  <conditionalFormatting sqref="R92">
    <cfRule type="colorScale" priority="1502">
      <colorScale>
        <cfvo type="min" val="0"/>
        <cfvo type="percentile" val="50"/>
        <cfvo type="max" val="0"/>
        <color rgb="FF5A8AC6"/>
        <color rgb="FFFCFCFF"/>
        <color rgb="FFF8696B"/>
      </colorScale>
    </cfRule>
  </conditionalFormatting>
  <conditionalFormatting sqref="R92">
    <cfRule type="colorScale" priority="1503">
      <colorScale>
        <cfvo type="min" val="0"/>
        <cfvo type="percentile" val="50"/>
        <cfvo type="max" val="0"/>
        <color rgb="FF5A8AC6"/>
        <color rgb="FFFCFCFF"/>
        <color rgb="FFF8696B"/>
      </colorScale>
    </cfRule>
    <cfRule type="colorScale" priority="1504">
      <colorScale>
        <cfvo type="min" val="0"/>
        <cfvo type="max" val="0"/>
        <color rgb="FFFCFCFF"/>
        <color rgb="FFF8696B"/>
      </colorScale>
    </cfRule>
  </conditionalFormatting>
  <conditionalFormatting sqref="R92">
    <cfRule type="colorScale" priority="1505">
      <colorScale>
        <cfvo type="min" val="0"/>
        <cfvo type="percentile" val="50"/>
        <cfvo type="max" val="0"/>
        <color rgb="FF5A8AC6"/>
        <color rgb="FFFCFCFF"/>
        <color rgb="FFF8696B"/>
      </colorScale>
    </cfRule>
  </conditionalFormatting>
  <conditionalFormatting sqref="R92">
    <cfRule type="colorScale" priority="1506">
      <colorScale>
        <cfvo type="min" val="0"/>
        <cfvo type="percentile" val="50"/>
        <cfvo type="max" val="0"/>
        <color rgb="FF5A8AC6"/>
        <color rgb="FFFCFCFF"/>
        <color rgb="FFF8696B"/>
      </colorScale>
    </cfRule>
  </conditionalFormatting>
  <conditionalFormatting sqref="R92">
    <cfRule type="colorScale" priority="1507">
      <colorScale>
        <cfvo type="min" val="0"/>
        <cfvo type="percentile" val="50"/>
        <cfvo type="max" val="0"/>
        <color rgb="FF5A8AC6"/>
        <color rgb="FFFCFCFF"/>
        <color rgb="FFF8696B"/>
      </colorScale>
    </cfRule>
  </conditionalFormatting>
  <conditionalFormatting sqref="R92">
    <cfRule type="cellIs" priority="1508" operator="between" aboveAverage="0" equalAverage="0" bottom="0" percent="0" rank="0" text="" dxfId="2">
      <formula>#ref!</formula>
      <formula>0.01</formula>
    </cfRule>
  </conditionalFormatting>
  <conditionalFormatting sqref="R86:R90">
    <cfRule type="colorScale" priority="1509">
      <colorScale>
        <cfvo type="min" val="0"/>
        <cfvo type="percentile" val="50"/>
        <cfvo type="max" val="0"/>
        <color rgb="FF5A8AC6"/>
        <color rgb="FFFCFCFF"/>
        <color rgb="FFF8696B"/>
      </colorScale>
    </cfRule>
    <cfRule type="colorScale" priority="1510">
      <colorScale>
        <cfvo type="min" val="0"/>
        <cfvo type="percentile" val="50"/>
        <cfvo type="max" val="0"/>
        <color rgb="FF5A8AC6"/>
        <color rgb="FFFCFCFF"/>
        <color rgb="FFF8696B"/>
      </colorScale>
    </cfRule>
    <cfRule type="colorScale" priority="1511">
      <colorScale>
        <cfvo type="min" val="0"/>
        <cfvo type="max" val="0"/>
        <color rgb="FFFCFCFF"/>
        <color rgb="FFF8696B"/>
      </colorScale>
    </cfRule>
    <cfRule type="colorScale" priority="1512">
      <colorScale>
        <cfvo type="min" val="0"/>
        <cfvo type="percentile" val="50"/>
        <cfvo type="max" val="0"/>
        <color rgb="FF5A8AC6"/>
        <color rgb="FFFCFCFF"/>
        <color rgb="FFF8696B"/>
      </colorScale>
    </cfRule>
    <cfRule type="colorScale" priority="1513">
      <colorScale>
        <cfvo type="min" val="0"/>
        <cfvo type="percentile" val="50"/>
        <cfvo type="max" val="0"/>
        <color rgb="FF5A8AC6"/>
        <color rgb="FFFCFCFF"/>
        <color rgb="FFF8696B"/>
      </colorScale>
    </cfRule>
    <cfRule type="colorScale" priority="1514">
      <colorScale>
        <cfvo type="min" val="0"/>
        <cfvo type="percentile" val="50"/>
        <cfvo type="max" val="0"/>
        <color rgb="FF5A8AC6"/>
        <color rgb="FFFCFCFF"/>
        <color rgb="FFF8696B"/>
      </colorScale>
    </cfRule>
    <cfRule type="cellIs" priority="1515" operator="between" aboveAverage="0" equalAverage="0" bottom="0" percent="0" rank="0" text="" dxfId="3">
      <formula>#ref!</formula>
      <formula>0.01</formula>
    </cfRule>
  </conditionalFormatting>
  <conditionalFormatting sqref="R72:R76">
    <cfRule type="colorScale" priority="1516">
      <colorScale>
        <cfvo type="min" val="0"/>
        <cfvo type="percentile" val="50"/>
        <cfvo type="max" val="0"/>
        <color rgb="FF5A8AC6"/>
        <color rgb="FFFCFCFF"/>
        <color rgb="FFF8696B"/>
      </colorScale>
    </cfRule>
    <cfRule type="colorScale" priority="1517">
      <colorScale>
        <cfvo type="min" val="0"/>
        <cfvo type="percentile" val="50"/>
        <cfvo type="max" val="0"/>
        <color rgb="FF5A8AC6"/>
        <color rgb="FFFCFCFF"/>
        <color rgb="FFF8696B"/>
      </colorScale>
    </cfRule>
    <cfRule type="colorScale" priority="1518">
      <colorScale>
        <cfvo type="min" val="0"/>
        <cfvo type="max" val="0"/>
        <color rgb="FFFCFCFF"/>
        <color rgb="FFF8696B"/>
      </colorScale>
    </cfRule>
    <cfRule type="colorScale" priority="1519">
      <colorScale>
        <cfvo type="min" val="0"/>
        <cfvo type="percentile" val="50"/>
        <cfvo type="max" val="0"/>
        <color rgb="FF5A8AC6"/>
        <color rgb="FFFCFCFF"/>
        <color rgb="FFF8696B"/>
      </colorScale>
    </cfRule>
    <cfRule type="colorScale" priority="1520">
      <colorScale>
        <cfvo type="min" val="0"/>
        <cfvo type="percentile" val="50"/>
        <cfvo type="max" val="0"/>
        <color rgb="FF5A8AC6"/>
        <color rgb="FFFCFCFF"/>
        <color rgb="FFF8696B"/>
      </colorScale>
    </cfRule>
    <cfRule type="colorScale" priority="1521">
      <colorScale>
        <cfvo type="min" val="0"/>
        <cfvo type="percentile" val="50"/>
        <cfvo type="max" val="0"/>
        <color rgb="FF5A8AC6"/>
        <color rgb="FFFCFCFF"/>
        <color rgb="FFF8696B"/>
      </colorScale>
    </cfRule>
    <cfRule type="cellIs" priority="1522" operator="between" aboveAverage="0" equalAverage="0" bottom="0" percent="0" rank="0" text="" dxfId="4">
      <formula>#ref!</formula>
      <formula>0.01</formula>
    </cfRule>
  </conditionalFormatting>
  <conditionalFormatting sqref="R67:R69">
    <cfRule type="colorScale" priority="1523">
      <colorScale>
        <cfvo type="min" val="0"/>
        <cfvo type="percentile" val="50"/>
        <cfvo type="max" val="0"/>
        <color rgb="FF5A8AC6"/>
        <color rgb="FFFCFCFF"/>
        <color rgb="FFF8696B"/>
      </colorScale>
    </cfRule>
    <cfRule type="colorScale" priority="1524">
      <colorScale>
        <cfvo type="min" val="0"/>
        <cfvo type="percentile" val="50"/>
        <cfvo type="max" val="0"/>
        <color rgb="FF5A8AC6"/>
        <color rgb="FFFCFCFF"/>
        <color rgb="FFF8696B"/>
      </colorScale>
    </cfRule>
    <cfRule type="colorScale" priority="1525">
      <colorScale>
        <cfvo type="min" val="0"/>
        <cfvo type="max" val="0"/>
        <color rgb="FFFCFCFF"/>
        <color rgb="FFF8696B"/>
      </colorScale>
    </cfRule>
    <cfRule type="colorScale" priority="1526">
      <colorScale>
        <cfvo type="min" val="0"/>
        <cfvo type="percentile" val="50"/>
        <cfvo type="max" val="0"/>
        <color rgb="FF5A8AC6"/>
        <color rgb="FFFCFCFF"/>
        <color rgb="FFF8696B"/>
      </colorScale>
    </cfRule>
    <cfRule type="colorScale" priority="1527">
      <colorScale>
        <cfvo type="min" val="0"/>
        <cfvo type="percentile" val="50"/>
        <cfvo type="max" val="0"/>
        <color rgb="FF5A8AC6"/>
        <color rgb="FFFCFCFF"/>
        <color rgb="FFF8696B"/>
      </colorScale>
    </cfRule>
    <cfRule type="colorScale" priority="1528">
      <colorScale>
        <cfvo type="min" val="0"/>
        <cfvo type="percentile" val="50"/>
        <cfvo type="max" val="0"/>
        <color rgb="FF5A8AC6"/>
        <color rgb="FFFCFCFF"/>
        <color rgb="FFF8696B"/>
      </colorScale>
    </cfRule>
  </conditionalFormatting>
  <conditionalFormatting sqref="R64">
    <cfRule type="colorScale" priority="1529">
      <colorScale>
        <cfvo type="min" val="0"/>
        <cfvo type="percentile" val="50"/>
        <cfvo type="max" val="0"/>
        <color rgb="FF5A8AC6"/>
        <color rgb="FFFCFCFF"/>
        <color rgb="FFF8696B"/>
      </colorScale>
    </cfRule>
  </conditionalFormatting>
  <conditionalFormatting sqref="R64">
    <cfRule type="colorScale" priority="1530">
      <colorScale>
        <cfvo type="min" val="0"/>
        <cfvo type="percentile" val="50"/>
        <cfvo type="max" val="0"/>
        <color rgb="FF5A8AC6"/>
        <color rgb="FFFCFCFF"/>
        <color rgb="FFF8696B"/>
      </colorScale>
    </cfRule>
    <cfRule type="colorScale" priority="1531">
      <colorScale>
        <cfvo type="min" val="0"/>
        <cfvo type="max" val="0"/>
        <color rgb="FFFCFCFF"/>
        <color rgb="FFF8696B"/>
      </colorScale>
    </cfRule>
  </conditionalFormatting>
  <conditionalFormatting sqref="R64">
    <cfRule type="colorScale" priority="1532">
      <colorScale>
        <cfvo type="min" val="0"/>
        <cfvo type="percentile" val="50"/>
        <cfvo type="max" val="0"/>
        <color rgb="FF5A8AC6"/>
        <color rgb="FFFCFCFF"/>
        <color rgb="FFF8696B"/>
      </colorScale>
    </cfRule>
  </conditionalFormatting>
  <conditionalFormatting sqref="R64">
    <cfRule type="colorScale" priority="1533">
      <colorScale>
        <cfvo type="min" val="0"/>
        <cfvo type="percentile" val="50"/>
        <cfvo type="max" val="0"/>
        <color rgb="FF5A8AC6"/>
        <color rgb="FFFCFCFF"/>
        <color rgb="FFF8696B"/>
      </colorScale>
    </cfRule>
  </conditionalFormatting>
  <conditionalFormatting sqref="R64">
    <cfRule type="colorScale" priority="1534">
      <colorScale>
        <cfvo type="min" val="0"/>
        <cfvo type="percentile" val="50"/>
        <cfvo type="max" val="0"/>
        <color rgb="FF5A8AC6"/>
        <color rgb="FFFCFCFF"/>
        <color rgb="FFF8696B"/>
      </colorScale>
    </cfRule>
  </conditionalFormatting>
  <conditionalFormatting sqref="R57:R62">
    <cfRule type="colorScale" priority="1535">
      <colorScale>
        <cfvo type="min" val="0"/>
        <cfvo type="percentile" val="50"/>
        <cfvo type="max" val="0"/>
        <color rgb="FF5A8AC6"/>
        <color rgb="FFFCFCFF"/>
        <color rgb="FFF8696B"/>
      </colorScale>
    </cfRule>
    <cfRule type="colorScale" priority="1536">
      <colorScale>
        <cfvo type="min" val="0"/>
        <cfvo type="percentile" val="50"/>
        <cfvo type="max" val="0"/>
        <color rgb="FF5A8AC6"/>
        <color rgb="FFFCFCFF"/>
        <color rgb="FFF8696B"/>
      </colorScale>
    </cfRule>
    <cfRule type="colorScale" priority="1537">
      <colorScale>
        <cfvo type="min" val="0"/>
        <cfvo type="max" val="0"/>
        <color rgb="FFFCFCFF"/>
        <color rgb="FFF8696B"/>
      </colorScale>
    </cfRule>
    <cfRule type="colorScale" priority="1538">
      <colorScale>
        <cfvo type="min" val="0"/>
        <cfvo type="percentile" val="50"/>
        <cfvo type="max" val="0"/>
        <color rgb="FF5A8AC6"/>
        <color rgb="FFFCFCFF"/>
        <color rgb="FFF8696B"/>
      </colorScale>
    </cfRule>
    <cfRule type="colorScale" priority="1539">
      <colorScale>
        <cfvo type="min" val="0"/>
        <cfvo type="percentile" val="50"/>
        <cfvo type="max" val="0"/>
        <color rgb="FF5A8AC6"/>
        <color rgb="FFFCFCFF"/>
        <color rgb="FFF8696B"/>
      </colorScale>
    </cfRule>
    <cfRule type="colorScale" priority="1540">
      <colorScale>
        <cfvo type="min" val="0"/>
        <cfvo type="percentile" val="50"/>
        <cfvo type="max" val="0"/>
        <color rgb="FF5A8AC6"/>
        <color rgb="FFFCFCFF"/>
        <color rgb="FFF8696B"/>
      </colorScale>
    </cfRule>
  </conditionalFormatting>
  <conditionalFormatting sqref="R54">
    <cfRule type="colorScale" priority="1541">
      <colorScale>
        <cfvo type="min" val="0"/>
        <cfvo type="percentile" val="50"/>
        <cfvo type="max" val="0"/>
        <color rgb="FF5A8AC6"/>
        <color rgb="FFFCFCFF"/>
        <color rgb="FFF8696B"/>
      </colorScale>
    </cfRule>
  </conditionalFormatting>
  <conditionalFormatting sqref="R54">
    <cfRule type="colorScale" priority="1542">
      <colorScale>
        <cfvo type="min" val="0"/>
        <cfvo type="percentile" val="50"/>
        <cfvo type="max" val="0"/>
        <color rgb="FF5A8AC6"/>
        <color rgb="FFFCFCFF"/>
        <color rgb="FFF8696B"/>
      </colorScale>
    </cfRule>
    <cfRule type="colorScale" priority="1543">
      <colorScale>
        <cfvo type="min" val="0"/>
        <cfvo type="max" val="0"/>
        <color rgb="FFFCFCFF"/>
        <color rgb="FFF8696B"/>
      </colorScale>
    </cfRule>
  </conditionalFormatting>
  <conditionalFormatting sqref="R54">
    <cfRule type="colorScale" priority="1544">
      <colorScale>
        <cfvo type="min" val="0"/>
        <cfvo type="percentile" val="50"/>
        <cfvo type="max" val="0"/>
        <color rgb="FF5A8AC6"/>
        <color rgb="FFFCFCFF"/>
        <color rgb="FFF8696B"/>
      </colorScale>
    </cfRule>
  </conditionalFormatting>
  <conditionalFormatting sqref="R54">
    <cfRule type="colorScale" priority="1545">
      <colorScale>
        <cfvo type="min" val="0"/>
        <cfvo type="percentile" val="50"/>
        <cfvo type="max" val="0"/>
        <color rgb="FF5A8AC6"/>
        <color rgb="FFFCFCFF"/>
        <color rgb="FFF8696B"/>
      </colorScale>
    </cfRule>
  </conditionalFormatting>
  <conditionalFormatting sqref="R54">
    <cfRule type="colorScale" priority="1546">
      <colorScale>
        <cfvo type="min" val="0"/>
        <cfvo type="percentile" val="50"/>
        <cfvo type="max" val="0"/>
        <color rgb="FF5A8AC6"/>
        <color rgb="FFFCFCFF"/>
        <color rgb="FFF8696B"/>
      </colorScale>
    </cfRule>
  </conditionalFormatting>
  <conditionalFormatting sqref="R18:R46">
    <cfRule type="colorScale" priority="1547">
      <colorScale>
        <cfvo type="min" val="0"/>
        <cfvo type="percentile" val="50"/>
        <cfvo type="max" val="0"/>
        <color rgb="FF5A8AC6"/>
        <color rgb="FFFCFCFF"/>
        <color rgb="FFF8696B"/>
      </colorScale>
    </cfRule>
    <cfRule type="colorScale" priority="1548">
      <colorScale>
        <cfvo type="min" val="0"/>
        <cfvo type="percentile" val="50"/>
        <cfvo type="max" val="0"/>
        <color rgb="FF5A8AC6"/>
        <color rgb="FFFCFCFF"/>
        <color rgb="FFF8696B"/>
      </colorScale>
    </cfRule>
    <cfRule type="colorScale" priority="1549">
      <colorScale>
        <cfvo type="min" val="0"/>
        <cfvo type="percentile" val="50"/>
        <cfvo type="max" val="0"/>
        <color rgb="FF5A8AC6"/>
        <color rgb="FFFCFCFF"/>
        <color rgb="FFF8696B"/>
      </colorScale>
    </cfRule>
  </conditionalFormatting>
  <conditionalFormatting sqref="R18:R46 S18:S43 T31">
    <cfRule type="colorScale" priority="1550">
      <colorScale>
        <cfvo type="min" val="0"/>
        <cfvo type="percentile" val="50"/>
        <cfvo type="max" val="0"/>
        <color rgb="FF5A8AC6"/>
        <color rgb="FFFCFCFF"/>
        <color rgb="FFF8696B"/>
      </colorScale>
    </cfRule>
    <cfRule type="colorScale" priority="1551">
      <colorScale>
        <cfvo type="min" val="0"/>
        <cfvo type="max" val="0"/>
        <color rgb="FFFCFCFF"/>
        <color rgb="FFF8696B"/>
      </colorScale>
    </cfRule>
    <cfRule type="colorScale" priority="1552">
      <colorScale>
        <cfvo type="min" val="0"/>
        <cfvo type="percentile" val="50"/>
        <cfvo type="max" val="0"/>
        <color rgb="FF5A8AC6"/>
        <color rgb="FFFCFCFF"/>
        <color rgb="FFF8696B"/>
      </colorScale>
    </cfRule>
  </conditionalFormatting>
  <conditionalFormatting sqref="R3:S16">
    <cfRule type="colorScale" priority="1553">
      <colorScale>
        <cfvo type="min" val="0"/>
        <cfvo type="percentile" val="50"/>
        <cfvo type="max" val="0"/>
        <color rgb="FF5A8AC6"/>
        <color rgb="FFFCFCFF"/>
        <color rgb="FFF8696B"/>
      </colorScale>
    </cfRule>
    <cfRule type="colorScale" priority="1554">
      <colorScale>
        <cfvo type="min" val="0"/>
        <cfvo type="percentile" val="50"/>
        <cfvo type="max" val="0"/>
        <color rgb="FF5A8AC6"/>
        <color rgb="FFFCFCFF"/>
        <color rgb="FFF8696B"/>
      </colorScale>
    </cfRule>
    <cfRule type="colorScale" priority="1555">
      <colorScale>
        <cfvo type="min" val="0"/>
        <cfvo type="max" val="0"/>
        <color rgb="FFFCFCFF"/>
        <color rgb="FFF8696B"/>
      </colorScale>
    </cfRule>
    <cfRule type="colorScale" priority="1556">
      <colorScale>
        <cfvo type="min" val="0"/>
        <cfvo type="percentile" val="50"/>
        <cfvo type="max" val="0"/>
        <color rgb="FF5A8AC6"/>
        <color rgb="FFFCFCFF"/>
        <color rgb="FFF8696B"/>
      </colorScale>
    </cfRule>
    <cfRule type="colorScale" priority="1557">
      <colorScale>
        <cfvo type="min" val="0"/>
        <cfvo type="percentile" val="50"/>
        <cfvo type="max" val="0"/>
        <color rgb="FF5A8AC6"/>
        <color rgb="FFFCFCFF"/>
        <color rgb="FFF8696B"/>
      </colorScale>
    </cfRule>
    <cfRule type="colorScale" priority="1558">
      <colorScale>
        <cfvo type="min" val="0"/>
        <cfvo type="percentile" val="50"/>
        <cfvo type="max" val="0"/>
        <color rgb="FF5A8AC6"/>
        <color rgb="FFFCFCFF"/>
        <color rgb="FFF8696B"/>
      </colorScale>
    </cfRule>
  </conditionalFormatting>
  <conditionalFormatting sqref="Q2:Q115">
    <cfRule type="colorScale" priority="1559">
      <colorScale>
        <cfvo type="min" val="0"/>
        <cfvo type="percentile" val="50"/>
        <cfvo type="max" val="0"/>
        <color rgb="FF5A8AC6"/>
        <color rgb="FFFCFCFF"/>
        <color rgb="FFF8696B"/>
      </colorScale>
    </cfRule>
  </conditionalFormatting>
  <conditionalFormatting sqref="P2:P115">
    <cfRule type="colorScale" priority="1560">
      <colorScale>
        <cfvo type="min" val="0"/>
        <cfvo type="percentile" val="50"/>
        <cfvo type="max" val="0"/>
        <color rgb="FF5A8AC6"/>
        <color rgb="FFFCFCFF"/>
        <color rgb="FFF8696B"/>
      </colorScale>
    </cfRule>
  </conditionalFormatting>
  <conditionalFormatting sqref="P107">
    <cfRule type="colorScale" priority="1561">
      <colorScale>
        <cfvo type="min" val="0"/>
        <cfvo type="percentile" val="50"/>
        <cfvo type="max" val="0"/>
        <color rgb="FF5A8AC6"/>
        <color rgb="FFFCFCFF"/>
        <color rgb="FFF8696B"/>
      </colorScale>
    </cfRule>
    <cfRule type="colorScale" priority="1562">
      <colorScale>
        <cfvo type="min" val="0"/>
        <cfvo type="max" val="0"/>
        <color rgb="FFFCFCFF"/>
        <color rgb="FFF8696B"/>
      </colorScale>
    </cfRule>
  </conditionalFormatting>
  <conditionalFormatting sqref="P107">
    <cfRule type="colorScale" priority="1563">
      <colorScale>
        <cfvo type="min" val="0"/>
        <cfvo type="percentile" val="50"/>
        <cfvo type="max" val="0"/>
        <color rgb="FF5A8AC6"/>
        <color rgb="FFFCFCFF"/>
        <color rgb="FFF8696B"/>
      </colorScale>
    </cfRule>
  </conditionalFormatting>
  <conditionalFormatting sqref="P107">
    <cfRule type="colorScale" priority="1564">
      <colorScale>
        <cfvo type="min" val="0"/>
        <cfvo type="percentile" val="50"/>
        <cfvo type="max" val="0"/>
        <color rgb="FF5A8AC6"/>
        <color rgb="FFFCFCFF"/>
        <color rgb="FFF8696B"/>
      </colorScale>
    </cfRule>
  </conditionalFormatting>
  <conditionalFormatting sqref="P107">
    <cfRule type="colorScale" priority="1565">
      <colorScale>
        <cfvo type="min" val="0"/>
        <cfvo type="percentile" val="50"/>
        <cfvo type="max" val="0"/>
        <color rgb="FF5A8AC6"/>
        <color rgb="FFFCFCFF"/>
        <color rgb="FFF8696B"/>
      </colorScale>
    </cfRule>
  </conditionalFormatting>
  <conditionalFormatting sqref="P107">
    <cfRule type="cellIs" priority="1566" operator="between" aboveAverage="0" equalAverage="0" bottom="0" percent="0" rank="0" text="" dxfId="5">
      <formula>#ref!</formula>
      <formula>0.01</formula>
    </cfRule>
  </conditionalFormatting>
  <conditionalFormatting sqref="P104">
    <cfRule type="colorScale" priority="1567">
      <colorScale>
        <cfvo type="min" val="0"/>
        <cfvo type="percentile" val="50"/>
        <cfvo type="max" val="0"/>
        <color rgb="FF5A8AC6"/>
        <color rgb="FFFCFCFF"/>
        <color rgb="FFF8696B"/>
      </colorScale>
    </cfRule>
    <cfRule type="colorScale" priority="1568">
      <colorScale>
        <cfvo type="min" val="0"/>
        <cfvo type="max" val="0"/>
        <color rgb="FFFCFCFF"/>
        <color rgb="FFF8696B"/>
      </colorScale>
    </cfRule>
  </conditionalFormatting>
  <conditionalFormatting sqref="P104">
    <cfRule type="colorScale" priority="1569">
      <colorScale>
        <cfvo type="min" val="0"/>
        <cfvo type="percentile" val="50"/>
        <cfvo type="max" val="0"/>
        <color rgb="FF5A8AC6"/>
        <color rgb="FFFCFCFF"/>
        <color rgb="FFF8696B"/>
      </colorScale>
    </cfRule>
  </conditionalFormatting>
  <conditionalFormatting sqref="P104">
    <cfRule type="colorScale" priority="1570">
      <colorScale>
        <cfvo type="min" val="0"/>
        <cfvo type="percentile" val="50"/>
        <cfvo type="max" val="0"/>
        <color rgb="FF5A8AC6"/>
        <color rgb="FFFCFCFF"/>
        <color rgb="FFF8696B"/>
      </colorScale>
    </cfRule>
  </conditionalFormatting>
  <conditionalFormatting sqref="P104">
    <cfRule type="colorScale" priority="1571">
      <colorScale>
        <cfvo type="min" val="0"/>
        <cfvo type="percentile" val="50"/>
        <cfvo type="max" val="0"/>
        <color rgb="FF5A8AC6"/>
        <color rgb="FFFCFCFF"/>
        <color rgb="FFF8696B"/>
      </colorScale>
    </cfRule>
  </conditionalFormatting>
  <conditionalFormatting sqref="P104">
    <cfRule type="cellIs" priority="1572" operator="between" aboveAverage="0" equalAverage="0" bottom="0" percent="0" rank="0" text="" dxfId="6">
      <formula>#ref!</formula>
      <formula>0.01</formula>
    </cfRule>
  </conditionalFormatting>
  <conditionalFormatting sqref="P97:P101">
    <cfRule type="colorScale" priority="1573">
      <colorScale>
        <cfvo type="min" val="0"/>
        <cfvo type="percentile" val="50"/>
        <cfvo type="max" val="0"/>
        <color rgb="FF5A8AC6"/>
        <color rgb="FFFCFCFF"/>
        <color rgb="FFF8696B"/>
      </colorScale>
    </cfRule>
    <cfRule type="colorScale" priority="1574">
      <colorScale>
        <cfvo type="min" val="0"/>
        <cfvo type="max" val="0"/>
        <color rgb="FFFCFCFF"/>
        <color rgb="FFF8696B"/>
      </colorScale>
    </cfRule>
    <cfRule type="colorScale" priority="1575">
      <colorScale>
        <cfvo type="min" val="0"/>
        <cfvo type="percentile" val="50"/>
        <cfvo type="max" val="0"/>
        <color rgb="FF5A8AC6"/>
        <color rgb="FFFCFCFF"/>
        <color rgb="FFF8696B"/>
      </colorScale>
    </cfRule>
    <cfRule type="colorScale" priority="1576">
      <colorScale>
        <cfvo type="min" val="0"/>
        <cfvo type="percentile" val="50"/>
        <cfvo type="max" val="0"/>
        <color rgb="FF5A8AC6"/>
        <color rgb="FFFCFCFF"/>
        <color rgb="FFF8696B"/>
      </colorScale>
    </cfRule>
    <cfRule type="colorScale" priority="1577">
      <colorScale>
        <cfvo type="min" val="0"/>
        <cfvo type="percentile" val="50"/>
        <cfvo type="max" val="0"/>
        <color rgb="FF5A8AC6"/>
        <color rgb="FFFCFCFF"/>
        <color rgb="FFF8696B"/>
      </colorScale>
    </cfRule>
    <cfRule type="cellIs" priority="1578" operator="between" aboveAverage="0" equalAverage="0" bottom="0" percent="0" rank="0" text="" dxfId="7">
      <formula>#ref!</formula>
      <formula>0.01</formula>
    </cfRule>
  </conditionalFormatting>
  <conditionalFormatting sqref="P94">
    <cfRule type="colorScale" priority="1579">
      <colorScale>
        <cfvo type="min" val="0"/>
        <cfvo type="percentile" val="50"/>
        <cfvo type="max" val="0"/>
        <color rgb="FF5A8AC6"/>
        <color rgb="FFFCFCFF"/>
        <color rgb="FFF8696B"/>
      </colorScale>
    </cfRule>
    <cfRule type="colorScale" priority="1580">
      <colorScale>
        <cfvo type="min" val="0"/>
        <cfvo type="max" val="0"/>
        <color rgb="FFFCFCFF"/>
        <color rgb="FFF8696B"/>
      </colorScale>
    </cfRule>
  </conditionalFormatting>
  <conditionalFormatting sqref="P94">
    <cfRule type="colorScale" priority="1581">
      <colorScale>
        <cfvo type="min" val="0"/>
        <cfvo type="percentile" val="50"/>
        <cfvo type="max" val="0"/>
        <color rgb="FF5A8AC6"/>
        <color rgb="FFFCFCFF"/>
        <color rgb="FFF8696B"/>
      </colorScale>
    </cfRule>
  </conditionalFormatting>
  <conditionalFormatting sqref="P94">
    <cfRule type="colorScale" priority="1582">
      <colorScale>
        <cfvo type="min" val="0"/>
        <cfvo type="percentile" val="50"/>
        <cfvo type="max" val="0"/>
        <color rgb="FF5A8AC6"/>
        <color rgb="FFFCFCFF"/>
        <color rgb="FFF8696B"/>
      </colorScale>
    </cfRule>
  </conditionalFormatting>
  <conditionalFormatting sqref="P94">
    <cfRule type="colorScale" priority="1583">
      <colorScale>
        <cfvo type="min" val="0"/>
        <cfvo type="percentile" val="50"/>
        <cfvo type="max" val="0"/>
        <color rgb="FF5A8AC6"/>
        <color rgb="FFFCFCFF"/>
        <color rgb="FFF8696B"/>
      </colorScale>
    </cfRule>
  </conditionalFormatting>
  <conditionalFormatting sqref="P94">
    <cfRule type="cellIs" priority="1584" operator="between" aboveAverage="0" equalAverage="0" bottom="0" percent="0" rank="0" text="" dxfId="8">
      <formula>#ref!</formula>
      <formula>0.01</formula>
    </cfRule>
  </conditionalFormatting>
  <conditionalFormatting sqref="P80:P92">
    <cfRule type="colorScale" priority="1585">
      <colorScale>
        <cfvo type="min" val="0"/>
        <cfvo type="percentile" val="50"/>
        <cfvo type="max" val="0"/>
        <color rgb="FF5A8AC6"/>
        <color rgb="FFFCFCFF"/>
        <color rgb="FFF8696B"/>
      </colorScale>
    </cfRule>
    <cfRule type="colorScale" priority="1586">
      <colorScale>
        <cfvo type="min" val="0"/>
        <cfvo type="max" val="0"/>
        <color rgb="FFFCFCFF"/>
        <color rgb="FFF8696B"/>
      </colorScale>
    </cfRule>
    <cfRule type="colorScale" priority="1587">
      <colorScale>
        <cfvo type="min" val="0"/>
        <cfvo type="percentile" val="50"/>
        <cfvo type="max" val="0"/>
        <color rgb="FF5A8AC6"/>
        <color rgb="FFFCFCFF"/>
        <color rgb="FFF8696B"/>
      </colorScale>
    </cfRule>
    <cfRule type="colorScale" priority="1588">
      <colorScale>
        <cfvo type="min" val="0"/>
        <cfvo type="percentile" val="50"/>
        <cfvo type="max" val="0"/>
        <color rgb="FF5A8AC6"/>
        <color rgb="FFFCFCFF"/>
        <color rgb="FFF8696B"/>
      </colorScale>
    </cfRule>
    <cfRule type="colorScale" priority="1589">
      <colorScale>
        <cfvo type="min" val="0"/>
        <cfvo type="percentile" val="50"/>
        <cfvo type="max" val="0"/>
        <color rgb="FF5A8AC6"/>
        <color rgb="FFFCFCFF"/>
        <color rgb="FFF8696B"/>
      </colorScale>
    </cfRule>
    <cfRule type="cellIs" priority="1590" operator="between" aboveAverage="0" equalAverage="0" bottom="0" percent="0" rank="0" text="" dxfId="9">
      <formula>#ref!</formula>
      <formula>0.01</formula>
    </cfRule>
  </conditionalFormatting>
  <conditionalFormatting sqref="O2:O115 P3:P76">
    <cfRule type="colorScale" priority="1591">
      <colorScale>
        <cfvo type="min" val="0"/>
        <cfvo type="percentile" val="50"/>
        <cfvo type="max" val="0"/>
        <color rgb="FF5A8AC6"/>
        <color rgb="FFFCFCFF"/>
        <color rgb="FFF8696B"/>
      </colorScale>
    </cfRule>
    <cfRule type="colorScale" priority="1592">
      <colorScale>
        <cfvo type="min" val="0"/>
        <cfvo type="max" val="0"/>
        <color rgb="FFFCFCFF"/>
        <color rgb="FFF8696B"/>
      </colorScale>
    </cfRule>
  </conditionalFormatting>
  <conditionalFormatting sqref="O94">
    <cfRule type="colorScale" priority="1593">
      <colorScale>
        <cfvo type="min" val="0"/>
        <cfvo type="percentile" val="50"/>
        <cfvo type="max" val="0"/>
        <color rgb="FF5A8AC6"/>
        <color rgb="FFFCFCFF"/>
        <color rgb="FFF8696B"/>
      </colorScale>
    </cfRule>
  </conditionalFormatting>
  <conditionalFormatting sqref="O94">
    <cfRule type="colorScale" priority="1594">
      <colorScale>
        <cfvo type="min" val="0"/>
        <cfvo type="percentile" val="50"/>
        <cfvo type="max" val="0"/>
        <color rgb="FF5A8AC6"/>
        <color rgb="FFFCFCFF"/>
        <color rgb="FFF8696B"/>
      </colorScale>
    </cfRule>
  </conditionalFormatting>
  <conditionalFormatting sqref="O94">
    <cfRule type="colorScale" priority="1595">
      <colorScale>
        <cfvo type="min" val="0"/>
        <cfvo type="percentile" val="50"/>
        <cfvo type="max" val="0"/>
        <color rgb="FF5A8AC6"/>
        <color rgb="FFFCFCFF"/>
        <color rgb="FFF8696B"/>
      </colorScale>
    </cfRule>
  </conditionalFormatting>
  <conditionalFormatting sqref="O94">
    <cfRule type="cellIs" priority="1596" operator="between" aboveAverage="0" equalAverage="0" bottom="0" percent="0" rank="0" text="" dxfId="10">
      <formula>#ref!</formula>
      <formula>0.01</formula>
    </cfRule>
  </conditionalFormatting>
  <conditionalFormatting sqref="O88:O92">
    <cfRule type="colorScale" priority="1597">
      <colorScale>
        <cfvo type="min" val="0"/>
        <cfvo type="percentile" val="50"/>
        <cfvo type="max" val="0"/>
        <color rgb="FF5A8AC6"/>
        <color rgb="FFFCFCFF"/>
        <color rgb="FFF8696B"/>
      </colorScale>
    </cfRule>
    <cfRule type="colorScale" priority="1598">
      <colorScale>
        <cfvo type="min" val="0"/>
        <cfvo type="percentile" val="50"/>
        <cfvo type="max" val="0"/>
        <color rgb="FF5A8AC6"/>
        <color rgb="FFFCFCFF"/>
        <color rgb="FFF8696B"/>
      </colorScale>
    </cfRule>
    <cfRule type="colorScale" priority="1599">
      <colorScale>
        <cfvo type="min" val="0"/>
        <cfvo type="percentile" val="50"/>
        <cfvo type="max" val="0"/>
        <color rgb="FF5A8AC6"/>
        <color rgb="FFFCFCFF"/>
        <color rgb="FFF8696B"/>
      </colorScale>
    </cfRule>
    <cfRule type="cellIs" priority="1600" operator="between" aboveAverage="0" equalAverage="0" bottom="0" percent="0" rank="0" text="" dxfId="11">
      <formula>#ref!</formula>
      <formula>0.01</formula>
    </cfRule>
  </conditionalFormatting>
  <conditionalFormatting sqref="O72:O76">
    <cfRule type="colorScale" priority="1601">
      <colorScale>
        <cfvo type="min" val="0"/>
        <cfvo type="percentile" val="50"/>
        <cfvo type="max" val="0"/>
        <color rgb="FF5A8AC6"/>
        <color rgb="FFFCFCFF"/>
        <color rgb="FFF8696B"/>
      </colorScale>
    </cfRule>
    <cfRule type="colorScale" priority="1602">
      <colorScale>
        <cfvo type="min" val="0"/>
        <cfvo type="percentile" val="50"/>
        <cfvo type="max" val="0"/>
        <color rgb="FF5A8AC6"/>
        <color rgb="FFFCFCFF"/>
        <color rgb="FFF8696B"/>
      </colorScale>
    </cfRule>
    <cfRule type="colorScale" priority="1603">
      <colorScale>
        <cfvo type="min" val="0"/>
        <cfvo type="percentile" val="50"/>
        <cfvo type="max" val="0"/>
        <color rgb="FF5A8AC6"/>
        <color rgb="FFFCFCFF"/>
        <color rgb="FFF8696B"/>
      </colorScale>
    </cfRule>
    <cfRule type="cellIs" priority="1604" operator="between" aboveAverage="0" equalAverage="0" bottom="0" percent="0" rank="0" text="" dxfId="12">
      <formula>#ref!</formula>
      <formula>0.01</formula>
    </cfRule>
  </conditionalFormatting>
  <conditionalFormatting sqref="O67">
    <cfRule type="colorScale" priority="1605">
      <colorScale>
        <cfvo type="min" val="0"/>
        <cfvo type="percentile" val="50"/>
        <cfvo type="max" val="0"/>
        <color rgb="FF5A8AC6"/>
        <color rgb="FFFCFCFF"/>
        <color rgb="FFF8696B"/>
      </colorScale>
    </cfRule>
  </conditionalFormatting>
  <conditionalFormatting sqref="O67">
    <cfRule type="colorScale" priority="1606">
      <colorScale>
        <cfvo type="min" val="0"/>
        <cfvo type="percentile" val="50"/>
        <cfvo type="max" val="0"/>
        <color rgb="FF5A8AC6"/>
        <color rgb="FFFCFCFF"/>
        <color rgb="FFF8696B"/>
      </colorScale>
    </cfRule>
  </conditionalFormatting>
  <conditionalFormatting sqref="O67">
    <cfRule type="colorScale" priority="1607">
      <colorScale>
        <cfvo type="min" val="0"/>
        <cfvo type="percentile" val="50"/>
        <cfvo type="max" val="0"/>
        <color rgb="FF5A8AC6"/>
        <color rgb="FFFCFCFF"/>
        <color rgb="FFF8696B"/>
      </colorScale>
    </cfRule>
  </conditionalFormatting>
  <conditionalFormatting sqref="O57:O62">
    <cfRule type="colorScale" priority="1608">
      <colorScale>
        <cfvo type="min" val="0"/>
        <cfvo type="percentile" val="50"/>
        <cfvo type="max" val="0"/>
        <color rgb="FF5A8AC6"/>
        <color rgb="FFFCFCFF"/>
        <color rgb="FFF8696B"/>
      </colorScale>
    </cfRule>
    <cfRule type="colorScale" priority="1609">
      <colorScale>
        <cfvo type="min" val="0"/>
        <cfvo type="percentile" val="50"/>
        <cfvo type="max" val="0"/>
        <color rgb="FF5A8AC6"/>
        <color rgb="FFFCFCFF"/>
        <color rgb="FFF8696B"/>
      </colorScale>
    </cfRule>
    <cfRule type="colorScale" priority="1610">
      <colorScale>
        <cfvo type="min" val="0"/>
        <cfvo type="percentile" val="50"/>
        <cfvo type="max" val="0"/>
        <color rgb="FF5A8AC6"/>
        <color rgb="FFFCFCFF"/>
        <color rgb="FFF8696B"/>
      </colorScale>
    </cfRule>
  </conditionalFormatting>
  <conditionalFormatting sqref="O54">
    <cfRule type="colorScale" priority="1611">
      <colorScale>
        <cfvo type="min" val="0"/>
        <cfvo type="percentile" val="50"/>
        <cfvo type="max" val="0"/>
        <color rgb="FF5A8AC6"/>
        <color rgb="FFFCFCFF"/>
        <color rgb="FFF8696B"/>
      </colorScale>
    </cfRule>
  </conditionalFormatting>
  <conditionalFormatting sqref="O54">
    <cfRule type="colorScale" priority="1612">
      <colorScale>
        <cfvo type="min" val="0"/>
        <cfvo type="percentile" val="50"/>
        <cfvo type="max" val="0"/>
        <color rgb="FF5A8AC6"/>
        <color rgb="FFFCFCFF"/>
        <color rgb="FFF8696B"/>
      </colorScale>
    </cfRule>
  </conditionalFormatting>
  <conditionalFormatting sqref="O54">
    <cfRule type="colorScale" priority="1613">
      <colorScale>
        <cfvo type="min" val="0"/>
        <cfvo type="percentile" val="50"/>
        <cfvo type="max" val="0"/>
        <color rgb="FF5A8AC6"/>
        <color rgb="FFFCFCFF"/>
        <color rgb="FFF8696B"/>
      </colorScale>
    </cfRule>
  </conditionalFormatting>
  <conditionalFormatting sqref="O18:O46">
    <cfRule type="colorScale" priority="1614">
      <colorScale>
        <cfvo type="min" val="0"/>
        <cfvo type="percentile" val="50"/>
        <cfvo type="max" val="0"/>
        <color rgb="FF5A8AC6"/>
        <color rgb="FFFCFCFF"/>
        <color rgb="FFF8696B"/>
      </colorScale>
    </cfRule>
    <cfRule type="colorScale" priority="1615">
      <colorScale>
        <cfvo type="min" val="0"/>
        <cfvo type="percentile" val="50"/>
        <cfvo type="max" val="0"/>
        <color rgb="FF5A8AC6"/>
        <color rgb="FFFCFCFF"/>
        <color rgb="FFF8696B"/>
      </colorScale>
    </cfRule>
    <cfRule type="colorScale" priority="1616">
      <colorScale>
        <cfvo type="min" val="0"/>
        <cfvo type="percentile" val="50"/>
        <cfvo type="max" val="0"/>
        <color rgb="FF5A8AC6"/>
        <color rgb="FFFCFCFF"/>
        <color rgb="FFF8696B"/>
      </colorScale>
    </cfRule>
  </conditionalFormatting>
  <conditionalFormatting sqref="O3:O16">
    <cfRule type="colorScale" priority="1617">
      <colorScale>
        <cfvo type="min" val="0"/>
        <cfvo type="percentile" val="50"/>
        <cfvo type="max" val="0"/>
        <color rgb="FF5A8AC6"/>
        <color rgb="FFFCFCFF"/>
        <color rgb="FFF8696B"/>
      </colorScale>
    </cfRule>
    <cfRule type="colorScale" priority="1618">
      <colorScale>
        <cfvo type="min" val="0"/>
        <cfvo type="percentile" val="50"/>
        <cfvo type="max" val="0"/>
        <color rgb="FF5A8AC6"/>
        <color rgb="FFFCFCFF"/>
        <color rgb="FFF8696B"/>
      </colorScale>
    </cfRule>
  </conditionalFormatting>
  <conditionalFormatting sqref="O3:O16 P3:P76">
    <cfRule type="colorScale" priority="1619">
      <colorScale>
        <cfvo type="min" val="0"/>
        <cfvo type="percentile" val="50"/>
        <cfvo type="max" val="0"/>
        <color rgb="FF5A8AC6"/>
        <color rgb="FFFCFCFF"/>
        <color rgb="FFF8696B"/>
      </colorScale>
    </cfRule>
  </conditionalFormatting>
  <conditionalFormatting sqref="N2:N115">
    <cfRule type="colorScale" priority="1620">
      <colorScale>
        <cfvo type="min" val="0"/>
        <cfvo type="percentile" val="50"/>
        <cfvo type="max" val="0"/>
        <color rgb="FF5A8AC6"/>
        <color rgb="FFFCFCFF"/>
        <color rgb="FFF8696B"/>
      </colorScale>
    </cfRule>
  </conditionalFormatting>
  <conditionalFormatting sqref="O112">
    <cfRule type="colorScale" priority="1621">
      <colorScale>
        <cfvo type="min" val="0"/>
        <cfvo type="percentile" val="50"/>
        <cfvo type="max" val="0"/>
        <color rgb="FF5A8AC6"/>
        <color rgb="FFFCFCFF"/>
        <color rgb="FFF8696B"/>
      </colorScale>
    </cfRule>
  </conditionalFormatting>
  <conditionalFormatting sqref="O112">
    <cfRule type="colorScale" priority="1622">
      <colorScale>
        <cfvo type="min" val="0"/>
        <cfvo type="percentile" val="50"/>
        <cfvo type="max" val="0"/>
        <color rgb="FF5A8AC6"/>
        <color rgb="FFFCFCFF"/>
        <color rgb="FFF8696B"/>
      </colorScale>
    </cfRule>
  </conditionalFormatting>
  <conditionalFormatting sqref="O112">
    <cfRule type="cellIs" priority="1623" operator="between" aboveAverage="0" equalAverage="0" bottom="0" percent="0" rank="0" text="" dxfId="13">
      <formula>#ref!</formula>
      <formula>0.01</formula>
    </cfRule>
  </conditionalFormatting>
  <conditionalFormatting sqref="O108:P109">
    <cfRule type="colorScale" priority="1624">
      <colorScale>
        <cfvo type="min" val="0"/>
        <cfvo type="percentile" val="50"/>
        <cfvo type="max" val="0"/>
        <color rgb="FF5A8AC6"/>
        <color rgb="FFFCFCFF"/>
        <color rgb="FFF8696B"/>
      </colorScale>
    </cfRule>
    <cfRule type="cellIs" priority="1625" operator="between" aboveAverage="0" equalAverage="0" bottom="0" percent="0" rank="0" text="" dxfId="14">
      <formula>#ref!</formula>
      <formula>0.01</formula>
    </cfRule>
  </conditionalFormatting>
  <conditionalFormatting sqref="O108:P109 P110:P114">
    <cfRule type="colorScale" priority="1626">
      <colorScale>
        <cfvo type="min" val="0"/>
        <cfvo type="percentile" val="50"/>
        <cfvo type="max" val="0"/>
        <color rgb="FF5A8AC6"/>
        <color rgb="FFFCFCFF"/>
        <color rgb="FFF8696B"/>
      </colorScale>
    </cfRule>
  </conditionalFormatting>
  <conditionalFormatting sqref="M2:M115">
    <cfRule type="colorScale" priority="1627">
      <colorScale>
        <cfvo type="min" val="0"/>
        <cfvo type="percentile" val="50"/>
        <cfvo type="max" val="0"/>
        <color rgb="FF5A8AC6"/>
        <color rgb="FFFCFCFF"/>
        <color rgb="FFF8696B"/>
      </colorScale>
    </cfRule>
  </conditionalFormatting>
  <conditionalFormatting sqref="M114:M115">
    <cfRule type="colorScale" priority="1628">
      <colorScale>
        <cfvo type="min" val="0"/>
        <cfvo type="percentile" val="50"/>
        <cfvo type="max" val="0"/>
        <color rgb="FF5A8AC6"/>
        <color rgb="FFFCFCFF"/>
        <color rgb="FFF8696B"/>
      </colorScale>
    </cfRule>
    <cfRule type="cellIs" priority="1629" operator="between" aboveAverage="0" equalAverage="0" bottom="0" percent="0" rank="0" text="" dxfId="15">
      <formula>#ref!</formula>
      <formula>0.01</formula>
    </cfRule>
  </conditionalFormatting>
  <conditionalFormatting sqref="M102:M106">
    <cfRule type="colorScale" priority="1630">
      <colorScale>
        <cfvo type="min" val="0"/>
        <cfvo type="percentile" val="50"/>
        <cfvo type="max" val="0"/>
        <color rgb="FF5A8AC6"/>
        <color rgb="FFFCFCFF"/>
        <color rgb="FFF8696B"/>
      </colorScale>
    </cfRule>
    <cfRule type="cellIs" priority="1631" operator="between" aboveAverage="0" equalAverage="0" bottom="0" percent="0" rank="0" text="" dxfId="16">
      <formula>#ref!</formula>
      <formula>0.01</formula>
    </cfRule>
  </conditionalFormatting>
  <conditionalFormatting sqref="M100">
    <cfRule type="colorScale" priority="1632">
      <colorScale>
        <cfvo type="min" val="0"/>
        <cfvo type="percentile" val="50"/>
        <cfvo type="max" val="0"/>
        <color rgb="FF5A8AC6"/>
        <color rgb="FFFCFCFF"/>
        <color rgb="FFF8696B"/>
      </colorScale>
    </cfRule>
  </conditionalFormatting>
  <conditionalFormatting sqref="M100">
    <cfRule type="cellIs" priority="1633" operator="between" aboveAverage="0" equalAverage="0" bottom="0" percent="0" rank="0" text="" dxfId="17">
      <formula>#ref!</formula>
      <formula>0.01</formula>
    </cfRule>
  </conditionalFormatting>
  <conditionalFormatting sqref="M95:M97">
    <cfRule type="colorScale" priority="1634">
      <colorScale>
        <cfvo type="min" val="0"/>
        <cfvo type="percentile" val="50"/>
        <cfvo type="max" val="0"/>
        <color rgb="FF5A8AC6"/>
        <color rgb="FFFCFCFF"/>
        <color rgb="FFF8696B"/>
      </colorScale>
    </cfRule>
    <cfRule type="cellIs" priority="1635" operator="between" aboveAverage="0" equalAverage="0" bottom="0" percent="0" rank="0" text="" dxfId="18">
      <formula>#ref!</formula>
      <formula>0.01</formula>
    </cfRule>
  </conditionalFormatting>
  <conditionalFormatting sqref="M93">
    <cfRule type="colorScale" priority="1636">
      <colorScale>
        <cfvo type="min" val="0"/>
        <cfvo type="percentile" val="50"/>
        <cfvo type="max" val="0"/>
        <color rgb="FF5A8AC6"/>
        <color rgb="FFFCFCFF"/>
        <color rgb="FFF8696B"/>
      </colorScale>
    </cfRule>
  </conditionalFormatting>
  <conditionalFormatting sqref="M93">
    <cfRule type="cellIs" priority="1637" operator="between" aboveAverage="0" equalAverage="0" bottom="0" percent="0" rank="0" text="" dxfId="19">
      <formula>#ref!</formula>
      <formula>0.01</formula>
    </cfRule>
  </conditionalFormatting>
  <conditionalFormatting sqref="M85">
    <cfRule type="colorScale" priority="1638">
      <colorScale>
        <cfvo type="min" val="0"/>
        <cfvo type="percentile" val="50"/>
        <cfvo type="max" val="0"/>
        <color rgb="FF5A8AC6"/>
        <color rgb="FFFCFCFF"/>
        <color rgb="FFF8696B"/>
      </colorScale>
    </cfRule>
  </conditionalFormatting>
  <conditionalFormatting sqref="M85">
    <cfRule type="cellIs" priority="1639" operator="between" aboveAverage="0" equalAverage="0" bottom="0" percent="0" rank="0" text="" dxfId="20">
      <formula>#ref!</formula>
      <formula>0.01</formula>
    </cfRule>
  </conditionalFormatting>
  <conditionalFormatting sqref="M78:M79">
    <cfRule type="colorScale" priority="1640">
      <colorScale>
        <cfvo type="min" val="0"/>
        <cfvo type="percentile" val="50"/>
        <cfvo type="max" val="0"/>
        <color rgb="FF5A8AC6"/>
        <color rgb="FFFCFCFF"/>
        <color rgb="FFF8696B"/>
      </colorScale>
    </cfRule>
    <cfRule type="cellIs" priority="1641" operator="between" aboveAverage="0" equalAverage="0" bottom="0" percent="0" rank="0" text="" dxfId="21">
      <formula>#ref!</formula>
      <formula>0.01</formula>
    </cfRule>
  </conditionalFormatting>
  <conditionalFormatting sqref="M30:M31">
    <cfRule type="colorScale" priority="1642">
      <colorScale>
        <cfvo type="min" val="0"/>
        <cfvo type="percentile" val="50"/>
        <cfvo type="max" val="0"/>
        <color rgb="FF5A8AC6"/>
        <color rgb="FFFCFCFF"/>
        <color rgb="FFF8696B"/>
      </colorScale>
    </cfRule>
  </conditionalFormatting>
  <conditionalFormatting sqref="M2">
    <cfRule type="colorScale" priority="1643">
      <colorScale>
        <cfvo type="min" val="0"/>
        <cfvo type="percentile" val="50"/>
        <cfvo type="max" val="0"/>
        <color rgb="FF5A8AC6"/>
        <color rgb="FFFCFCFF"/>
        <color rgb="FFF8696B"/>
      </colorScale>
    </cfRule>
  </conditionalFormatting>
  <conditionalFormatting sqref="L2:L115 M54 M70:M71 M74">
    <cfRule type="colorScale" priority="1644">
      <colorScale>
        <cfvo type="min" val="0"/>
        <cfvo type="percentile" val="50"/>
        <cfvo type="max" val="0"/>
        <color rgb="FF5A8AC6"/>
        <color rgb="FFFCFCFF"/>
        <color rgb="FFF8696B"/>
      </colorScale>
    </cfRule>
  </conditionalFormatting>
  <conditionalFormatting sqref="L110:L112">
    <cfRule type="cellIs" priority="1645" operator="between" aboveAverage="0" equalAverage="0" bottom="0" percent="0" rank="0" text="" dxfId="22">
      <formula>#ref!</formula>
      <formula>0.01</formula>
    </cfRule>
  </conditionalFormatting>
  <conditionalFormatting sqref="L108">
    <cfRule type="cellIs" priority="1646" operator="between" aboveAverage="0" equalAverage="0" bottom="0" percent="0" rank="0" text="" dxfId="23">
      <formula>#ref!</formula>
      <formula>0.01</formula>
    </cfRule>
  </conditionalFormatting>
  <conditionalFormatting sqref="L98">
    <cfRule type="cellIs" priority="1647" operator="between" aboveAverage="0" equalAverage="0" bottom="0" percent="0" rank="0" text="" dxfId="24">
      <formula>#ref!</formula>
      <formula>0.01</formula>
    </cfRule>
  </conditionalFormatting>
  <conditionalFormatting sqref="L97">
    <cfRule type="cellIs" priority="1648" operator="between" aboveAverage="0" equalAverage="0" bottom="0" percent="0" rank="0" text="" dxfId="25">
      <formula>#ref!</formula>
      <formula>0.01</formula>
    </cfRule>
  </conditionalFormatting>
  <conditionalFormatting sqref="L92">
    <cfRule type="cellIs" priority="1649" operator="between" aboveAverage="0" equalAverage="0" bottom="0" percent="0" rank="0" text="" dxfId="26">
      <formula>#ref!</formula>
      <formula>0.01</formula>
    </cfRule>
  </conditionalFormatting>
  <conditionalFormatting sqref="L86:L90">
    <cfRule type="cellIs" priority="1650" operator="between" aboveAverage="0" equalAverage="0" bottom="0" percent="0" rank="0" text="" dxfId="27">
      <formula>#ref!</formula>
      <formula>0.01</formula>
    </cfRule>
  </conditionalFormatting>
  <conditionalFormatting sqref="L80:L84">
    <cfRule type="cellIs" priority="1651" operator="between" aboveAverage="0" equalAverage="0" bottom="0" percent="0" rank="0" text="" dxfId="28">
      <formula>#ref!</formula>
      <formula>0.01</formula>
    </cfRule>
  </conditionalFormatting>
  <conditionalFormatting sqref="K2:K115">
    <cfRule type="colorScale" priority="1652">
      <colorScale>
        <cfvo type="min" val="0"/>
        <cfvo type="percentile" val="50"/>
        <cfvo type="max" val="0"/>
        <color rgb="FF5A8AC6"/>
        <color rgb="FFFCFCFF"/>
        <color rgb="FFF8696B"/>
      </colorScale>
    </cfRule>
  </conditionalFormatting>
  <conditionalFormatting sqref="K107:K113">
    <cfRule type="cellIs" priority="1653" operator="between" aboveAverage="0" equalAverage="0" bottom="0" percent="0" rank="0" text="" dxfId="29">
      <formula>#ref!</formula>
      <formula>0.01</formula>
    </cfRule>
  </conditionalFormatting>
  <conditionalFormatting sqref="K100:L100">
    <cfRule type="cellIs" priority="1654" operator="between" aboveAverage="0" equalAverage="0" bottom="0" percent="0" rank="0" text="" dxfId="30">
      <formula>#ref!</formula>
      <formula>0.01</formula>
    </cfRule>
  </conditionalFormatting>
  <conditionalFormatting sqref="K94:L94">
    <cfRule type="cellIs" priority="1655" operator="between" aboveAverage="0" equalAverage="0" bottom="0" percent="0" rank="0" text="" dxfId="31">
      <formula>#ref!</formula>
      <formula>0.01</formula>
    </cfRule>
  </conditionalFormatting>
  <conditionalFormatting sqref="K86:K92">
    <cfRule type="cellIs" priority="1656" operator="between" aboveAverage="0" equalAverage="0" bottom="0" percent="0" rank="0" text="" dxfId="32">
      <formula>#ref!</formula>
      <formula>0.01</formula>
    </cfRule>
  </conditionalFormatting>
  <conditionalFormatting sqref="K84">
    <cfRule type="cellIs" priority="1657" operator="between" aboveAverage="0" equalAverage="0" bottom="0" percent="0" rank="0" text="" dxfId="33">
      <formula>#ref!</formula>
      <formula>0.01</formula>
    </cfRule>
  </conditionalFormatting>
  <conditionalFormatting sqref="K72:L76">
    <cfRule type="cellIs" priority="1658" operator="between" aboveAverage="0" equalAverage="0" bottom="0" percent="0" rank="0" text="" dxfId="34">
      <formula>#ref!</formula>
      <formula>0.01</formula>
    </cfRule>
  </conditionalFormatting>
  <conditionalFormatting sqref="K77:N77">
    <cfRule type="cellIs" priority="1659" operator="between" aboveAverage="0" equalAverage="0" bottom="0" percent="0" rank="0" text="" dxfId="35">
      <formula>#ref!</formula>
      <formula>0.01</formula>
    </cfRule>
  </conditionalFormatting>
  <conditionalFormatting sqref="K4:O71 P4:P76 M101:O101 L91:N91 K99:O99 O105:S106 Q104:S104 Q91:R91 O77:AD79 N93:AD93 O102:AD102 O103:S103 T103:AD106 Q114:AD114 O115:AD115 O95:AD96 K2:AD2 Q4:V16 K3:V3 Q80:AD85 S94:AD94 Q97:AD101 S107:AD113 S86:AD92 S72:AD76 Q17:AD71 W3:AD16 K85:L85 K93:L93 M94:N94 K114:L115 L109:N109 K80:K83 M92:N92 K97:K98 M98:N98 M107:N108 L113:N113 K78:L79 N78:N79 N85 K95:L96 N95:N97 N114:N115 M84:N84 N100:O100 N102:N106 M112:N112 M110:O111 M86:N90 O84:O87 Q94 M80:O83 O97:O98 O104 O107 O113:O114 Q72:Q76 Q92 Q107:Q113 Q86:Q90 M72:N76 K101:L106 L107 P110:P114">
    <cfRule type="cellIs" priority="1660" operator="between" aboveAverage="0" equalAverage="0" bottom="0" percent="0" rank="0" text="" dxfId="36">
      <formula>#ref!</formula>
      <formula>0.01</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5"/>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8.3671875" defaultRowHeight="15" zeroHeight="false" outlineLevelRow="0" outlineLevelCol="0"/>
  <cols>
    <col collapsed="false" customWidth="true" hidden="false" outlineLevel="0" max="1" min="1" style="22" width="53.63"/>
  </cols>
  <sheetData>
    <row r="1" customFormat="false" ht="29.85" hidden="false" customHeight="false" outlineLevel="0" collapsed="false">
      <c r="A1" s="23" t="s">
        <v>63</v>
      </c>
    </row>
    <row r="2" customFormat="false" ht="33" hidden="false" customHeight="true" outlineLevel="0" collapsed="false">
      <c r="A2" s="23" t="s">
        <v>64</v>
      </c>
    </row>
    <row r="3" customFormat="false" ht="24" hidden="false" customHeight="true" outlineLevel="0" collapsed="false">
      <c r="A3" s="23" t="s">
        <v>65</v>
      </c>
    </row>
    <row r="4" customFormat="false" ht="36.35" hidden="false" customHeight="true" outlineLevel="0" collapsed="false">
      <c r="A4" s="23" t="s">
        <v>66</v>
      </c>
    </row>
    <row r="5" customFormat="false" ht="57" hidden="false" customHeight="true" outlineLevel="0" collapsed="false">
      <c r="A5" s="23" t="s">
        <v>67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&amp;C&amp;"Calibri,Regular"&amp;Kffffff&amp;A</oddHeader>
    <oddFooter>&amp;C&amp;"Calibri,Regular"&amp;KffffffPage &amp;P</oddFooter>
  </headerFooter>
</worksheet>
</file>

<file path=docProps/app.xml><?xml version="1.0" encoding="utf-8"?>
<Properties xmlns="http://schemas.openxmlformats.org/officeDocument/2006/extended-properties" xmlns:vt="http://schemas.openxmlformats.org/officeDocument/2006/docPropsVTypes">
  <Template/>
  <TotalTime>19</TotalTime>
  <Application>Collabora_Office/24.04.6.2$Linux_X86_64 LibreOffice_project/47680e0058bf580a850c3d789ab99250b7ffb301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2024-03-14T08:01:47Z</dcterms:created>
  <dc:creator>Ed</dc:creator>
  <dc:description/>
  <dc:language>en-US</dc:language>
  <cp:lastModifiedBy/>
  <dcterms:modified xsi:type="dcterms:W3CDTF">2024-08-28T23:26:27Z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