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391_397T_SHORE\ER\PROD_VCD\DESC_WKB\Macroscopic\"/>
    </mc:Choice>
  </mc:AlternateContent>
  <xr:revisionPtr revIDLastSave="0" documentId="13_ncr:1_{BC93CEBC-60F5-4F7B-A02E-8723A77F2459}" xr6:coauthVersionLast="47" xr6:coauthVersionMax="47" xr10:uidLastSave="{00000000-0000-0000-0000-000000000000}"/>
  <bookViews>
    <workbookView xWindow="7620" yWindow="510" windowWidth="22065" windowHeight="16170" tabRatio="680" xr2:uid="{00000000-000D-0000-FFFF-FFFF00000000}"/>
  </bookViews>
  <sheets>
    <sheet name="drilling_dist" sheetId="1" r:id="rId1"/>
    <sheet name="sediment" sheetId="5" r:id="rId2"/>
    <sheet name="intrusive_mantle" sheetId="9" r:id="rId3"/>
    <sheet name="extrusive_hypabyssal" sheetId="13" r:id="rId4"/>
    <sheet name="section_unit_sum" sheetId="17" r:id="rId5"/>
    <sheet name="alteration" sheetId="21" r:id="rId6"/>
    <sheet name="veins_halos" sheetId="25" r:id="rId7"/>
    <sheet name="structure" sheetId="29" r:id="rId8"/>
    <sheet name="metamorphic" sheetId="33" r:id="rId9"/>
    <sheet name="Core summary" sheetId="46" r:id="rId10"/>
    <sheet name="hole_sum" sheetId="41" r:id="rId11"/>
    <sheet name="hole_age" sheetId="45" r:id="rId1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calcChain.xml><?xml version="1.0" encoding="utf-8"?>
<calcChain xmlns="http://schemas.openxmlformats.org/spreadsheetml/2006/main">
  <c r="A10" i="46" l="1"/>
  <c r="A9" i="46"/>
  <c r="A8" i="46"/>
  <c r="A7" i="46"/>
  <c r="A6" i="46"/>
  <c r="A5" i="46"/>
  <c r="A4" i="46"/>
  <c r="A3" i="46"/>
  <c r="A2" i="46"/>
</calcChain>
</file>

<file path=xl/sharedStrings.xml><?xml version="1.0" encoding="utf-8"?>
<sst xmlns="http://schemas.openxmlformats.org/spreadsheetml/2006/main" count="1697" uniqueCount="476">
  <si>
    <t>Sample</t>
  </si>
  <si>
    <t>Top [cm]</t>
  </si>
  <si>
    <t>Bottom [cm]</t>
  </si>
  <si>
    <t>Top Depth [m]</t>
  </si>
  <si>
    <t>Bottom Depth [m]</t>
  </si>
  <si>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</si>
  <si>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</si>
  <si>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</si>
  <si>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</si>
  <si>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</si>
  <si>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</si>
  <si>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</si>
  <si>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397T-U1584A-3R-1-A</t>
  </si>
  <si>
    <t>397T-U1584A-4R-1-A</t>
  </si>
  <si>
    <t>397T-U1584A-4R-2-A</t>
  </si>
  <si>
    <t>397T-U1584A-4R-CC-A</t>
  </si>
  <si>
    <t>397T-U1584A-5R-1-A</t>
  </si>
  <si>
    <t>397T-U1584A-5R-2-A</t>
  </si>
  <si>
    <t>397T-U1584A-5R-3-A</t>
  </si>
  <si>
    <t>397T-U1584A-5R-4-A</t>
  </si>
  <si>
    <t>397T-U1584A-5R-CC-A</t>
  </si>
  <si>
    <t>397T-U1584A-7R-1-A</t>
  </si>
  <si>
    <t>397T-U1584A-7R-2-A</t>
  </si>
  <si>
    <t>397T-U1584A-7R-CC-A</t>
  </si>
  <si>
    <t>397T-U1584A-8R-1-A</t>
  </si>
  <si>
    <t>397T-U1584A-8R-2-A</t>
  </si>
  <si>
    <t>397T-U1584A-8R-3-A</t>
  </si>
  <si>
    <t>397T-U1584A-8R-CC-A</t>
  </si>
  <si>
    <t>397T-U1584A-9R-1-A</t>
  </si>
  <si>
    <t>397T-U1584A-9R-2-A</t>
  </si>
  <si>
    <t>397T-U1584A-9R-3-A</t>
  </si>
  <si>
    <t>397T-U1584A-9R-4-A</t>
  </si>
  <si>
    <t>397T-U1584A-9R-5-A</t>
  </si>
  <si>
    <t>397T-U1584A-9R-6-A</t>
  </si>
  <si>
    <t>397T-U1584A-9R-7-A</t>
  </si>
  <si>
    <t>397T-U1584A-9R-CC-A</t>
  </si>
  <si>
    <t>polymict</t>
  </si>
  <si>
    <t>clast-supported</t>
  </si>
  <si>
    <t>silty</t>
  </si>
  <si>
    <t>foraminifera-nannofossil</t>
  </si>
  <si>
    <t>foraminifera</t>
  </si>
  <si>
    <t>volcanic</t>
  </si>
  <si>
    <t>sand</t>
  </si>
  <si>
    <t>sandy silt</t>
  </si>
  <si>
    <t>breccia</t>
  </si>
  <si>
    <t>lapillistone</t>
  </si>
  <si>
    <t>igneous rock</t>
  </si>
  <si>
    <t>with volcaniclasts and clay</t>
  </si>
  <si>
    <t>with volcaniclasts</t>
  </si>
  <si>
    <t>silty sand with volcaniclasts and clay</t>
  </si>
  <si>
    <t>foraminifera-nannofossil sand with volcaniclasts and clay</t>
  </si>
  <si>
    <t>foraminifera sand with volcaniclasts and clay</t>
  </si>
  <si>
    <t>volcanic sandy silt</t>
  </si>
  <si>
    <t>volcanic breccia</t>
  </si>
  <si>
    <t>volcanic lapillistone with volcaniclasts</t>
  </si>
  <si>
    <t>volcanic lapillistone</t>
  </si>
  <si>
    <t>7.5YR 6/2 (pinkish gray)</t>
  </si>
  <si>
    <t>10YR 7/1 (light gray)</t>
  </si>
  <si>
    <t>10YR 4/3 (brown)</t>
  </si>
  <si>
    <t>5Y 7/3 (pale yellow)</t>
  </si>
  <si>
    <t>10YR 6/2 (light brownish gray)</t>
  </si>
  <si>
    <t>10YR 5/2 (grayish brown)</t>
  </si>
  <si>
    <t>10YR 7/4 (very pale brown)</t>
  </si>
  <si>
    <t>10YR 6/3 (pale brown)</t>
  </si>
  <si>
    <t>10YR 4/2 (dark grayish brown)</t>
  </si>
  <si>
    <t>2.5YR 5/3 (reddish brown)</t>
  </si>
  <si>
    <t>10YR 6/4 (light yellowish brown)</t>
  </si>
  <si>
    <t>10YR 6/6 (brownish yellow)</t>
  </si>
  <si>
    <t>7.5YR 6/6 (reddish yellow)</t>
  </si>
  <si>
    <t>2.5Y 4/4 (olive brown)</t>
  </si>
  <si>
    <t>2.5Y 6/3 (light yellowish brown)</t>
  </si>
  <si>
    <t>2.5Y 5/4 (light olive brown)</t>
  </si>
  <si>
    <t>7.5YR 7/6 (reddish yellow)</t>
  </si>
  <si>
    <t>poorly</t>
  </si>
  <si>
    <t>moderately</t>
  </si>
  <si>
    <t>angular</t>
  </si>
  <si>
    <t>unlithified</t>
  </si>
  <si>
    <t>lithified [B84]</t>
  </si>
  <si>
    <t>moderate [DB86]</t>
  </si>
  <si>
    <t>Yellow clasts look like lapilli stained brownish at places. One altered (brown) fine-grained clast of basalt is about ~6cm and the other about 4 cm. rest are less than a cm size. some fresh microphenocrysts of pyroxene and other microphenocrysts are altered to iddingsite.</t>
  </si>
  <si>
    <t>Yellow clasts look like lapilli stained brownish at places. One altered (brown) fine-grained clast of basalt is about ~7cm and the other about 3 cm. rest are less than a cm size. some fresh microphenocrysts of pyroxene and other microphenocrysts are altered to iddingsite.</t>
  </si>
  <si>
    <t>Altered (brownish) clast of fine grained (glassy?) basalt. microphenocrysts of pyroxenes. brown specs (iddingsite?); very small white (zeolite) amygdules.</t>
  </si>
  <si>
    <t>Yellow clasts look like lapilli stained brownish at places. Reddish brown coloration is more compared to the bottom section. Some ~cm size altered basaltic clasts.</t>
  </si>
  <si>
    <t>Yellow clasts look like lapilli stained brownish at places. Some ~cm size altered basaltic clasts.</t>
  </si>
  <si>
    <t>Yellow clasts look like lapilli stained brownish at places. Some ~cm size altered basaltic clasts. One altered (brown) basalt clasts at the bottom of the section is bout ~8 cm long with full of zeolite amygdules).</t>
  </si>
  <si>
    <t>color is distinctively reddish with higher density of angular clasts cemented with white material (carbonate or silica/zeolite?), continuing with the core catcher sample.</t>
  </si>
  <si>
    <t>color is distinctively reddish with higher density of angular clasts cemented with white material (carbonate or silica/zeolite?).</t>
  </si>
  <si>
    <t>Includes a few large angular basalt clasts ranging from oxidized basalt to moderately fresh.</t>
  </si>
  <si>
    <t>Top grades from reddish alteration to greenish alteration. Includes carbonate veins.</t>
  </si>
  <si>
    <t>Bottom includes boundary that grades from reddish to greenish alteration.</t>
  </si>
  <si>
    <t>Includes small angular vesicular pieces of basalt with a ~5cm length vesicular basalt.</t>
  </si>
  <si>
    <t>Includes small angular clasts of altered (green and brown) vesicular basalt cemented together with white cement (carbonate?)</t>
  </si>
  <si>
    <t>Lithology Texture</t>
  </si>
  <si>
    <t>Lithology prefix</t>
  </si>
  <si>
    <t>Lithology principal name</t>
  </si>
  <si>
    <t>Lithology suffix</t>
  </si>
  <si>
    <t>Lithology prefix+name+suffix [read only]</t>
  </si>
  <si>
    <t>Lithology color</t>
  </si>
  <si>
    <t>Lithology grain sorting</t>
  </si>
  <si>
    <t>Lithology  grain roundness</t>
  </si>
  <si>
    <t>Lithology lithification</t>
  </si>
  <si>
    <t>Bottom contact geometry</t>
  </si>
  <si>
    <t>Bottom contact attitude</t>
  </si>
  <si>
    <t>Dominat cement</t>
  </si>
  <si>
    <t>Lithology Sedimentary structure</t>
  </si>
  <si>
    <t>Lithology Bioturbation intensity</t>
  </si>
  <si>
    <t>Lithology comment</t>
  </si>
  <si>
    <t>List of pieces (read only)</t>
  </si>
  <si>
    <t>List of pieces (manual X-check)</t>
  </si>
  <si>
    <t>Number of domains in this interval</t>
  </si>
  <si>
    <t>Lithologic interval</t>
  </si>
  <si>
    <t>Principal lithology</t>
  </si>
  <si>
    <t>Complete lithology name</t>
  </si>
  <si>
    <t>Domain/rock comment</t>
  </si>
  <si>
    <t>Contact type</t>
  </si>
  <si>
    <t>Upper interval boundary</t>
  </si>
  <si>
    <t>Grain size modal name</t>
  </si>
  <si>
    <t>Grain size distribution</t>
  </si>
  <si>
    <t>Texture</t>
  </si>
  <si>
    <t>Texture comment</t>
  </si>
  <si>
    <t>Alteration description</t>
  </si>
  <si>
    <t>Total alteration [%]</t>
  </si>
  <si>
    <t>Vein description</t>
  </si>
  <si>
    <t>Vein density (counts normalized to 10 cm)</t>
  </si>
  <si>
    <t>OL [%]</t>
  </si>
  <si>
    <t>OL size MIN [mm]</t>
  </si>
  <si>
    <t>OL size MAX [mm]</t>
  </si>
  <si>
    <t>OL size MODE [mm]</t>
  </si>
  <si>
    <t>OL shape/habit</t>
  </si>
  <si>
    <t>OL comments</t>
  </si>
  <si>
    <t>PLAG [%]</t>
  </si>
  <si>
    <t>PLAG size MIN [mm]</t>
  </si>
  <si>
    <t>PLAG size MAX [mm]</t>
  </si>
  <si>
    <t>PLAG size MODE [mm]</t>
  </si>
  <si>
    <t>PLAG shape</t>
  </si>
  <si>
    <t>PLAG comments</t>
  </si>
  <si>
    <t>PXN [%]</t>
  </si>
  <si>
    <t>PXN size MIN [mm]</t>
  </si>
  <si>
    <t>PXN size MAX [mm]</t>
  </si>
  <si>
    <t>PXN size MODE [mm]</t>
  </si>
  <si>
    <t>PXN shape</t>
  </si>
  <si>
    <t>PXN comments</t>
  </si>
  <si>
    <t>AMPH [%]</t>
  </si>
  <si>
    <t>AMPH size MIN [mm]</t>
  </si>
  <si>
    <t>AMPH size MAX [mm]</t>
  </si>
  <si>
    <t>AMPH size MODE [mm]</t>
  </si>
  <si>
    <t>AMPH shape</t>
  </si>
  <si>
    <t>AMPH comments</t>
  </si>
  <si>
    <t>OXs [%]</t>
  </si>
  <si>
    <t>OX size MIN [mm]</t>
  </si>
  <si>
    <t>OX size MAX [mm]</t>
  </si>
  <si>
    <t>OX size MODE [mm]</t>
  </si>
  <si>
    <t>OX shape</t>
  </si>
  <si>
    <t>OX comments</t>
  </si>
  <si>
    <t>QTZ [%]</t>
  </si>
  <si>
    <t>QTZ size MIN [mm]</t>
  </si>
  <si>
    <t>QTZ  size MAX [mm]</t>
  </si>
  <si>
    <t>QTZ size MODE [mm]</t>
  </si>
  <si>
    <t>QTZ shape</t>
  </si>
  <si>
    <t>QTZ comments</t>
  </si>
  <si>
    <t>SULFs [%]</t>
  </si>
  <si>
    <t>SULF size MIN [mm]</t>
  </si>
  <si>
    <t>SULF size MAX [mm]</t>
  </si>
  <si>
    <t>SULF size MODE [mm]</t>
  </si>
  <si>
    <t>SULF shape</t>
  </si>
  <si>
    <t>SULF comments</t>
  </si>
  <si>
    <t>Total mineral percentage [%]</t>
  </si>
  <si>
    <t/>
  </si>
  <si>
    <t>sparsely</t>
  </si>
  <si>
    <t>highly</t>
  </si>
  <si>
    <t>olivine-plagioclase phyric</t>
  </si>
  <si>
    <t>olivine phyric</t>
  </si>
  <si>
    <t>olivine-pyroxene phyric</t>
  </si>
  <si>
    <t>olivine-plagioclase-pyroxene phyric</t>
  </si>
  <si>
    <t>plagioclase-pyroxene phyric</t>
  </si>
  <si>
    <t>aphyric</t>
  </si>
  <si>
    <t>basalt</t>
  </si>
  <si>
    <t>rock</t>
  </si>
  <si>
    <t>sparselyolivine-plagioclase phyricbasaltrock</t>
  </si>
  <si>
    <t>highlyolivine phyricbasaltrock</t>
  </si>
  <si>
    <t>highlyolivine-pyroxene phyricbasaltrock</t>
  </si>
  <si>
    <t>moderatelyolivine-plagioclase-pyroxene phyricbasaltrock</t>
  </si>
  <si>
    <t>sparselyolivine phyricbasaltrock</t>
  </si>
  <si>
    <t>moderatelyolivine-pyroxene phyricbasaltrock</t>
  </si>
  <si>
    <t>moderatelyolivine phyricbasaltrock</t>
  </si>
  <si>
    <t>moderatelyolivine-plagioclase phyricbasaltrock</t>
  </si>
  <si>
    <t>moderatelyplagioclase-pyroxene phyricbasaltrock</t>
  </si>
  <si>
    <t>sparselyolivine-pyroxene phyricbasaltrock</t>
  </si>
  <si>
    <t>olivine-plagioclase phyric basalt rock</t>
  </si>
  <si>
    <t>olivine phyric basalt rock</t>
  </si>
  <si>
    <t>olivine-pyroxene phyric basalt rock</t>
  </si>
  <si>
    <t>olivine-plagioclase-pyroxene phyric basalt rock</t>
  </si>
  <si>
    <t>plagioclase-pyroxene phyric basalt rock</t>
  </si>
  <si>
    <t>aphyric basalt rock</t>
  </si>
  <si>
    <t>porphyritic</t>
  </si>
  <si>
    <t>aphanitic</t>
  </si>
  <si>
    <t>fine-grained</t>
  </si>
  <si>
    <t>medium-grained</t>
  </si>
  <si>
    <t>bimodal</t>
  </si>
  <si>
    <t>equigranular</t>
  </si>
  <si>
    <t>The rock fragment grades from groundmass containing mainly plagioclase and pyroxene to a olivine rich composition that has been altered to iddingsite.</t>
  </si>
  <si>
    <t>Groundmass contains microcrysts of plagioclase.</t>
  </si>
  <si>
    <t>The top of the rock fragment contains a cumulation of microcrystalline olivine/pyroxene.</t>
  </si>
  <si>
    <t>mostly fine grained,with small needles of plagioclase. A rind of of microcrystalline greyish basalt. other part is altered to brown-red color.</t>
  </si>
  <si>
    <t>small vescicles in groundmass. altered to brown colour.</t>
  </si>
  <si>
    <t>Similar to 7R-2-A 71-79. It appears to be a cumulation of pyroxene, olivine and some plagioclase microcrysts with crystals of olivine.</t>
  </si>
  <si>
    <t>Groundmass contains microcrysts of altered olivine.</t>
  </si>
  <si>
    <t>Groundmass is heavily altered.</t>
  </si>
  <si>
    <t>Groundmass looks relatively fresh but there are cracks filled with zeolite.</t>
  </si>
  <si>
    <t>Groundmass appears relatively unaltered.</t>
  </si>
  <si>
    <t>Groundmass appears relatively fresh</t>
  </si>
  <si>
    <t>A portion of the rock has a cumulation or a more crystalline pocket of olivine and pyroxene.</t>
  </si>
  <si>
    <t>Groundmass is a bit coarser and has a bit more plagioclase laths.</t>
  </si>
  <si>
    <t>euhedral</t>
  </si>
  <si>
    <t>subhedral</t>
  </si>
  <si>
    <t>Altered to iddingsite</t>
  </si>
  <si>
    <t>Altered to iddingsite. Some cores are intact.</t>
  </si>
  <si>
    <t>altered to brown-orangish (iddingsite?)</t>
  </si>
  <si>
    <t>Partially unaltered olivine, but it is turning reddish brown</t>
  </si>
  <si>
    <t>Olivine has been replaced by iddingsite but also replaced with a secondary zeolite.</t>
  </si>
  <si>
    <t>Completey replaced with seconday alteration.</t>
  </si>
  <si>
    <t>Completely replaced with either iddingsite or zeolite.</t>
  </si>
  <si>
    <t>Plagioclase may be relatively fresh</t>
  </si>
  <si>
    <t>Plagioclase may be relatively fresh. Microscrysts.</t>
  </si>
  <si>
    <t>Plagioclase may be relatively fresh.</t>
  </si>
  <si>
    <t>Fresh, varying in size from 3 to less than an mm</t>
  </si>
  <si>
    <t>Plagioclase is in a glomercrsyst with pyroxene.</t>
  </si>
  <si>
    <t>Plagioclase are mainly thin laths.</t>
  </si>
  <si>
    <t>The plagioclase is altered (sericite) and may have large inclusions.</t>
  </si>
  <si>
    <t>Plagioclase are altered (sericite). There are glomercrysts of plagioclase and pyroxene. Most cases the plagioclase has been eroded away.</t>
  </si>
  <si>
    <t>Completely replaced with secondary alteration.</t>
  </si>
  <si>
    <t>anhedral</t>
  </si>
  <si>
    <t>unaltered</t>
  </si>
  <si>
    <t>some are fresh and unaltered</t>
  </si>
  <si>
    <t>Some crystals are euhedral</t>
  </si>
  <si>
    <t>Present as individual crystals and as glomercrysts with plagioclase.</t>
  </si>
  <si>
    <t>sparsely vesicular</t>
  </si>
  <si>
    <t>moderately vesicular</t>
  </si>
  <si>
    <t>sub-rounded</t>
  </si>
  <si>
    <t>rounded</t>
  </si>
  <si>
    <t>sub-angular</t>
  </si>
  <si>
    <t>Filled with carbonate</t>
  </si>
  <si>
    <t>Some are coated with alteration or completely filled.</t>
  </si>
  <si>
    <t>Lined with carbonate/zeolite</t>
  </si>
  <si>
    <t>with zeolite?</t>
  </si>
  <si>
    <t>Half of the vesicles are filled with carbonate and other other half have a zeolite coating.</t>
  </si>
  <si>
    <t>Coated with zeolite.</t>
  </si>
  <si>
    <t>Coated with zeolite or filled with silica.</t>
  </si>
  <si>
    <t>Either coated in filled with zeolite.</t>
  </si>
  <si>
    <t>Coated with zeolite or infilled completly.</t>
  </si>
  <si>
    <t>Filled</t>
  </si>
  <si>
    <t>Filled or have zeolite coating.</t>
  </si>
  <si>
    <t>Round vesicles are lined with zeolite and angular vesicles are filled.</t>
  </si>
  <si>
    <t>Lithological unit number</t>
  </si>
  <si>
    <t>Lithoogy prefix modifier</t>
  </si>
  <si>
    <t>Complete lithology name_TS_REPORT</t>
  </si>
  <si>
    <t>Major igneous texture</t>
  </si>
  <si>
    <t>Minor igneous texture</t>
  </si>
  <si>
    <t>Groundmass crystal size</t>
  </si>
  <si>
    <t>Groundmass comments</t>
  </si>
  <si>
    <t>Glass abundance [%]</t>
  </si>
  <si>
    <t>Altered glass (palagonite) abundance [%]</t>
  </si>
  <si>
    <t>Glass preservation comment</t>
  </si>
  <si>
    <t>OL phenocryst abundance [%]</t>
  </si>
  <si>
    <t>OL phenocryst size MAX [mm]</t>
  </si>
  <si>
    <t>OL phenocryst size MODE [mm]</t>
  </si>
  <si>
    <t>OL phenocryst shape</t>
  </si>
  <si>
    <t>OL phenocryst comments</t>
  </si>
  <si>
    <t>PLAG phenocryst abundance [%]</t>
  </si>
  <si>
    <t>PLAG phenocryst size MAX [mm]</t>
  </si>
  <si>
    <t>PLAG phenocryst size MODE [mm]</t>
  </si>
  <si>
    <t>PLAG phenocryst shape</t>
  </si>
  <si>
    <t>PLAG phenocryst comments</t>
  </si>
  <si>
    <t>PXN phenocryst abundance [%]</t>
  </si>
  <si>
    <t>PXN phenocryst size MAX [mm]</t>
  </si>
  <si>
    <t>PXN phenocryst size MODE [mm]</t>
  </si>
  <si>
    <t>PXN phenocryst shape</t>
  </si>
  <si>
    <t>PXN phenocryst comments</t>
  </si>
  <si>
    <t>Total phenocryst abundance [%]</t>
  </si>
  <si>
    <t>Vesicle abundance</t>
  </si>
  <si>
    <t>Vesicle size MAX [mm]</t>
  </si>
  <si>
    <t>Vesicle size MODE [mm]</t>
  </si>
  <si>
    <t>Vesicle roundness</t>
  </si>
  <si>
    <t>Vesicle comments</t>
  </si>
  <si>
    <t>Veins</t>
  </si>
  <si>
    <t>IA</t>
  </si>
  <si>
    <t>IB</t>
  </si>
  <si>
    <t>IC</t>
  </si>
  <si>
    <t>IIA</t>
  </si>
  <si>
    <t>IIB</t>
  </si>
  <si>
    <t>List of pieces in unit (read only)</t>
  </si>
  <si>
    <t>Lithology name(s)</t>
  </si>
  <si>
    <t>Texture in unit summary</t>
  </si>
  <si>
    <t>Primary mineralogy in unit summary</t>
  </si>
  <si>
    <t>Unit summary</t>
  </si>
  <si>
    <t>Additional unit comments</t>
  </si>
  <si>
    <t>slightly</t>
  </si>
  <si>
    <t>gradational</t>
  </si>
  <si>
    <t>coating</t>
  </si>
  <si>
    <t>patchy</t>
  </si>
  <si>
    <t>blackish brown</t>
  </si>
  <si>
    <t>brown</t>
  </si>
  <si>
    <t>greenish gray</t>
  </si>
  <si>
    <t>gray</t>
  </si>
  <si>
    <t>light brown</t>
  </si>
  <si>
    <t>dark green</t>
  </si>
  <si>
    <t>green</t>
  </si>
  <si>
    <t>Fe oxyhydroxide</t>
  </si>
  <si>
    <t>clay minerals</t>
  </si>
  <si>
    <t>iddingsite</t>
  </si>
  <si>
    <t>color grades from blackish to brown  from top to bottom</t>
  </si>
  <si>
    <t>color grades from brown to  blackish from top to bottom</t>
  </si>
  <si>
    <t>olivine phenocrysts are altered to brown-orangish (iddingsite)</t>
  </si>
  <si>
    <t>olivine phenocrysts are altered to brown-orangish (iddingsite)
color grades from brown to  blackish across the piece.</t>
  </si>
  <si>
    <t>fine grained ground mass slightly altered to clay</t>
  </si>
  <si>
    <t>brown-orangish patch grades to blackish brown color through a grey rind down the piece</t>
  </si>
  <si>
    <t>phenocrysts have altered to brown-orangish (iddingiste). Some pyroxenes are not altered. Ground mass is brown.</t>
  </si>
  <si>
    <t>phenocrysts of plagioclase and pyroxene are fresh; olivine altered; groundmass brown in color</t>
  </si>
  <si>
    <t>phenocrysts of plagioclase and pyroxene are fresh; olivine altered; groundmass color is patchy with brown-orangish at the rim and blackish at the center</t>
  </si>
  <si>
    <t>olivine altered; groundmass color grades from brown-orangish at the  blackish .</t>
  </si>
  <si>
    <t>Rim of the piece is prominently altered to brown-orangish alteration. olivine phenocrysts are altered to iddingsite.</t>
  </si>
  <si>
    <t xml:space="preserve">Light brown alteration at margin and blackish-grey (relatively fresh) at the center.                              </t>
  </si>
  <si>
    <t xml:space="preserve">Light brown alteration at margin and blackish-grey (relatively fresh) at the center.     </t>
  </si>
  <si>
    <t>phenocrysts (plagioclase?) have been brown stained. groundmass is uniformly blackish brown.</t>
  </si>
  <si>
    <t>microphenocysts are altered to iddingsite. groundmass is greysih brown</t>
  </si>
  <si>
    <t>groundmass is brown, phenocrysts (pyroxene and plag) have been brown-stained.</t>
  </si>
  <si>
    <t>large phenocrysts are altered to brown. groundmass is grey.</t>
  </si>
  <si>
    <t xml:space="preserve">phenocrysts are altered to brown colored mineral. ground mass is brownish except some greyish central portion. </t>
  </si>
  <si>
    <t>phenocrysts are altered. Groundmass is relatively fresh.</t>
  </si>
  <si>
    <t>alteration is largely limited to phenocrysts</t>
  </si>
  <si>
    <t>groundmass is altered. microphenocrysts are altered.</t>
  </si>
  <si>
    <t>groundmass alteration from brown outwards to grey inside the piece. phenocrysts are altered to iddingsite.</t>
  </si>
  <si>
    <t>groundmass is relatively fresh, phenocrysts are altered to iddingsite</t>
  </si>
  <si>
    <t>groundmass is relatively fresh. phenocrysts are altered.</t>
  </si>
  <si>
    <t xml:space="preserve">phenocrysts are more altered. groundmass is slightly altered.
</t>
  </si>
  <si>
    <t>groundmass is altered.</t>
  </si>
  <si>
    <t>white</t>
  </si>
  <si>
    <t>whute</t>
  </si>
  <si>
    <t>light brown to white</t>
  </si>
  <si>
    <t>zeolite</t>
  </si>
  <si>
    <t>some unfilled vescicles are rimmed with thin black coating</t>
  </si>
  <si>
    <t>on the unpolished surface fracture surface has coating of some black and white(silica) mineral</t>
  </si>
  <si>
    <t>no vescicle</t>
  </si>
  <si>
    <t>round vescicles ranging in size to a maximumu of 1-2 mm</t>
  </si>
  <si>
    <t>no vescicles</t>
  </si>
  <si>
    <t>some are filled by carbonate in center rimmed by zeolite</t>
  </si>
  <si>
    <t>round vesicles, not all are filled.</t>
  </si>
  <si>
    <t>carbonate/zeolite</t>
  </si>
  <si>
    <t>a few rounded vescicles, probably filled with brown clay?</t>
  </si>
  <si>
    <t>a few are filled with carbonate, clay and zeolote and many are unfillled vescicles.</t>
  </si>
  <si>
    <t>List of pieces in unit (manual X-check)</t>
  </si>
  <si>
    <t>Allteration area proportion [%]</t>
  </si>
  <si>
    <t>Halo area proportion [%]</t>
  </si>
  <si>
    <t>% Veins [%]</t>
  </si>
  <si>
    <t>Alteration intensity</t>
  </si>
  <si>
    <t>Alteration Textures</t>
  </si>
  <si>
    <t>Alteration color</t>
  </si>
  <si>
    <t>Alteration mineral 1 (most abundant)</t>
  </si>
  <si>
    <t xml:space="preserve"> Alteration mineral 2 (moderately abundant)</t>
  </si>
  <si>
    <t>Alteration mineral 3 (least abundant)</t>
  </si>
  <si>
    <t>Alteration comment</t>
  </si>
  <si>
    <t>VESICLE abundance - alteration [%]</t>
  </si>
  <si>
    <t>VESICLE fill [%]</t>
  </si>
  <si>
    <t>VESICLE fill color</t>
  </si>
  <si>
    <t>VESICLE fill mineralogy</t>
  </si>
  <si>
    <t>VESICLE comments</t>
  </si>
  <si>
    <t>PATCH shape</t>
  </si>
  <si>
    <t>PATCH size [cm]</t>
  </si>
  <si>
    <t>PATCH mineralogy</t>
  </si>
  <si>
    <t>General comment</t>
  </si>
  <si>
    <t>isolated</t>
  </si>
  <si>
    <t>branched</t>
  </si>
  <si>
    <t>network</t>
  </si>
  <si>
    <t>vertical</t>
  </si>
  <si>
    <t>sharp contact</t>
  </si>
  <si>
    <t>irregular contact</t>
  </si>
  <si>
    <t>composite</t>
  </si>
  <si>
    <t>massive</t>
  </si>
  <si>
    <t>straight</t>
  </si>
  <si>
    <t>wavy</t>
  </si>
  <si>
    <t>some parallel straight vein of short length. One wavy vein.</t>
  </si>
  <si>
    <t>no decipherable vein</t>
  </si>
  <si>
    <t>a couple of very thin veins with white and black minerals</t>
  </si>
  <si>
    <t>a single vein the piece</t>
  </si>
  <si>
    <t>black and white colored minerals</t>
  </si>
  <si>
    <t>Vein type</t>
  </si>
  <si>
    <t>Vein width [cm]</t>
  </si>
  <si>
    <t>Vein attitude</t>
  </si>
  <si>
    <t>Vein boundary definition</t>
  </si>
  <si>
    <t>Vein connectivity</t>
  </si>
  <si>
    <t>Vein texture</t>
  </si>
  <si>
    <t>Vein shape</t>
  </si>
  <si>
    <t>Vein density (per 10 cm)</t>
  </si>
  <si>
    <t>Vein fill color</t>
  </si>
  <si>
    <t>Vein fill major mineralogy</t>
  </si>
  <si>
    <t>Major mineral abundance [%]</t>
  </si>
  <si>
    <t>Vein fill minor mineralogy</t>
  </si>
  <si>
    <t>Minor mineral abundance [%]</t>
  </si>
  <si>
    <t>Vein comments</t>
  </si>
  <si>
    <t>Halo width [cm]</t>
  </si>
  <si>
    <t>Percent secondary minerals [%]</t>
  </si>
  <si>
    <t>Halo comment</t>
  </si>
  <si>
    <t>Fracture type</t>
  </si>
  <si>
    <t>Shear zone type</t>
  </si>
  <si>
    <t>Bedding type</t>
  </si>
  <si>
    <t>Other structual feature</t>
  </si>
  <si>
    <t>Type and sense of shear</t>
  </si>
  <si>
    <t>Offset [cm]</t>
  </si>
  <si>
    <t>Deformation intensity</t>
  </si>
  <si>
    <t>Structure geometry/morphology</t>
  </si>
  <si>
    <t>Structure thickness [cm]</t>
  </si>
  <si>
    <t>Frequency (normalized to 10 cm)</t>
  </si>
  <si>
    <t>Fault/Shear zone Obs.</t>
  </si>
  <si>
    <t>Slickenside trend [deg]</t>
  </si>
  <si>
    <t>Slickenside plunge [deg]</t>
  </si>
  <si>
    <t>Clast size [mm]</t>
  </si>
  <si>
    <t>Clast/matrix ratio in fault rock (%)</t>
  </si>
  <si>
    <t>Intensity of foliation</t>
  </si>
  <si>
    <t>Intensity of crystal-plastic deformation</t>
  </si>
  <si>
    <t>Apparent dip direction 1 [deg]</t>
  </si>
  <si>
    <t>Apparent dip plunge 1 [deg]</t>
  </si>
  <si>
    <t>Apparent dip direction 2 [deg]</t>
  </si>
  <si>
    <t>Apparent dip plunge 2 [deg]</t>
  </si>
  <si>
    <t>Strike calculated  in CRF [deg]</t>
  </si>
  <si>
    <t>Dip angle calculated in CRF [deg]</t>
  </si>
  <si>
    <t>Strike corrected with PMAG [deg]</t>
  </si>
  <si>
    <t>Dip angle corrected with PMAG [deg]</t>
  </si>
  <si>
    <t>Bedding dip [deg]</t>
  </si>
  <si>
    <t>Comment</t>
  </si>
  <si>
    <t>Lithologic unit (preliminary)</t>
  </si>
  <si>
    <t>Sample domain number (if &gt;1 domain)</t>
  </si>
  <si>
    <t>Sample domain name (if &gt;1 domain)</t>
  </si>
  <si>
    <t>Domain relative abundance [%]</t>
  </si>
  <si>
    <t>Description title</t>
  </si>
  <si>
    <t>Summary description</t>
  </si>
  <si>
    <t>Lithological unit</t>
  </si>
  <si>
    <t>Unit description</t>
  </si>
  <si>
    <t>Lithoogy suffix</t>
  </si>
  <si>
    <t>Lithology prefix+ name+ suffix [read only]</t>
  </si>
  <si>
    <t>Average grain size</t>
  </si>
  <si>
    <t>Average grain size rank [read only]</t>
  </si>
  <si>
    <t>Max. grain size</t>
  </si>
  <si>
    <t>Max. grain size rank [read only]</t>
  </si>
  <si>
    <t>Bioturbation intensity</t>
  </si>
  <si>
    <t>Bioturbation intensity rank [read only]</t>
  </si>
  <si>
    <t>Layer, boundary, lamination, grading</t>
  </si>
  <si>
    <t>Deformational structures</t>
  </si>
  <si>
    <t>Clast abundance</t>
  </si>
  <si>
    <t>Clast abundance rank</t>
  </si>
  <si>
    <t>Diagenetic constituent</t>
  </si>
  <si>
    <t>Unit Macrofossil abundance name</t>
  </si>
  <si>
    <t>Age</t>
  </si>
  <si>
    <t>Exp</t>
  </si>
  <si>
    <t>Site</t>
  </si>
  <si>
    <t>Hole</t>
  </si>
  <si>
    <t>Core</t>
  </si>
  <si>
    <t>Type</t>
  </si>
  <si>
    <t>Top depth drilled DSF (m)</t>
  </si>
  <si>
    <t>Bottom depth drilled DSF (m)</t>
  </si>
  <si>
    <t>Bottom depth recovered (m)</t>
  </si>
  <si>
    <t>397T</t>
  </si>
  <si>
    <t>U1584</t>
  </si>
  <si>
    <t>A</t>
  </si>
  <si>
    <t>R</t>
  </si>
  <si>
    <t>Bioturbated clay and nannofossil chalk (Subunit IA). The base of Subunit IA is defined at the bottom of this core's cored interval, 150.8 mbsf.</t>
  </si>
  <si>
    <t>Subunit IA</t>
  </si>
  <si>
    <t>Bioturbated silty sand with volcaniclastics, clay and foraminifera (Subunit IB). The base of Subunit IB is defined at the bottom of this core's recovered interval, 153.64 mbsf.</t>
  </si>
  <si>
    <t>Subunit IB</t>
  </si>
  <si>
    <t>Reddish brown bioturbated silty sandstone with volcaniclastics, clay and foraminifera (Subunit IC); and lapillistone with volcaniclastics and gravel (Subunit IIA). Subunit boundary is at 164.84 mbsf.</t>
  </si>
  <si>
    <t>Subunit IC and Subunit IIA</t>
  </si>
  <si>
    <t>Lapillistone with volcaniclastics and gravel (Subunit IIA).</t>
  </si>
  <si>
    <t>Subunit IIA</t>
  </si>
  <si>
    <t>Lapillistone with volcaniclastics and gravel (Subunit IIA). The base of Subunit IIA is defined at the bottom of this cores's recovered interval, 193.60 mbsf.</t>
  </si>
  <si>
    <t>Olive-brown volcanic breccia with lapillistone (Subunit IIB).</t>
  </si>
  <si>
    <t>Subunit IIB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</si>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</sst>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9" fillId="0" borderId="0" xfId="0" applyFont="1"/>
    <xf numFmtId="0" fontId="19" fillId="0" borderId="0" xfId="42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6DB18D8-E488-44F6-BD09-54A186A1D66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1.140625" style="1" bestFit="1" customWidth="1"/>
    <col min="7" max="7" width="24.7109375" style="1" bestFit="1" customWidth="1"/>
    <col min="8" max="8" width="38.7109375" style="1" bestFit="1" customWidth="1"/>
    <col min="9" max="9" width="25.5703125" style="1" bestFit="1" customWidth="1"/>
    <col min="10" max="10" width="13.42578125" style="1" bestFit="1" customWidth="1"/>
    <col min="11" max="11" width="14.5703125" style="1" bestFit="1" customWidth="1"/>
    <col min="12" max="12" width="8.42578125" style="1" bestFit="1" customWidth="1"/>
    <col min="13" max="16384" width="9.140625" style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1" t="s">
        <v>475</v>
      </c>
    </row>
  </sheetData>
  <conditionalFormatting sqref="A1:XFD1048576">
    <cfRule type="expression" dxfId="1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A8D5-82B3-443F-94FB-305AFDA99684}">
  <dimension ref="A1:L10"/>
  <sheetViews>
    <sheetView topLeftCell="B1" zoomScaleNormal="100" workbookViewId="0">
      <selection activeCell="M14" sqref="M14"/>
    </sheetView>
  </sheetViews>
  <sheetFormatPr defaultColWidth="21.42578125" defaultRowHeight="12.75" x14ac:dyDescent="0.25"/>
  <cols>
    <col min="1" max="1" width="15.140625" style="2" bestFit="1" customWidth="1"/>
    <col min="2" max="2" width="5" style="2" bestFit="1" customWidth="1"/>
    <col min="3" max="3" width="6.28515625" style="2" bestFit="1" customWidth="1"/>
    <col min="4" max="4" width="4.7109375" style="2" bestFit="1" customWidth="1"/>
    <col min="5" max="5" width="4.85546875" style="2" bestFit="1" customWidth="1"/>
    <col min="6" max="6" width="5" style="2" bestFit="1" customWidth="1"/>
    <col min="7" max="7" width="14.42578125" style="2" customWidth="1"/>
    <col min="8" max="8" width="17.42578125" style="2" customWidth="1"/>
    <col min="9" max="9" width="15.140625" style="2" customWidth="1"/>
    <col min="10" max="10" width="85.5703125" style="2" bestFit="1" customWidth="1"/>
    <col min="11" max="11" width="20.28515625" style="2" bestFit="1" customWidth="1"/>
    <col min="12" max="12" width="12.140625" style="2" bestFit="1" customWidth="1"/>
    <col min="13" max="16384" width="21.42578125" style="2"/>
  </cols>
  <sheetData>
    <row r="1" spans="1:12" ht="29.25" customHeight="1" x14ac:dyDescent="0.25">
      <c r="A1" s="2" t="s">
        <v>0</v>
      </c>
      <c r="B1" s="2" t="s">
        <v>452</v>
      </c>
      <c r="C1" s="2" t="s">
        <v>453</v>
      </c>
      <c r="D1" s="2" t="s">
        <v>454</v>
      </c>
      <c r="E1" s="2" t="s">
        <v>455</v>
      </c>
      <c r="F1" s="2" t="s">
        <v>456</v>
      </c>
      <c r="G1" s="2" t="s">
        <v>457</v>
      </c>
      <c r="H1" s="2" t="s">
        <v>458</v>
      </c>
      <c r="I1" s="2" t="s">
        <v>433</v>
      </c>
      <c r="J1" s="2" t="s">
        <v>434</v>
      </c>
      <c r="K1" s="2" t="s">
        <v>435</v>
      </c>
      <c r="L1" s="2" t="s">
        <v>459</v>
      </c>
    </row>
    <row r="2" spans="1:12" x14ac:dyDescent="0.25">
      <c r="A2" s="2" t="str">
        <f t="shared" ref="A2:A10" si="0">CONCATENATE(B2,"-",C2,D2,"-",E2,F2)</f>
        <v>397T-U1584A-1R</v>
      </c>
      <c r="B2" s="2" t="s">
        <v>460</v>
      </c>
      <c r="C2" s="2" t="s">
        <v>461</v>
      </c>
      <c r="D2" s="2" t="s">
        <v>462</v>
      </c>
      <c r="E2" s="2">
        <v>1</v>
      </c>
      <c r="F2" s="2" t="s">
        <v>463</v>
      </c>
      <c r="G2" s="2">
        <v>0</v>
      </c>
      <c r="H2" s="2">
        <v>8.8000000000000007</v>
      </c>
      <c r="L2" s="2">
        <v>0</v>
      </c>
    </row>
    <row r="3" spans="1:12" x14ac:dyDescent="0.25">
      <c r="A3" s="2" t="str">
        <f t="shared" si="0"/>
        <v>397T-U1584A-21</v>
      </c>
      <c r="B3" s="2" t="s">
        <v>460</v>
      </c>
      <c r="C3" s="2" t="s">
        <v>461</v>
      </c>
      <c r="D3" s="2" t="s">
        <v>462</v>
      </c>
      <c r="E3" s="2">
        <v>2</v>
      </c>
      <c r="F3" s="2">
        <v>1</v>
      </c>
      <c r="G3" s="2">
        <v>8.8000000000000007</v>
      </c>
      <c r="H3" s="2">
        <v>141.80000000000001</v>
      </c>
      <c r="L3" s="2">
        <v>8.8000000000000007</v>
      </c>
    </row>
    <row r="4" spans="1:12" ht="25.5" x14ac:dyDescent="0.25">
      <c r="A4" s="2" t="str">
        <f t="shared" si="0"/>
        <v>397T-U1584A-3R</v>
      </c>
      <c r="B4" s="2" t="s">
        <v>460</v>
      </c>
      <c r="C4" s="2" t="s">
        <v>461</v>
      </c>
      <c r="D4" s="2" t="s">
        <v>462</v>
      </c>
      <c r="E4" s="2">
        <v>3</v>
      </c>
      <c r="F4" s="2" t="s">
        <v>463</v>
      </c>
      <c r="G4" s="2">
        <v>141.80000000000001</v>
      </c>
      <c r="H4" s="2">
        <v>150.80000000000001</v>
      </c>
      <c r="J4" s="2" t="s">
        <v>464</v>
      </c>
      <c r="K4" s="2" t="s">
        <v>465</v>
      </c>
      <c r="L4" s="2">
        <v>142.1</v>
      </c>
    </row>
    <row r="5" spans="1:12" ht="25.5" x14ac:dyDescent="0.25">
      <c r="A5" s="2" t="str">
        <f t="shared" si="0"/>
        <v>397T-U1584A-4R</v>
      </c>
      <c r="B5" s="2" t="s">
        <v>460</v>
      </c>
      <c r="C5" s="2" t="s">
        <v>461</v>
      </c>
      <c r="D5" s="2" t="s">
        <v>462</v>
      </c>
      <c r="E5" s="2">
        <v>4</v>
      </c>
      <c r="F5" s="2" t="s">
        <v>463</v>
      </c>
      <c r="G5" s="2">
        <v>150.80000000000001</v>
      </c>
      <c r="H5" s="2">
        <v>160.5</v>
      </c>
      <c r="J5" s="2" t="s">
        <v>466</v>
      </c>
      <c r="K5" s="2" t="s">
        <v>467</v>
      </c>
      <c r="L5" s="2">
        <v>153.63999999999999</v>
      </c>
    </row>
    <row r="6" spans="1:12" ht="25.5" x14ac:dyDescent="0.25">
      <c r="A6" s="2" t="str">
        <f t="shared" si="0"/>
        <v>397T-U1584A-5R</v>
      </c>
      <c r="B6" s="2" t="s">
        <v>460</v>
      </c>
      <c r="C6" s="2" t="s">
        <v>461</v>
      </c>
      <c r="D6" s="2" t="s">
        <v>462</v>
      </c>
      <c r="E6" s="2">
        <v>5</v>
      </c>
      <c r="F6" s="2" t="s">
        <v>463</v>
      </c>
      <c r="G6" s="2">
        <v>160.5</v>
      </c>
      <c r="H6" s="2">
        <v>170.2</v>
      </c>
      <c r="J6" s="2" t="s">
        <v>468</v>
      </c>
      <c r="K6" s="2" t="s">
        <v>469</v>
      </c>
      <c r="L6" s="2">
        <v>165.13</v>
      </c>
    </row>
    <row r="7" spans="1:12" x14ac:dyDescent="0.25">
      <c r="A7" s="2" t="str">
        <f t="shared" si="0"/>
        <v>397T-U1584A-6R</v>
      </c>
      <c r="B7" s="2" t="s">
        <v>460</v>
      </c>
      <c r="C7" s="2" t="s">
        <v>461</v>
      </c>
      <c r="D7" s="2" t="s">
        <v>462</v>
      </c>
      <c r="E7" s="2">
        <v>6</v>
      </c>
      <c r="F7" s="2" t="s">
        <v>463</v>
      </c>
      <c r="G7" s="2">
        <v>170.2</v>
      </c>
      <c r="H7" s="2">
        <v>179.9</v>
      </c>
      <c r="L7" s="2">
        <v>170.2</v>
      </c>
    </row>
    <row r="8" spans="1:12" x14ac:dyDescent="0.25">
      <c r="A8" s="2" t="str">
        <f t="shared" si="0"/>
        <v>397T-U1584A-7R</v>
      </c>
      <c r="B8" s="2" t="s">
        <v>460</v>
      </c>
      <c r="C8" s="2" t="s">
        <v>461</v>
      </c>
      <c r="D8" s="2" t="s">
        <v>462</v>
      </c>
      <c r="E8" s="2">
        <v>7</v>
      </c>
      <c r="F8" s="2" t="s">
        <v>463</v>
      </c>
      <c r="G8" s="2">
        <v>179.9</v>
      </c>
      <c r="H8" s="2">
        <v>189.6</v>
      </c>
      <c r="J8" s="2" t="s">
        <v>470</v>
      </c>
      <c r="K8" s="2" t="s">
        <v>471</v>
      </c>
      <c r="L8" s="2">
        <v>182.66</v>
      </c>
    </row>
    <row r="9" spans="1:12" ht="25.5" x14ac:dyDescent="0.25">
      <c r="A9" s="2" t="str">
        <f t="shared" si="0"/>
        <v>397T-U1584A-8R</v>
      </c>
      <c r="B9" s="2" t="s">
        <v>460</v>
      </c>
      <c r="C9" s="2" t="s">
        <v>461</v>
      </c>
      <c r="D9" s="2" t="s">
        <v>462</v>
      </c>
      <c r="E9" s="2">
        <v>8</v>
      </c>
      <c r="F9" s="2" t="s">
        <v>463</v>
      </c>
      <c r="G9" s="2">
        <v>189.6</v>
      </c>
      <c r="H9" s="2">
        <v>198.6</v>
      </c>
      <c r="J9" s="2" t="s">
        <v>472</v>
      </c>
      <c r="K9" s="2" t="s">
        <v>471</v>
      </c>
      <c r="L9" s="2">
        <v>193.6</v>
      </c>
    </row>
    <row r="10" spans="1:12" x14ac:dyDescent="0.25">
      <c r="A10" s="2" t="str">
        <f t="shared" si="0"/>
        <v>397T-U1584A-9R</v>
      </c>
      <c r="B10" s="2" t="s">
        <v>460</v>
      </c>
      <c r="C10" s="2" t="s">
        <v>461</v>
      </c>
      <c r="D10" s="2" t="s">
        <v>462</v>
      </c>
      <c r="E10" s="2">
        <v>9</v>
      </c>
      <c r="F10" s="2" t="s">
        <v>463</v>
      </c>
      <c r="G10" s="2">
        <v>198.6</v>
      </c>
      <c r="H10" s="2">
        <v>208.2</v>
      </c>
      <c r="J10" s="2" t="s">
        <v>473</v>
      </c>
      <c r="K10" s="2" t="s">
        <v>474</v>
      </c>
      <c r="L10" s="2">
        <v>207.75</v>
      </c>
    </row>
  </sheetData>
  <conditionalFormatting sqref="A1:XFD1048576">
    <cfRule type="expression" dxfId="2" priority="1" stopIfTrue="1">
      <formula>INDIRECT("A"&amp;ROW())="DUPE"</formula>
    </cfRule>
  </conditionalFormatting>
  <printOptions gridLines="1"/>
  <pageMargins left="0" right="0" top="0" bottom="0" header="0" footer="0"/>
  <pageSetup scale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4" style="1" bestFit="1" customWidth="1"/>
    <col min="8" max="8" width="13.5703125" style="1" bestFit="1" customWidth="1"/>
    <col min="9" max="9" width="21.42578125" style="1" bestFit="1" customWidth="1"/>
    <col min="10" max="10" width="12.85546875" style="1" bestFit="1" customWidth="1"/>
    <col min="11" max="11" width="35.85546875" style="1" bestFit="1" customWidth="1"/>
    <col min="12" max="12" width="16.28515625" style="1" bestFit="1" customWidth="1"/>
    <col min="13" max="13" width="30.28515625" style="1" bestFit="1" customWidth="1"/>
    <col min="14" max="14" width="13.85546875" style="1" bestFit="1" customWidth="1"/>
    <col min="15" max="15" width="27.7109375" style="1" bestFit="1" customWidth="1"/>
    <col min="16" max="16" width="21.140625" style="1" bestFit="1" customWidth="1"/>
    <col min="17" max="17" width="18.7109375" style="1" bestFit="1" customWidth="1"/>
    <col min="18" max="18" width="32.5703125" style="1" bestFit="1" customWidth="1"/>
    <col min="19" max="19" width="31.7109375" style="1" bestFit="1" customWidth="1"/>
    <col min="20" max="20" width="21.5703125" style="1" bestFit="1" customWidth="1"/>
    <col min="21" max="21" width="15" style="1" bestFit="1" customWidth="1"/>
    <col min="22" max="22" width="19.28515625" style="1" bestFit="1" customWidth="1"/>
    <col min="23" max="23" width="19.7109375" style="1" bestFit="1" customWidth="1"/>
    <col min="24" max="24" width="29.7109375" style="1" bestFit="1" customWidth="1"/>
    <col min="25" max="25" width="13.42578125" style="1" bestFit="1" customWidth="1"/>
    <col min="26" max="26" width="14.5703125" style="1" bestFit="1" customWidth="1"/>
    <col min="27" max="27" width="8.42578125" style="1" bestFit="1" customWidth="1"/>
    <col min="28" max="16384" width="9.140625" style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435</v>
      </c>
      <c r="G1" s="1" t="s">
        <v>436</v>
      </c>
      <c r="H1" s="1" t="s">
        <v>93</v>
      </c>
      <c r="I1" s="1" t="s">
        <v>94</v>
      </c>
      <c r="J1" s="1" t="s">
        <v>437</v>
      </c>
      <c r="K1" s="1" t="s">
        <v>438</v>
      </c>
      <c r="L1" s="1" t="s">
        <v>439</v>
      </c>
      <c r="M1" s="1" t="s">
        <v>440</v>
      </c>
      <c r="N1" s="1" t="s">
        <v>441</v>
      </c>
      <c r="O1" s="1" t="s">
        <v>442</v>
      </c>
      <c r="P1" s="1" t="s">
        <v>5</v>
      </c>
      <c r="Q1" s="1" t="s">
        <v>443</v>
      </c>
      <c r="R1" s="1" t="s">
        <v>444</v>
      </c>
      <c r="S1" s="1" t="s">
        <v>445</v>
      </c>
      <c r="T1" s="1" t="s">
        <v>446</v>
      </c>
      <c r="U1" s="1" t="s">
        <v>447</v>
      </c>
      <c r="V1" s="1" t="s">
        <v>448</v>
      </c>
      <c r="W1" s="1" t="s">
        <v>449</v>
      </c>
      <c r="X1" s="1" t="s">
        <v>450</v>
      </c>
      <c r="Y1" s="1" t="s">
        <v>9</v>
      </c>
      <c r="Z1" s="1" t="s">
        <v>10</v>
      </c>
      <c r="AA1" s="1" t="s">
        <v>11</v>
      </c>
    </row>
    <row r="2" spans="1:27" x14ac:dyDescent="0.2">
      <c r="A2" s="1" t="s">
        <v>475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4.28515625" style="1" bestFit="1" customWidth="1"/>
    <col min="7" max="7" width="13.42578125" style="1" bestFit="1" customWidth="1"/>
    <col min="8" max="8" width="14.5703125" style="1" bestFit="1" customWidth="1"/>
    <col min="9" max="9" width="8.42578125" style="1" bestFit="1" customWidth="1"/>
    <col min="10" max="16384" width="9.140625" style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451</v>
      </c>
      <c r="G1" s="1" t="s">
        <v>9</v>
      </c>
      <c r="H1" s="1" t="s">
        <v>10</v>
      </c>
      <c r="I1" s="1" t="s">
        <v>11</v>
      </c>
    </row>
    <row r="2" spans="1:9" x14ac:dyDescent="0.2">
      <c r="A2" s="1" t="s">
        <v>475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"/>
  <sheetViews>
    <sheetView zoomScaleNormal="100" workbookViewId="0"/>
  </sheetViews>
  <sheetFormatPr defaultRowHeight="12.75" x14ac:dyDescent="0.2"/>
  <cols>
    <col min="1" max="1" width="2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5.28515625" style="1" bestFit="1" customWidth="1"/>
    <col min="7" max="7" width="20.5703125" style="1" bestFit="1" customWidth="1"/>
    <col min="8" max="8" width="21.42578125" style="1" bestFit="1" customWidth="1"/>
    <col min="9" max="9" width="23.42578125" style="1" bestFit="1" customWidth="1"/>
    <col min="10" max="10" width="48.7109375" style="1" bestFit="1" customWidth="1"/>
    <col min="11" max="11" width="28" style="1" bestFit="1" customWidth="1"/>
    <col min="12" max="12" width="19.42578125" style="1" bestFit="1" customWidth="1"/>
    <col min="13" max="13" width="23.140625" style="1" bestFit="1" customWidth="1"/>
    <col min="14" max="14" width="18" style="1" bestFit="1" customWidth="1"/>
    <col min="15" max="15" width="22.42578125" style="1" bestFit="1" customWidth="1"/>
    <col min="16" max="16" width="20.7109375" style="1" bestFit="1" customWidth="1"/>
    <col min="17" max="17" width="14.7109375" style="1" bestFit="1" customWidth="1"/>
    <col min="18" max="18" width="27.85546875" style="1" bestFit="1" customWidth="1"/>
    <col min="19" max="19" width="27" style="1" bestFit="1" customWidth="1"/>
    <col min="20" max="20" width="231.42578125" style="1" bestFit="1" customWidth="1"/>
    <col min="21" max="21" width="13.42578125" style="1" bestFit="1" customWidth="1"/>
    <col min="22" max="22" width="14.5703125" style="1" bestFit="1" customWidth="1"/>
    <col min="23" max="23" width="8.42578125" style="1" bestFit="1" customWidth="1"/>
    <col min="24" max="16384" width="9.140625" style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9</v>
      </c>
      <c r="V1" s="1" t="s">
        <v>10</v>
      </c>
      <c r="W1" s="1" t="s">
        <v>11</v>
      </c>
    </row>
    <row r="2" spans="1:23" x14ac:dyDescent="0.2">
      <c r="A2" s="1" t="s">
        <v>12</v>
      </c>
      <c r="B2" s="1">
        <v>0</v>
      </c>
      <c r="C2" s="1">
        <v>12</v>
      </c>
      <c r="D2" s="1">
        <v>141.80000000000001</v>
      </c>
      <c r="E2" s="1">
        <v>141.91999999999999</v>
      </c>
      <c r="G2" s="1" t="s">
        <v>38</v>
      </c>
      <c r="H2" s="1" t="s">
        <v>42</v>
      </c>
      <c r="I2" s="1" t="s">
        <v>47</v>
      </c>
      <c r="J2" s="1" t="s">
        <v>49</v>
      </c>
      <c r="K2" s="1" t="s">
        <v>56</v>
      </c>
      <c r="L2" s="1" t="s">
        <v>73</v>
      </c>
      <c r="N2" s="1" t="s">
        <v>76</v>
      </c>
    </row>
    <row r="3" spans="1:23" x14ac:dyDescent="0.2">
      <c r="A3" s="1" t="s">
        <v>12</v>
      </c>
      <c r="B3" s="1">
        <v>12</v>
      </c>
      <c r="C3" s="1">
        <v>22</v>
      </c>
      <c r="D3" s="1">
        <v>141.91999999999999</v>
      </c>
      <c r="E3" s="1">
        <v>142.02000000000001</v>
      </c>
      <c r="G3" s="1" t="s">
        <v>38</v>
      </c>
      <c r="H3" s="1" t="s">
        <v>42</v>
      </c>
      <c r="I3" s="1" t="s">
        <v>47</v>
      </c>
      <c r="J3" s="1" t="s">
        <v>49</v>
      </c>
      <c r="K3" s="1" t="s">
        <v>57</v>
      </c>
      <c r="L3" s="1" t="s">
        <v>73</v>
      </c>
      <c r="N3" s="1" t="s">
        <v>76</v>
      </c>
    </row>
    <row r="4" spans="1:23" x14ac:dyDescent="0.2">
      <c r="A4" s="1" t="s">
        <v>12</v>
      </c>
      <c r="B4" s="1">
        <v>22</v>
      </c>
      <c r="C4" s="1">
        <v>30</v>
      </c>
      <c r="D4" s="1">
        <v>142.02000000000001</v>
      </c>
      <c r="E4" s="1">
        <v>142.1</v>
      </c>
      <c r="G4" s="1" t="s">
        <v>38</v>
      </c>
      <c r="H4" s="1" t="s">
        <v>42</v>
      </c>
      <c r="I4" s="1" t="s">
        <v>47</v>
      </c>
      <c r="J4" s="1" t="s">
        <v>49</v>
      </c>
      <c r="K4" s="1" t="s">
        <v>58</v>
      </c>
      <c r="L4" s="1" t="s">
        <v>73</v>
      </c>
      <c r="N4" s="1" t="s">
        <v>76</v>
      </c>
    </row>
    <row r="5" spans="1:23" x14ac:dyDescent="0.2">
      <c r="A5" s="1" t="s">
        <v>13</v>
      </c>
      <c r="B5" s="1">
        <v>0</v>
      </c>
      <c r="C5" s="1">
        <v>12</v>
      </c>
      <c r="D5" s="1">
        <v>150.80000000000001</v>
      </c>
      <c r="E5" s="1">
        <v>150.91999999999999</v>
      </c>
      <c r="G5" s="1" t="s">
        <v>39</v>
      </c>
      <c r="H5" s="1" t="s">
        <v>42</v>
      </c>
      <c r="I5" s="1" t="s">
        <v>47</v>
      </c>
      <c r="J5" s="1" t="s">
        <v>50</v>
      </c>
      <c r="K5" s="1" t="s">
        <v>59</v>
      </c>
      <c r="L5" s="1" t="s">
        <v>73</v>
      </c>
      <c r="N5" s="1" t="s">
        <v>76</v>
      </c>
    </row>
    <row r="6" spans="1:23" x14ac:dyDescent="0.2">
      <c r="A6" s="1" t="s">
        <v>13</v>
      </c>
      <c r="B6" s="1">
        <v>12</v>
      </c>
      <c r="C6" s="1">
        <v>77</v>
      </c>
      <c r="D6" s="1">
        <v>150.91999999999999</v>
      </c>
      <c r="E6" s="1">
        <v>151.57</v>
      </c>
      <c r="G6" s="1" t="s">
        <v>39</v>
      </c>
      <c r="H6" s="1" t="s">
        <v>42</v>
      </c>
      <c r="I6" s="1" t="s">
        <v>47</v>
      </c>
      <c r="J6" s="1" t="s">
        <v>50</v>
      </c>
      <c r="K6" s="1" t="s">
        <v>60</v>
      </c>
      <c r="L6" s="1" t="s">
        <v>73</v>
      </c>
      <c r="N6" s="1" t="s">
        <v>76</v>
      </c>
    </row>
    <row r="7" spans="1:23" x14ac:dyDescent="0.2">
      <c r="A7" s="1" t="s">
        <v>13</v>
      </c>
      <c r="B7" s="1">
        <v>77</v>
      </c>
      <c r="C7" s="1">
        <v>114</v>
      </c>
      <c r="D7" s="1">
        <v>151.57</v>
      </c>
      <c r="E7" s="1">
        <v>151.94</v>
      </c>
      <c r="G7" s="1" t="s">
        <v>39</v>
      </c>
      <c r="H7" s="1" t="s">
        <v>42</v>
      </c>
      <c r="I7" s="1" t="s">
        <v>47</v>
      </c>
      <c r="J7" s="1" t="s">
        <v>50</v>
      </c>
      <c r="K7" s="1" t="s">
        <v>61</v>
      </c>
      <c r="L7" s="1" t="s">
        <v>73</v>
      </c>
      <c r="N7" s="1" t="s">
        <v>76</v>
      </c>
    </row>
    <row r="8" spans="1:23" x14ac:dyDescent="0.2">
      <c r="A8" s="1" t="s">
        <v>13</v>
      </c>
      <c r="B8" s="1">
        <v>114</v>
      </c>
      <c r="C8" s="1">
        <v>119</v>
      </c>
      <c r="D8" s="1">
        <v>151.94</v>
      </c>
      <c r="E8" s="1">
        <v>151.99</v>
      </c>
      <c r="G8" s="1" t="s">
        <v>40</v>
      </c>
      <c r="H8" s="1" t="s">
        <v>42</v>
      </c>
      <c r="I8" s="1" t="s">
        <v>47</v>
      </c>
      <c r="J8" s="1" t="s">
        <v>51</v>
      </c>
      <c r="K8" s="1" t="s">
        <v>62</v>
      </c>
      <c r="L8" s="1" t="s">
        <v>74</v>
      </c>
      <c r="N8" s="1" t="s">
        <v>76</v>
      </c>
    </row>
    <row r="9" spans="1:23" x14ac:dyDescent="0.2">
      <c r="A9" s="1" t="s">
        <v>13</v>
      </c>
      <c r="B9" s="1">
        <v>119</v>
      </c>
      <c r="C9" s="1">
        <v>143</v>
      </c>
      <c r="D9" s="1">
        <v>151.99</v>
      </c>
      <c r="E9" s="1">
        <v>152.22999999999999</v>
      </c>
      <c r="G9" s="1" t="s">
        <v>39</v>
      </c>
      <c r="H9" s="1" t="s">
        <v>42</v>
      </c>
      <c r="I9" s="1" t="s">
        <v>47</v>
      </c>
      <c r="J9" s="1" t="s">
        <v>50</v>
      </c>
      <c r="K9" s="1" t="s">
        <v>60</v>
      </c>
      <c r="L9" s="1" t="s">
        <v>73</v>
      </c>
      <c r="N9" s="1" t="s">
        <v>76</v>
      </c>
    </row>
    <row r="10" spans="1:23" x14ac:dyDescent="0.2">
      <c r="A10" s="1" t="s">
        <v>14</v>
      </c>
      <c r="B10" s="1">
        <v>0</v>
      </c>
      <c r="C10" s="1">
        <v>121</v>
      </c>
      <c r="D10" s="1">
        <v>152.22999999999999</v>
      </c>
      <c r="E10" s="1">
        <v>153.44</v>
      </c>
      <c r="G10" s="1" t="s">
        <v>39</v>
      </c>
      <c r="H10" s="1" t="s">
        <v>42</v>
      </c>
      <c r="I10" s="1" t="s">
        <v>47</v>
      </c>
      <c r="J10" s="1" t="s">
        <v>50</v>
      </c>
      <c r="K10" s="1" t="s">
        <v>63</v>
      </c>
      <c r="L10" s="1" t="s">
        <v>73</v>
      </c>
      <c r="N10" s="1" t="s">
        <v>76</v>
      </c>
    </row>
    <row r="11" spans="1:23" x14ac:dyDescent="0.2">
      <c r="A11" s="1" t="s">
        <v>15</v>
      </c>
      <c r="B11" s="1">
        <v>0</v>
      </c>
      <c r="C11" s="1">
        <v>16</v>
      </c>
      <c r="D11" s="1">
        <v>153.44</v>
      </c>
      <c r="E11" s="1">
        <v>153.6</v>
      </c>
      <c r="G11" s="1" t="s">
        <v>39</v>
      </c>
      <c r="H11" s="1" t="s">
        <v>42</v>
      </c>
      <c r="I11" s="1" t="s">
        <v>47</v>
      </c>
      <c r="J11" s="1" t="s">
        <v>50</v>
      </c>
      <c r="K11" s="1" t="s">
        <v>63</v>
      </c>
      <c r="L11" s="1" t="s">
        <v>73</v>
      </c>
      <c r="N11" s="1" t="s">
        <v>76</v>
      </c>
    </row>
    <row r="12" spans="1:23" x14ac:dyDescent="0.2">
      <c r="A12" s="1" t="s">
        <v>15</v>
      </c>
      <c r="B12" s="1">
        <v>16</v>
      </c>
      <c r="C12" s="1">
        <v>20</v>
      </c>
      <c r="D12" s="1">
        <v>153.6</v>
      </c>
      <c r="E12" s="1">
        <v>153.63999999999999</v>
      </c>
      <c r="G12" s="1" t="s">
        <v>39</v>
      </c>
      <c r="H12" s="1" t="s">
        <v>42</v>
      </c>
      <c r="I12" s="1" t="s">
        <v>47</v>
      </c>
      <c r="J12" s="1" t="s">
        <v>50</v>
      </c>
      <c r="K12" s="1" t="s">
        <v>64</v>
      </c>
      <c r="L12" s="1" t="s">
        <v>74</v>
      </c>
      <c r="N12" s="1" t="s">
        <v>76</v>
      </c>
    </row>
    <row r="13" spans="1:23" x14ac:dyDescent="0.2">
      <c r="A13" s="1" t="s">
        <v>16</v>
      </c>
      <c r="B13" s="1">
        <v>0</v>
      </c>
      <c r="C13" s="1">
        <v>129</v>
      </c>
      <c r="D13" s="1">
        <v>160.5</v>
      </c>
      <c r="E13" s="1">
        <v>161.79</v>
      </c>
      <c r="G13" s="1" t="s">
        <v>41</v>
      </c>
      <c r="H13" s="1" t="s">
        <v>43</v>
      </c>
      <c r="J13" s="1" t="s">
        <v>52</v>
      </c>
      <c r="K13" s="1" t="s">
        <v>65</v>
      </c>
      <c r="L13" s="1" t="s">
        <v>73</v>
      </c>
      <c r="M13" s="1" t="s">
        <v>75</v>
      </c>
      <c r="N13" s="1" t="s">
        <v>76</v>
      </c>
      <c r="S13" s="1" t="s">
        <v>78</v>
      </c>
    </row>
    <row r="14" spans="1:23" x14ac:dyDescent="0.2">
      <c r="A14" s="1" t="s">
        <v>17</v>
      </c>
      <c r="B14" s="1">
        <v>0</v>
      </c>
      <c r="C14" s="1">
        <v>124</v>
      </c>
      <c r="D14" s="1">
        <v>161.79</v>
      </c>
      <c r="E14" s="1">
        <v>163.03</v>
      </c>
      <c r="G14" s="1" t="s">
        <v>41</v>
      </c>
      <c r="H14" s="1" t="s">
        <v>43</v>
      </c>
      <c r="J14" s="1" t="s">
        <v>52</v>
      </c>
      <c r="K14" s="1" t="s">
        <v>65</v>
      </c>
      <c r="L14" s="1" t="s">
        <v>73</v>
      </c>
      <c r="M14" s="1" t="s">
        <v>75</v>
      </c>
      <c r="N14" s="1" t="s">
        <v>76</v>
      </c>
      <c r="S14" s="1" t="s">
        <v>78</v>
      </c>
    </row>
    <row r="15" spans="1:23" x14ac:dyDescent="0.2">
      <c r="A15" s="1" t="s">
        <v>18</v>
      </c>
      <c r="B15" s="1">
        <v>0</v>
      </c>
      <c r="C15" s="1">
        <v>117</v>
      </c>
      <c r="D15" s="1">
        <v>163.03</v>
      </c>
      <c r="E15" s="1">
        <v>164.2</v>
      </c>
      <c r="G15" s="1" t="s">
        <v>41</v>
      </c>
      <c r="H15" s="1" t="s">
        <v>43</v>
      </c>
      <c r="J15" s="1" t="s">
        <v>52</v>
      </c>
      <c r="K15" s="1" t="s">
        <v>65</v>
      </c>
      <c r="L15" s="1" t="s">
        <v>73</v>
      </c>
      <c r="M15" s="1" t="s">
        <v>75</v>
      </c>
      <c r="N15" s="1" t="s">
        <v>76</v>
      </c>
      <c r="S15" s="1" t="s">
        <v>78</v>
      </c>
    </row>
    <row r="16" spans="1:23" x14ac:dyDescent="0.2">
      <c r="A16" s="1" t="s">
        <v>19</v>
      </c>
      <c r="B16" s="1">
        <v>0</v>
      </c>
      <c r="C16" s="1">
        <v>64</v>
      </c>
      <c r="D16" s="1">
        <v>164.2</v>
      </c>
      <c r="E16" s="1">
        <v>164.84</v>
      </c>
      <c r="G16" s="1" t="s">
        <v>41</v>
      </c>
      <c r="H16" s="1" t="s">
        <v>43</v>
      </c>
      <c r="J16" s="1" t="s">
        <v>52</v>
      </c>
      <c r="K16" s="1" t="s">
        <v>65</v>
      </c>
      <c r="L16" s="1" t="s">
        <v>73</v>
      </c>
      <c r="M16" s="1" t="s">
        <v>75</v>
      </c>
      <c r="N16" s="1" t="s">
        <v>76</v>
      </c>
      <c r="S16" s="1" t="s">
        <v>78</v>
      </c>
    </row>
    <row r="17" spans="1:20" x14ac:dyDescent="0.2">
      <c r="A17" s="1" t="s">
        <v>19</v>
      </c>
      <c r="B17" s="1">
        <v>64</v>
      </c>
      <c r="C17" s="1">
        <v>67</v>
      </c>
      <c r="D17" s="1">
        <v>164.84</v>
      </c>
      <c r="E17" s="1">
        <v>164.87</v>
      </c>
      <c r="G17" s="1" t="s">
        <v>41</v>
      </c>
      <c r="H17" s="1" t="s">
        <v>44</v>
      </c>
      <c r="J17" s="1" t="s">
        <v>53</v>
      </c>
      <c r="K17" s="1" t="s">
        <v>66</v>
      </c>
      <c r="L17" s="1" t="s">
        <v>73</v>
      </c>
      <c r="M17" s="1" t="s">
        <v>75</v>
      </c>
      <c r="N17" s="1" t="s">
        <v>77</v>
      </c>
    </row>
    <row r="18" spans="1:20" x14ac:dyDescent="0.2">
      <c r="A18" s="1" t="s">
        <v>20</v>
      </c>
      <c r="B18" s="1">
        <v>0</v>
      </c>
      <c r="C18" s="1">
        <v>26</v>
      </c>
      <c r="D18" s="1">
        <v>164.87</v>
      </c>
      <c r="E18" s="1">
        <v>165.13</v>
      </c>
      <c r="G18" s="1" t="s">
        <v>41</v>
      </c>
      <c r="H18" s="1" t="s">
        <v>44</v>
      </c>
      <c r="J18" s="1" t="s">
        <v>53</v>
      </c>
      <c r="K18" s="1" t="s">
        <v>66</v>
      </c>
      <c r="L18" s="1" t="s">
        <v>73</v>
      </c>
      <c r="M18" s="1" t="s">
        <v>75</v>
      </c>
      <c r="N18" s="1" t="s">
        <v>77</v>
      </c>
    </row>
    <row r="19" spans="1:20" x14ac:dyDescent="0.2">
      <c r="A19" s="1" t="s">
        <v>21</v>
      </c>
      <c r="B19" s="1">
        <v>0</v>
      </c>
      <c r="C19" s="1">
        <v>139</v>
      </c>
      <c r="D19" s="1">
        <v>179.9</v>
      </c>
      <c r="E19" s="1">
        <v>181.29</v>
      </c>
      <c r="F19" s="1" t="s">
        <v>36</v>
      </c>
      <c r="G19" s="1" t="s">
        <v>41</v>
      </c>
      <c r="H19" s="1" t="s">
        <v>45</v>
      </c>
      <c r="I19" s="1" t="s">
        <v>48</v>
      </c>
      <c r="J19" s="1" t="s">
        <v>54</v>
      </c>
      <c r="K19" s="1" t="s">
        <v>67</v>
      </c>
      <c r="L19" s="1" t="s">
        <v>73</v>
      </c>
      <c r="M19" s="1" t="s">
        <v>75</v>
      </c>
      <c r="N19" s="1" t="s">
        <v>77</v>
      </c>
      <c r="T19" s="1" t="s">
        <v>79</v>
      </c>
    </row>
    <row r="20" spans="1:20" x14ac:dyDescent="0.2">
      <c r="A20" s="1" t="s">
        <v>22</v>
      </c>
      <c r="B20" s="1">
        <v>0</v>
      </c>
      <c r="C20" s="1">
        <v>123</v>
      </c>
      <c r="D20" s="1">
        <v>181.29</v>
      </c>
      <c r="E20" s="1">
        <v>182.52</v>
      </c>
      <c r="F20" s="1" t="s">
        <v>36</v>
      </c>
      <c r="G20" s="1" t="s">
        <v>41</v>
      </c>
      <c r="H20" s="1" t="s">
        <v>44</v>
      </c>
      <c r="J20" s="1" t="s">
        <v>53</v>
      </c>
      <c r="K20" s="1" t="s">
        <v>66</v>
      </c>
      <c r="L20" s="1" t="s">
        <v>73</v>
      </c>
      <c r="M20" s="1" t="s">
        <v>75</v>
      </c>
      <c r="N20" s="1" t="s">
        <v>77</v>
      </c>
      <c r="T20" s="1" t="s">
        <v>80</v>
      </c>
    </row>
    <row r="21" spans="1:20" x14ac:dyDescent="0.2">
      <c r="A21" s="1" t="s">
        <v>23</v>
      </c>
      <c r="B21" s="1">
        <v>0</v>
      </c>
      <c r="C21" s="1">
        <v>14</v>
      </c>
      <c r="D21" s="1">
        <v>182.52</v>
      </c>
      <c r="E21" s="1">
        <v>182.66</v>
      </c>
      <c r="H21" s="1" t="s">
        <v>46</v>
      </c>
      <c r="J21" s="1" t="s">
        <v>46</v>
      </c>
      <c r="T21" s="1" t="s">
        <v>81</v>
      </c>
    </row>
    <row r="22" spans="1:20" x14ac:dyDescent="0.2">
      <c r="A22" s="1" t="s">
        <v>24</v>
      </c>
      <c r="B22" s="1">
        <v>0</v>
      </c>
      <c r="C22" s="1">
        <v>52</v>
      </c>
      <c r="D22" s="1">
        <v>189.6</v>
      </c>
      <c r="E22" s="1">
        <v>190.12</v>
      </c>
      <c r="F22" s="1" t="s">
        <v>36</v>
      </c>
      <c r="G22" s="1" t="s">
        <v>41</v>
      </c>
      <c r="H22" s="1" t="s">
        <v>44</v>
      </c>
      <c r="J22" s="1" t="s">
        <v>53</v>
      </c>
      <c r="K22" s="1" t="s">
        <v>67</v>
      </c>
      <c r="L22" s="1" t="s">
        <v>73</v>
      </c>
      <c r="M22" s="1" t="s">
        <v>75</v>
      </c>
      <c r="N22" s="1" t="s">
        <v>77</v>
      </c>
      <c r="T22" s="1" t="s">
        <v>82</v>
      </c>
    </row>
    <row r="23" spans="1:20" x14ac:dyDescent="0.2">
      <c r="A23" s="1" t="s">
        <v>24</v>
      </c>
      <c r="B23" s="1">
        <v>52</v>
      </c>
      <c r="C23" s="1">
        <v>146</v>
      </c>
      <c r="D23" s="1">
        <v>190.12</v>
      </c>
      <c r="E23" s="1">
        <v>191.06</v>
      </c>
      <c r="F23" s="1" t="s">
        <v>36</v>
      </c>
      <c r="G23" s="1" t="s">
        <v>41</v>
      </c>
      <c r="H23" s="1" t="s">
        <v>45</v>
      </c>
      <c r="J23" s="1" t="s">
        <v>55</v>
      </c>
      <c r="K23" s="1" t="s">
        <v>66</v>
      </c>
      <c r="L23" s="1" t="s">
        <v>73</v>
      </c>
      <c r="M23" s="1" t="s">
        <v>75</v>
      </c>
      <c r="N23" s="1" t="s">
        <v>77</v>
      </c>
      <c r="T23" s="1" t="s">
        <v>83</v>
      </c>
    </row>
    <row r="24" spans="1:20" x14ac:dyDescent="0.2">
      <c r="A24" s="1" t="s">
        <v>25</v>
      </c>
      <c r="B24" s="1">
        <v>0</v>
      </c>
      <c r="C24" s="1">
        <v>143</v>
      </c>
      <c r="D24" s="1">
        <v>191.06</v>
      </c>
      <c r="E24" s="1">
        <v>192.49</v>
      </c>
      <c r="F24" s="1" t="s">
        <v>36</v>
      </c>
      <c r="G24" s="1" t="s">
        <v>41</v>
      </c>
      <c r="H24" s="1" t="s">
        <v>45</v>
      </c>
      <c r="J24" s="1" t="s">
        <v>55</v>
      </c>
      <c r="K24" s="1" t="s">
        <v>66</v>
      </c>
      <c r="L24" s="1" t="s">
        <v>73</v>
      </c>
      <c r="M24" s="1" t="s">
        <v>75</v>
      </c>
      <c r="N24" s="1" t="s">
        <v>77</v>
      </c>
      <c r="T24" s="1" t="s">
        <v>84</v>
      </c>
    </row>
    <row r="25" spans="1:20" x14ac:dyDescent="0.2">
      <c r="A25" s="1" t="s">
        <v>26</v>
      </c>
      <c r="B25" s="1">
        <v>0</v>
      </c>
      <c r="C25" s="1">
        <v>60</v>
      </c>
      <c r="D25" s="1">
        <v>192.49</v>
      </c>
      <c r="E25" s="1">
        <v>193.09</v>
      </c>
      <c r="F25" s="1" t="s">
        <v>36</v>
      </c>
      <c r="G25" s="1" t="s">
        <v>41</v>
      </c>
      <c r="H25" s="1" t="s">
        <v>45</v>
      </c>
      <c r="J25" s="1" t="s">
        <v>55</v>
      </c>
      <c r="K25" s="1" t="s">
        <v>66</v>
      </c>
      <c r="L25" s="1" t="s">
        <v>73</v>
      </c>
      <c r="M25" s="1" t="s">
        <v>75</v>
      </c>
      <c r="N25" s="1" t="s">
        <v>77</v>
      </c>
      <c r="T25" s="1" t="s">
        <v>83</v>
      </c>
    </row>
    <row r="26" spans="1:20" x14ac:dyDescent="0.2">
      <c r="A26" s="1" t="s">
        <v>26</v>
      </c>
      <c r="B26" s="1">
        <v>60</v>
      </c>
      <c r="C26" s="1">
        <v>93.5</v>
      </c>
      <c r="D26" s="1">
        <v>193.09</v>
      </c>
      <c r="E26" s="1">
        <v>193.42500000000001</v>
      </c>
      <c r="F26" s="1" t="s">
        <v>36</v>
      </c>
      <c r="G26" s="1" t="s">
        <v>41</v>
      </c>
      <c r="H26" s="1" t="s">
        <v>44</v>
      </c>
      <c r="J26" s="1" t="s">
        <v>53</v>
      </c>
      <c r="K26" s="1" t="s">
        <v>68</v>
      </c>
      <c r="L26" s="1" t="s">
        <v>73</v>
      </c>
      <c r="M26" s="1" t="s">
        <v>75</v>
      </c>
      <c r="N26" s="1" t="s">
        <v>77</v>
      </c>
      <c r="T26" s="1" t="s">
        <v>85</v>
      </c>
    </row>
    <row r="27" spans="1:20" x14ac:dyDescent="0.2">
      <c r="A27" s="1" t="s">
        <v>27</v>
      </c>
      <c r="B27" s="1">
        <v>0</v>
      </c>
      <c r="C27" s="1">
        <v>17</v>
      </c>
      <c r="D27" s="1">
        <v>193.43</v>
      </c>
      <c r="E27" s="1">
        <v>193.6</v>
      </c>
      <c r="F27" s="1" t="s">
        <v>36</v>
      </c>
      <c r="G27" s="1" t="s">
        <v>41</v>
      </c>
      <c r="H27" s="1" t="s">
        <v>44</v>
      </c>
      <c r="J27" s="1" t="s">
        <v>53</v>
      </c>
      <c r="K27" s="1" t="s">
        <v>68</v>
      </c>
      <c r="L27" s="1" t="s">
        <v>73</v>
      </c>
      <c r="M27" s="1" t="s">
        <v>75</v>
      </c>
      <c r="N27" s="1" t="s">
        <v>77</v>
      </c>
      <c r="T27" s="1" t="s">
        <v>86</v>
      </c>
    </row>
    <row r="28" spans="1:20" x14ac:dyDescent="0.2">
      <c r="A28" s="1" t="s">
        <v>28</v>
      </c>
      <c r="B28" s="1">
        <v>0</v>
      </c>
      <c r="C28" s="1">
        <v>125</v>
      </c>
      <c r="D28" s="1">
        <v>198.6</v>
      </c>
      <c r="E28" s="1">
        <v>199.85</v>
      </c>
      <c r="F28" s="1" t="s">
        <v>36</v>
      </c>
      <c r="G28" s="1" t="s">
        <v>41</v>
      </c>
      <c r="H28" s="1" t="s">
        <v>44</v>
      </c>
      <c r="J28" s="1" t="s">
        <v>53</v>
      </c>
      <c r="K28" s="1" t="s">
        <v>69</v>
      </c>
      <c r="L28" s="1" t="s">
        <v>73</v>
      </c>
      <c r="M28" s="1" t="s">
        <v>75</v>
      </c>
      <c r="N28" s="1" t="s">
        <v>77</v>
      </c>
      <c r="T28" s="1" t="s">
        <v>87</v>
      </c>
    </row>
    <row r="29" spans="1:20" x14ac:dyDescent="0.2">
      <c r="A29" s="1" t="s">
        <v>29</v>
      </c>
      <c r="B29" s="1">
        <v>0</v>
      </c>
      <c r="C29" s="1">
        <v>140</v>
      </c>
      <c r="D29" s="1">
        <v>199.85</v>
      </c>
      <c r="E29" s="1">
        <v>201.25</v>
      </c>
      <c r="F29" s="1" t="s">
        <v>37</v>
      </c>
      <c r="G29" s="1" t="s">
        <v>41</v>
      </c>
      <c r="H29" s="1" t="s">
        <v>44</v>
      </c>
      <c r="J29" s="1" t="s">
        <v>53</v>
      </c>
      <c r="K29" s="1" t="s">
        <v>69</v>
      </c>
      <c r="L29" s="1" t="s">
        <v>73</v>
      </c>
      <c r="M29" s="1" t="s">
        <v>75</v>
      </c>
      <c r="N29" s="1" t="s">
        <v>77</v>
      </c>
      <c r="T29" s="1" t="s">
        <v>87</v>
      </c>
    </row>
    <row r="30" spans="1:20" x14ac:dyDescent="0.2">
      <c r="A30" s="1" t="s">
        <v>30</v>
      </c>
      <c r="B30" s="1">
        <v>0</v>
      </c>
      <c r="C30" s="1">
        <v>147</v>
      </c>
      <c r="D30" s="1">
        <v>201.25</v>
      </c>
      <c r="E30" s="1">
        <v>202.72</v>
      </c>
      <c r="F30" s="1" t="s">
        <v>37</v>
      </c>
      <c r="G30" s="1" t="s">
        <v>41</v>
      </c>
      <c r="H30" s="1" t="s">
        <v>44</v>
      </c>
      <c r="J30" s="1" t="s">
        <v>53</v>
      </c>
      <c r="K30" s="1" t="s">
        <v>69</v>
      </c>
      <c r="L30" s="1" t="s">
        <v>73</v>
      </c>
      <c r="M30" s="1" t="s">
        <v>75</v>
      </c>
      <c r="N30" s="1" t="s">
        <v>77</v>
      </c>
      <c r="T30" s="1" t="s">
        <v>87</v>
      </c>
    </row>
    <row r="31" spans="1:20" x14ac:dyDescent="0.2">
      <c r="A31" s="1" t="s">
        <v>31</v>
      </c>
      <c r="B31" s="1">
        <v>0</v>
      </c>
      <c r="C31" s="1">
        <v>133</v>
      </c>
      <c r="D31" s="1">
        <v>202.72</v>
      </c>
      <c r="E31" s="1">
        <v>204.05</v>
      </c>
      <c r="F31" s="1" t="s">
        <v>37</v>
      </c>
      <c r="G31" s="1" t="s">
        <v>41</v>
      </c>
      <c r="H31" s="1" t="s">
        <v>44</v>
      </c>
      <c r="J31" s="1" t="s">
        <v>53</v>
      </c>
      <c r="K31" s="1" t="s">
        <v>70</v>
      </c>
      <c r="L31" s="1" t="s">
        <v>73</v>
      </c>
      <c r="M31" s="1" t="s">
        <v>75</v>
      </c>
      <c r="N31" s="1" t="s">
        <v>77</v>
      </c>
      <c r="T31" s="1" t="s">
        <v>87</v>
      </c>
    </row>
    <row r="32" spans="1:20" x14ac:dyDescent="0.2">
      <c r="A32" s="1" t="s">
        <v>32</v>
      </c>
      <c r="B32" s="1">
        <v>0</v>
      </c>
      <c r="C32" s="1">
        <v>81</v>
      </c>
      <c r="D32" s="1">
        <v>204.05</v>
      </c>
      <c r="E32" s="1">
        <v>204.86</v>
      </c>
      <c r="F32" s="1" t="s">
        <v>36</v>
      </c>
      <c r="G32" s="1" t="s">
        <v>41</v>
      </c>
      <c r="H32" s="1" t="s">
        <v>44</v>
      </c>
      <c r="J32" s="1" t="s">
        <v>53</v>
      </c>
      <c r="K32" s="1" t="s">
        <v>71</v>
      </c>
      <c r="L32" s="1" t="s">
        <v>73</v>
      </c>
      <c r="M32" s="1" t="s">
        <v>75</v>
      </c>
      <c r="N32" s="1" t="s">
        <v>77</v>
      </c>
      <c r="T32" s="1" t="s">
        <v>87</v>
      </c>
    </row>
    <row r="33" spans="1:20" x14ac:dyDescent="0.2">
      <c r="A33" s="1" t="s">
        <v>32</v>
      </c>
      <c r="B33" s="1">
        <v>81</v>
      </c>
      <c r="C33" s="1">
        <v>146</v>
      </c>
      <c r="D33" s="1">
        <v>204.86</v>
      </c>
      <c r="E33" s="1">
        <v>205.51</v>
      </c>
      <c r="F33" s="1" t="s">
        <v>37</v>
      </c>
      <c r="G33" s="1" t="s">
        <v>41</v>
      </c>
      <c r="H33" s="1" t="s">
        <v>44</v>
      </c>
      <c r="J33" s="1" t="s">
        <v>53</v>
      </c>
      <c r="K33" s="1" t="s">
        <v>72</v>
      </c>
      <c r="L33" s="1" t="s">
        <v>73</v>
      </c>
      <c r="M33" s="1" t="s">
        <v>75</v>
      </c>
      <c r="N33" s="1" t="s">
        <v>77</v>
      </c>
      <c r="T33" s="1" t="s">
        <v>88</v>
      </c>
    </row>
    <row r="34" spans="1:20" x14ac:dyDescent="0.2">
      <c r="A34" s="1" t="s">
        <v>33</v>
      </c>
      <c r="B34" s="1">
        <v>0</v>
      </c>
      <c r="C34" s="1">
        <v>18</v>
      </c>
      <c r="D34" s="1">
        <v>205.51</v>
      </c>
      <c r="E34" s="1">
        <v>205.69</v>
      </c>
      <c r="F34" s="1" t="s">
        <v>37</v>
      </c>
      <c r="G34" s="1" t="s">
        <v>41</v>
      </c>
      <c r="H34" s="1" t="s">
        <v>44</v>
      </c>
      <c r="J34" s="1" t="s">
        <v>53</v>
      </c>
      <c r="K34" s="1" t="s">
        <v>72</v>
      </c>
      <c r="L34" s="1" t="s">
        <v>73</v>
      </c>
      <c r="M34" s="1" t="s">
        <v>75</v>
      </c>
      <c r="N34" s="1" t="s">
        <v>77</v>
      </c>
      <c r="T34" s="1" t="s">
        <v>89</v>
      </c>
    </row>
    <row r="35" spans="1:20" x14ac:dyDescent="0.2">
      <c r="A35" s="1" t="s">
        <v>33</v>
      </c>
      <c r="B35" s="1">
        <v>18</v>
      </c>
      <c r="C35" s="1">
        <v>104</v>
      </c>
      <c r="D35" s="1">
        <v>205.69</v>
      </c>
      <c r="E35" s="1">
        <v>206.55</v>
      </c>
      <c r="F35" s="1" t="s">
        <v>37</v>
      </c>
      <c r="G35" s="1" t="s">
        <v>41</v>
      </c>
      <c r="H35" s="1" t="s">
        <v>44</v>
      </c>
      <c r="J35" s="1" t="s">
        <v>53</v>
      </c>
      <c r="K35" s="1" t="s">
        <v>69</v>
      </c>
      <c r="L35" s="1" t="s">
        <v>73</v>
      </c>
      <c r="M35" s="1" t="s">
        <v>75</v>
      </c>
      <c r="N35" s="1" t="s">
        <v>77</v>
      </c>
      <c r="T35" s="1" t="s">
        <v>90</v>
      </c>
    </row>
    <row r="36" spans="1:20" x14ac:dyDescent="0.2">
      <c r="A36" s="1" t="s">
        <v>34</v>
      </c>
      <c r="B36" s="1">
        <v>0</v>
      </c>
      <c r="C36" s="1">
        <v>91</v>
      </c>
      <c r="D36" s="1">
        <v>206.55</v>
      </c>
      <c r="E36" s="1">
        <v>207.46</v>
      </c>
      <c r="F36" s="1" t="s">
        <v>37</v>
      </c>
      <c r="G36" s="1" t="s">
        <v>41</v>
      </c>
      <c r="H36" s="1" t="s">
        <v>44</v>
      </c>
      <c r="J36" s="1" t="s">
        <v>53</v>
      </c>
      <c r="K36" s="1" t="s">
        <v>69</v>
      </c>
      <c r="L36" s="1" t="s">
        <v>73</v>
      </c>
      <c r="M36" s="1" t="s">
        <v>75</v>
      </c>
      <c r="N36" s="1" t="s">
        <v>77</v>
      </c>
      <c r="T36" s="1" t="s">
        <v>90</v>
      </c>
    </row>
    <row r="37" spans="1:20" x14ac:dyDescent="0.2">
      <c r="A37" s="1" t="s">
        <v>35</v>
      </c>
      <c r="B37" s="1">
        <v>0</v>
      </c>
      <c r="C37" s="1">
        <v>29</v>
      </c>
      <c r="D37" s="1">
        <v>207.46</v>
      </c>
      <c r="E37" s="1">
        <v>207.75</v>
      </c>
      <c r="F37" s="1" t="s">
        <v>37</v>
      </c>
      <c r="G37" s="1" t="s">
        <v>41</v>
      </c>
      <c r="H37" s="1" t="s">
        <v>44</v>
      </c>
      <c r="J37" s="1" t="s">
        <v>53</v>
      </c>
      <c r="K37" s="1" t="s">
        <v>69</v>
      </c>
      <c r="L37" s="1" t="s">
        <v>73</v>
      </c>
      <c r="M37" s="1" t="s">
        <v>75</v>
      </c>
      <c r="N37" s="1" t="s">
        <v>77</v>
      </c>
      <c r="T37" s="1" t="s">
        <v>91</v>
      </c>
    </row>
  </sheetData>
  <conditionalFormatting sqref="A1:XFD1048576">
    <cfRule type="expression" dxfId="1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1.7109375" style="1" bestFit="1" customWidth="1"/>
    <col min="7" max="7" width="27.42578125" style="1" bestFit="1" customWidth="1"/>
    <col min="8" max="8" width="29.42578125" style="1" bestFit="1" customWidth="1"/>
    <col min="9" max="9" width="15.28515625" style="1" bestFit="1" customWidth="1"/>
    <col min="10" max="10" width="13.5703125" style="1" bestFit="1" customWidth="1"/>
    <col min="11" max="11" width="15.7109375" style="1" bestFit="1" customWidth="1"/>
    <col min="12" max="12" width="13.42578125" style="1" bestFit="1" customWidth="1"/>
    <col min="13" max="13" width="21.85546875" style="1" bestFit="1" customWidth="1"/>
    <col min="14" max="14" width="20" style="1" bestFit="1" customWidth="1"/>
    <col min="15" max="15" width="11.5703125" style="1" bestFit="1" customWidth="1"/>
    <col min="16" max="16" width="20.5703125" style="1" bestFit="1" customWidth="1"/>
    <col min="17" max="17" width="20.42578125" style="1" bestFit="1" customWidth="1"/>
    <col min="18" max="18" width="19.28515625" style="1" bestFit="1" customWidth="1"/>
    <col min="19" max="19" width="7.140625" style="1" bestFit="1" customWidth="1"/>
    <col min="20" max="20" width="15.5703125" style="1" bestFit="1" customWidth="1"/>
    <col min="21" max="21" width="18.7109375" style="1" bestFit="1" customWidth="1"/>
    <col min="22" max="22" width="16.7109375" style="1" bestFit="1" customWidth="1"/>
    <col min="23" max="23" width="14.42578125" style="1" bestFit="1" customWidth="1"/>
    <col min="24" max="24" width="36.85546875" style="1" bestFit="1" customWidth="1"/>
    <col min="25" max="25" width="6.85546875" style="1" bestFit="1" customWidth="1"/>
    <col min="26" max="26" width="16.28515625" style="1" bestFit="1" customWidth="1"/>
    <col min="27" max="27" width="16.85546875" style="1" bestFit="1" customWidth="1"/>
    <col min="28" max="28" width="18.7109375" style="1" bestFit="1" customWidth="1"/>
    <col min="29" max="29" width="13.7109375" style="1" bestFit="1" customWidth="1"/>
    <col min="30" max="30" width="12.7109375" style="1" bestFit="1" customWidth="1"/>
    <col min="31" max="31" width="9.42578125" style="1" bestFit="1" customWidth="1"/>
    <col min="32" max="32" width="19" style="1" bestFit="1" customWidth="1"/>
    <col min="33" max="33" width="19.5703125" style="1" bestFit="1" customWidth="1"/>
    <col min="34" max="34" width="21.42578125" style="1" bestFit="1" customWidth="1"/>
    <col min="35" max="35" width="11.5703125" style="1" bestFit="1" customWidth="1"/>
    <col min="36" max="36" width="15.42578125" style="1" bestFit="1" customWidth="1"/>
    <col min="37" max="37" width="8" style="1" bestFit="1" customWidth="1"/>
    <col min="38" max="38" width="17.5703125" style="1" bestFit="1" customWidth="1"/>
    <col min="39" max="39" width="18.140625" style="1" bestFit="1" customWidth="1"/>
    <col min="40" max="40" width="19.85546875" style="1" bestFit="1" customWidth="1"/>
    <col min="41" max="41" width="10.140625" style="1" bestFit="1" customWidth="1"/>
    <col min="42" max="42" width="14" style="1" bestFit="1" customWidth="1"/>
    <col min="43" max="43" width="9.85546875" style="1" bestFit="1" customWidth="1"/>
    <col min="44" max="44" width="19.42578125" style="1" bestFit="1" customWidth="1"/>
    <col min="45" max="45" width="20" style="1" bestFit="1" customWidth="1"/>
    <col min="46" max="46" width="21.85546875" style="1" bestFit="1" customWidth="1"/>
    <col min="47" max="47" width="12" style="1" bestFit="1" customWidth="1"/>
    <col min="48" max="48" width="15.85546875" style="1" bestFit="1" customWidth="1"/>
    <col min="49" max="49" width="7.85546875" style="1" bestFit="1" customWidth="1"/>
    <col min="50" max="50" width="16.28515625" style="1" bestFit="1" customWidth="1"/>
    <col min="51" max="51" width="16.85546875" style="1" bestFit="1" customWidth="1"/>
    <col min="52" max="52" width="18.7109375" style="1" bestFit="1" customWidth="1"/>
    <col min="53" max="53" width="9" style="1" bestFit="1" customWidth="1"/>
    <col min="54" max="54" width="12.7109375" style="1" bestFit="1" customWidth="1"/>
    <col min="55" max="55" width="7.85546875" style="1" bestFit="1" customWidth="1"/>
    <col min="56" max="56" width="17.42578125" style="1" bestFit="1" customWidth="1"/>
    <col min="57" max="57" width="18.5703125" style="1" bestFit="1" customWidth="1"/>
    <col min="58" max="58" width="19.7109375" style="1" bestFit="1" customWidth="1"/>
    <col min="59" max="59" width="10" style="1" bestFit="1" customWidth="1"/>
    <col min="60" max="60" width="13.85546875" style="1" bestFit="1" customWidth="1"/>
    <col min="61" max="61" width="10.140625" style="1" bestFit="1" customWidth="1"/>
    <col min="62" max="62" width="18.7109375" style="1" bestFit="1" customWidth="1"/>
    <col min="63" max="63" width="19.28515625" style="1" bestFit="1" customWidth="1"/>
    <col min="64" max="64" width="21" style="1" bestFit="1" customWidth="1"/>
    <col min="65" max="65" width="11.28515625" style="1" bestFit="1" customWidth="1"/>
    <col min="66" max="66" width="15.140625" style="1" bestFit="1" customWidth="1"/>
    <col min="67" max="67" width="25.140625" style="1" bestFit="1" customWidth="1"/>
    <col min="68" max="68" width="13.42578125" style="1" bestFit="1" customWidth="1"/>
    <col min="69" max="69" width="14.5703125" style="1" bestFit="1" customWidth="1"/>
    <col min="70" max="70" width="8.42578125" style="1" bestFit="1" customWidth="1"/>
    <col min="71" max="16384" width="9.140625" style="1"/>
  </cols>
  <sheetData>
    <row r="1" spans="1:7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107</v>
      </c>
      <c r="G1" s="1" t="s">
        <v>108</v>
      </c>
      <c r="H1" s="1" t="s">
        <v>109</v>
      </c>
      <c r="I1" s="1" t="s">
        <v>110</v>
      </c>
      <c r="J1" s="1" t="s">
        <v>93</v>
      </c>
      <c r="K1" s="1" t="s">
        <v>111</v>
      </c>
      <c r="L1" s="1" t="s">
        <v>95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  <c r="V1" s="1" t="s">
        <v>121</v>
      </c>
      <c r="W1" s="1" t="s">
        <v>122</v>
      </c>
      <c r="X1" s="1" t="s">
        <v>123</v>
      </c>
      <c r="Y1" s="1" t="s">
        <v>124</v>
      </c>
      <c r="Z1" s="1" t="s">
        <v>125</v>
      </c>
      <c r="AA1" s="1" t="s">
        <v>126</v>
      </c>
      <c r="AB1" s="1" t="s">
        <v>127</v>
      </c>
      <c r="AC1" s="1" t="s">
        <v>128</v>
      </c>
      <c r="AD1" s="1" t="s">
        <v>129</v>
      </c>
      <c r="AE1" s="1" t="s">
        <v>130</v>
      </c>
      <c r="AF1" s="1" t="s">
        <v>131</v>
      </c>
      <c r="AG1" s="1" t="s">
        <v>132</v>
      </c>
      <c r="AH1" s="1" t="s">
        <v>133</v>
      </c>
      <c r="AI1" s="1" t="s">
        <v>134</v>
      </c>
      <c r="AJ1" s="1" t="s">
        <v>135</v>
      </c>
      <c r="AK1" s="1" t="s">
        <v>136</v>
      </c>
      <c r="AL1" s="1" t="s">
        <v>137</v>
      </c>
      <c r="AM1" s="1" t="s">
        <v>138</v>
      </c>
      <c r="AN1" s="1" t="s">
        <v>139</v>
      </c>
      <c r="AO1" s="1" t="s">
        <v>140</v>
      </c>
      <c r="AP1" s="1" t="s">
        <v>141</v>
      </c>
      <c r="AQ1" s="1" t="s">
        <v>142</v>
      </c>
      <c r="AR1" s="1" t="s">
        <v>143</v>
      </c>
      <c r="AS1" s="1" t="s">
        <v>144</v>
      </c>
      <c r="AT1" s="1" t="s">
        <v>145</v>
      </c>
      <c r="AU1" s="1" t="s">
        <v>146</v>
      </c>
      <c r="AV1" s="1" t="s">
        <v>147</v>
      </c>
      <c r="AW1" s="1" t="s">
        <v>148</v>
      </c>
      <c r="AX1" s="1" t="s">
        <v>149</v>
      </c>
      <c r="AY1" s="1" t="s">
        <v>150</v>
      </c>
      <c r="AZ1" s="1" t="s">
        <v>151</v>
      </c>
      <c r="BA1" s="1" t="s">
        <v>152</v>
      </c>
      <c r="BB1" s="1" t="s">
        <v>153</v>
      </c>
      <c r="BC1" s="1" t="s">
        <v>154</v>
      </c>
      <c r="BD1" s="1" t="s">
        <v>155</v>
      </c>
      <c r="BE1" s="1" t="s">
        <v>156</v>
      </c>
      <c r="BF1" s="1" t="s">
        <v>157</v>
      </c>
      <c r="BG1" s="1" t="s">
        <v>158</v>
      </c>
      <c r="BH1" s="1" t="s">
        <v>159</v>
      </c>
      <c r="BI1" s="1" t="s">
        <v>160</v>
      </c>
      <c r="BJ1" s="1" t="s">
        <v>161</v>
      </c>
      <c r="BK1" s="1" t="s">
        <v>162</v>
      </c>
      <c r="BL1" s="1" t="s">
        <v>163</v>
      </c>
      <c r="BM1" s="1" t="s">
        <v>164</v>
      </c>
      <c r="BN1" s="1" t="s">
        <v>165</v>
      </c>
      <c r="BO1" s="1" t="s">
        <v>166</v>
      </c>
      <c r="BP1" s="1" t="s">
        <v>9</v>
      </c>
      <c r="BQ1" s="1" t="s">
        <v>10</v>
      </c>
      <c r="BR1" s="1" t="s">
        <v>11</v>
      </c>
    </row>
    <row r="2" spans="1:70" x14ac:dyDescent="0.2">
      <c r="A2" s="1" t="s">
        <v>475</v>
      </c>
    </row>
  </sheetData>
  <conditionalFormatting sqref="A1:XFD1048576">
    <cfRule type="expression" dxfId="9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9"/>
  <sheetViews>
    <sheetView zoomScaleNormal="100" workbookViewId="0"/>
  </sheetViews>
  <sheetFormatPr defaultRowHeight="12.75" x14ac:dyDescent="0.2"/>
  <cols>
    <col min="1" max="1" width="2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1.7109375" style="1" bestFit="1" customWidth="1"/>
    <col min="7" max="7" width="20.85546875" style="1" bestFit="1" customWidth="1"/>
    <col min="8" max="8" width="20.28515625" style="1" bestFit="1" customWidth="1"/>
    <col min="9" max="9" width="30.28515625" style="1" bestFit="1" customWidth="1"/>
    <col min="10" max="10" width="15.7109375" style="1" bestFit="1" customWidth="1"/>
    <col min="11" max="11" width="13.42578125" style="1" bestFit="1" customWidth="1"/>
    <col min="12" max="12" width="48.5703125" style="1" bestFit="1" customWidth="1"/>
    <col min="13" max="13" width="40.28515625" style="1" bestFit="1" customWidth="1"/>
    <col min="14" max="14" width="11.5703125" style="1" bestFit="1" customWidth="1"/>
    <col min="15" max="16" width="19.140625" style="1" bestFit="1" customWidth="1"/>
    <col min="17" max="17" width="15.5703125" style="1" bestFit="1" customWidth="1"/>
    <col min="18" max="18" width="22.140625" style="1" bestFit="1" customWidth="1"/>
    <col min="19" max="19" width="19.28515625" style="1" bestFit="1" customWidth="1"/>
    <col min="20" max="20" width="130.140625" style="1" bestFit="1" customWidth="1"/>
    <col min="21" max="21" width="19.140625" style="1" bestFit="1" customWidth="1"/>
    <col min="22" max="22" width="35.85546875" style="1" bestFit="1" customWidth="1"/>
    <col min="23" max="23" width="25" style="1" bestFit="1" customWidth="1"/>
    <col min="24" max="24" width="26.7109375" style="1" bestFit="1" customWidth="1"/>
    <col min="25" max="25" width="27" style="1" bestFit="1" customWidth="1"/>
    <col min="26" max="26" width="28.7109375" style="1" bestFit="1" customWidth="1"/>
    <col min="27" max="27" width="19" style="1" bestFit="1" customWidth="1"/>
    <col min="28" max="28" width="71.140625" style="1" bestFit="1" customWidth="1"/>
    <col min="29" max="29" width="29.28515625" style="1" bestFit="1" customWidth="1"/>
    <col min="30" max="30" width="29.7109375" style="1" bestFit="1" customWidth="1"/>
    <col min="31" max="31" width="31.42578125" style="1" bestFit="1" customWidth="1"/>
    <col min="32" max="32" width="21.7109375" style="1" bestFit="1" customWidth="1"/>
    <col min="33" max="33" width="118.5703125" style="1" bestFit="1" customWidth="1"/>
    <col min="34" max="34" width="27.85546875" style="1" bestFit="1" customWidth="1"/>
    <col min="35" max="35" width="28.140625" style="1" bestFit="1" customWidth="1"/>
    <col min="36" max="36" width="30" style="1" bestFit="1" customWidth="1"/>
    <col min="37" max="37" width="20.140625" style="1" bestFit="1" customWidth="1"/>
    <col min="38" max="38" width="58.42578125" style="1" bestFit="1" customWidth="1"/>
    <col min="39" max="39" width="28.28515625" style="1" bestFit="1" customWidth="1"/>
    <col min="40" max="40" width="18.140625" style="1" bestFit="1" customWidth="1"/>
    <col min="41" max="41" width="20.7109375" style="1" bestFit="1" customWidth="1"/>
    <col min="42" max="42" width="22.5703125" style="1" bestFit="1" customWidth="1"/>
    <col min="43" max="43" width="16.42578125" style="1" bestFit="1" customWidth="1"/>
    <col min="44" max="44" width="74" style="1" bestFit="1" customWidth="1"/>
    <col min="45" max="45" width="5.7109375" style="1" bestFit="1" customWidth="1"/>
    <col min="46" max="46" width="13.42578125" style="1" bestFit="1" customWidth="1"/>
    <col min="47" max="47" width="14.5703125" style="1" bestFit="1" customWidth="1"/>
    <col min="48" max="48" width="8.42578125" style="1" bestFit="1" customWidth="1"/>
    <col min="49" max="16384" width="9.140625" style="1"/>
  </cols>
  <sheetData>
    <row r="1" spans="1: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107</v>
      </c>
      <c r="G1" s="1" t="s">
        <v>253</v>
      </c>
      <c r="H1" s="1" t="s">
        <v>254</v>
      </c>
      <c r="I1" s="1" t="s">
        <v>93</v>
      </c>
      <c r="J1" s="1" t="s">
        <v>111</v>
      </c>
      <c r="K1" s="1" t="s">
        <v>95</v>
      </c>
      <c r="L1" s="1" t="s">
        <v>112</v>
      </c>
      <c r="M1" s="1" t="s">
        <v>255</v>
      </c>
      <c r="N1" s="1" t="s">
        <v>114</v>
      </c>
      <c r="O1" s="1" t="s">
        <v>256</v>
      </c>
      <c r="P1" s="1" t="s">
        <v>257</v>
      </c>
      <c r="Q1" s="1" t="s">
        <v>119</v>
      </c>
      <c r="R1" s="1" t="s">
        <v>258</v>
      </c>
      <c r="S1" s="1" t="s">
        <v>117</v>
      </c>
      <c r="T1" s="1" t="s">
        <v>259</v>
      </c>
      <c r="U1" s="1" t="s">
        <v>260</v>
      </c>
      <c r="V1" s="1" t="s">
        <v>261</v>
      </c>
      <c r="W1" s="1" t="s">
        <v>262</v>
      </c>
      <c r="X1" s="1" t="s">
        <v>263</v>
      </c>
      <c r="Y1" s="1" t="s">
        <v>264</v>
      </c>
      <c r="Z1" s="1" t="s">
        <v>265</v>
      </c>
      <c r="AA1" s="1" t="s">
        <v>266</v>
      </c>
      <c r="AB1" s="1" t="s">
        <v>267</v>
      </c>
      <c r="AC1" s="1" t="s">
        <v>268</v>
      </c>
      <c r="AD1" s="1" t="s">
        <v>269</v>
      </c>
      <c r="AE1" s="1" t="s">
        <v>270</v>
      </c>
      <c r="AF1" s="1" t="s">
        <v>271</v>
      </c>
      <c r="AG1" s="1" t="s">
        <v>272</v>
      </c>
      <c r="AH1" s="1" t="s">
        <v>273</v>
      </c>
      <c r="AI1" s="1" t="s">
        <v>274</v>
      </c>
      <c r="AJ1" s="1" t="s">
        <v>275</v>
      </c>
      <c r="AK1" s="1" t="s">
        <v>276</v>
      </c>
      <c r="AL1" s="1" t="s">
        <v>277</v>
      </c>
      <c r="AM1" s="1" t="s">
        <v>278</v>
      </c>
      <c r="AN1" s="1" t="s">
        <v>279</v>
      </c>
      <c r="AO1" s="1" t="s">
        <v>280</v>
      </c>
      <c r="AP1" s="1" t="s">
        <v>281</v>
      </c>
      <c r="AQ1" s="1" t="s">
        <v>282</v>
      </c>
      <c r="AR1" s="1" t="s">
        <v>283</v>
      </c>
      <c r="AS1" s="1" t="s">
        <v>284</v>
      </c>
      <c r="AT1" s="1" t="s">
        <v>9</v>
      </c>
      <c r="AU1" s="1" t="s">
        <v>10</v>
      </c>
      <c r="AV1" s="1" t="s">
        <v>11</v>
      </c>
    </row>
    <row r="2" spans="1:48" x14ac:dyDescent="0.2">
      <c r="A2" s="1" t="s">
        <v>21</v>
      </c>
      <c r="B2" s="1">
        <v>0</v>
      </c>
      <c r="C2" s="1">
        <v>5</v>
      </c>
      <c r="D2" s="1">
        <v>179.9</v>
      </c>
      <c r="E2" s="1">
        <v>179.95</v>
      </c>
      <c r="F2" s="1" t="s">
        <v>167</v>
      </c>
      <c r="H2" s="1" t="s">
        <v>168</v>
      </c>
      <c r="I2" s="1" t="s">
        <v>170</v>
      </c>
      <c r="J2" s="1" t="s">
        <v>176</v>
      </c>
      <c r="K2" s="1" t="s">
        <v>177</v>
      </c>
      <c r="L2" s="1" t="s">
        <v>178</v>
      </c>
      <c r="M2" s="1" t="s">
        <v>188</v>
      </c>
      <c r="R2" s="1" t="s">
        <v>196</v>
      </c>
      <c r="S2" s="1" t="s">
        <v>198</v>
      </c>
      <c r="U2" s="1">
        <v>10</v>
      </c>
      <c r="V2" s="1">
        <v>100</v>
      </c>
      <c r="X2" s="1">
        <v>2</v>
      </c>
      <c r="Y2" s="1">
        <v>1</v>
      </c>
      <c r="Z2" s="1">
        <v>1</v>
      </c>
      <c r="AA2" s="1" t="s">
        <v>213</v>
      </c>
      <c r="AB2" s="1" t="s">
        <v>215</v>
      </c>
      <c r="AC2" s="1">
        <v>2</v>
      </c>
      <c r="AD2" s="1">
        <v>2</v>
      </c>
      <c r="AE2" s="1">
        <v>1</v>
      </c>
      <c r="AF2" s="1" t="s">
        <v>213</v>
      </c>
      <c r="AG2" s="1" t="s">
        <v>222</v>
      </c>
      <c r="AM2" s="1">
        <v>4</v>
      </c>
      <c r="AN2" s="1">
        <v>2</v>
      </c>
      <c r="AO2" s="1">
        <v>1</v>
      </c>
      <c r="AP2" s="1">
        <v>0.5</v>
      </c>
      <c r="AQ2" s="1" t="s">
        <v>238</v>
      </c>
    </row>
    <row r="3" spans="1:48" x14ac:dyDescent="0.2">
      <c r="A3" s="1" t="s">
        <v>21</v>
      </c>
      <c r="B3" s="1">
        <v>58</v>
      </c>
      <c r="C3" s="1">
        <v>63</v>
      </c>
      <c r="D3" s="1">
        <v>180.48</v>
      </c>
      <c r="E3" s="1">
        <v>180.53</v>
      </c>
      <c r="F3" s="1" t="s">
        <v>167</v>
      </c>
      <c r="H3" s="1" t="s">
        <v>169</v>
      </c>
      <c r="I3" s="1" t="s">
        <v>171</v>
      </c>
      <c r="J3" s="1" t="s">
        <v>176</v>
      </c>
      <c r="K3" s="1" t="s">
        <v>177</v>
      </c>
      <c r="L3" s="1" t="s">
        <v>179</v>
      </c>
      <c r="M3" s="1" t="s">
        <v>189</v>
      </c>
      <c r="R3" s="1" t="s">
        <v>196</v>
      </c>
      <c r="S3" s="1" t="s">
        <v>198</v>
      </c>
      <c r="X3" s="1">
        <v>15</v>
      </c>
      <c r="Y3" s="1">
        <v>2</v>
      </c>
      <c r="Z3" s="1">
        <v>1</v>
      </c>
      <c r="AA3" s="1" t="s">
        <v>213</v>
      </c>
      <c r="AB3" s="1" t="s">
        <v>215</v>
      </c>
      <c r="AM3" s="1">
        <v>15</v>
      </c>
      <c r="AN3" s="1">
        <v>4</v>
      </c>
      <c r="AO3" s="1">
        <v>5</v>
      </c>
      <c r="AP3" s="1">
        <v>0.5</v>
      </c>
      <c r="AQ3" s="1" t="s">
        <v>238</v>
      </c>
      <c r="AR3" s="1" t="s">
        <v>241</v>
      </c>
    </row>
    <row r="4" spans="1:48" x14ac:dyDescent="0.2">
      <c r="A4" s="1" t="s">
        <v>21</v>
      </c>
      <c r="B4" s="1">
        <v>117</v>
      </c>
      <c r="C4" s="1">
        <v>123</v>
      </c>
      <c r="D4" s="1">
        <v>181.07</v>
      </c>
      <c r="E4" s="1">
        <v>181.13</v>
      </c>
      <c r="F4" s="1" t="s">
        <v>167</v>
      </c>
      <c r="H4" s="1" t="s">
        <v>169</v>
      </c>
      <c r="I4" s="1" t="s">
        <v>172</v>
      </c>
      <c r="J4" s="1" t="s">
        <v>176</v>
      </c>
      <c r="K4" s="1" t="s">
        <v>177</v>
      </c>
      <c r="L4" s="1" t="s">
        <v>180</v>
      </c>
      <c r="M4" s="1" t="s">
        <v>190</v>
      </c>
      <c r="R4" s="1" t="s">
        <v>196</v>
      </c>
      <c r="S4" s="1" t="s">
        <v>198</v>
      </c>
      <c r="X4" s="1">
        <v>20</v>
      </c>
      <c r="Y4" s="1">
        <v>5</v>
      </c>
      <c r="Z4" s="1">
        <v>2</v>
      </c>
      <c r="AA4" s="1" t="s">
        <v>213</v>
      </c>
      <c r="AB4" s="1" t="s">
        <v>215</v>
      </c>
      <c r="AH4" s="1">
        <v>2</v>
      </c>
      <c r="AI4" s="1">
        <v>7</v>
      </c>
      <c r="AJ4" s="1">
        <v>4</v>
      </c>
      <c r="AK4" s="1" t="s">
        <v>231</v>
      </c>
      <c r="AL4" s="1" t="s">
        <v>232</v>
      </c>
      <c r="AM4" s="1">
        <v>22</v>
      </c>
      <c r="AN4" s="1">
        <v>1</v>
      </c>
      <c r="AO4" s="1">
        <v>1</v>
      </c>
      <c r="AP4" s="1">
        <v>0.5</v>
      </c>
      <c r="AQ4" s="1" t="s">
        <v>239</v>
      </c>
    </row>
    <row r="5" spans="1:48" x14ac:dyDescent="0.2">
      <c r="A5" s="1" t="s">
        <v>22</v>
      </c>
      <c r="B5" s="1">
        <v>7</v>
      </c>
      <c r="C5" s="1">
        <v>11</v>
      </c>
      <c r="D5" s="1">
        <v>181.36</v>
      </c>
      <c r="E5" s="1">
        <v>181.4</v>
      </c>
      <c r="F5" s="1" t="s">
        <v>167</v>
      </c>
      <c r="H5" s="1" t="s">
        <v>169</v>
      </c>
      <c r="I5" s="1" t="s">
        <v>172</v>
      </c>
      <c r="J5" s="1" t="s">
        <v>176</v>
      </c>
      <c r="K5" s="1" t="s">
        <v>177</v>
      </c>
      <c r="L5" s="1" t="s">
        <v>180</v>
      </c>
      <c r="M5" s="1" t="s">
        <v>190</v>
      </c>
      <c r="R5" s="1" t="s">
        <v>196</v>
      </c>
      <c r="S5" s="1" t="s">
        <v>198</v>
      </c>
      <c r="X5" s="1">
        <v>10</v>
      </c>
      <c r="Y5" s="1">
        <v>3</v>
      </c>
      <c r="Z5" s="1">
        <v>1</v>
      </c>
      <c r="AA5" s="1" t="s">
        <v>213</v>
      </c>
      <c r="AB5" s="1" t="s">
        <v>216</v>
      </c>
      <c r="AH5" s="1">
        <v>1</v>
      </c>
      <c r="AI5" s="1">
        <v>2</v>
      </c>
      <c r="AJ5" s="1">
        <v>2</v>
      </c>
      <c r="AK5" s="1" t="s">
        <v>231</v>
      </c>
      <c r="AL5" s="1" t="s">
        <v>232</v>
      </c>
      <c r="AM5" s="1">
        <v>11</v>
      </c>
    </row>
    <row r="6" spans="1:48" x14ac:dyDescent="0.2">
      <c r="A6" s="1" t="s">
        <v>22</v>
      </c>
      <c r="B6" s="1">
        <v>37</v>
      </c>
      <c r="C6" s="1">
        <v>40</v>
      </c>
      <c r="D6" s="1">
        <v>181.66</v>
      </c>
      <c r="E6" s="1">
        <v>181.69</v>
      </c>
      <c r="F6" s="1" t="s">
        <v>167</v>
      </c>
      <c r="H6" s="1" t="s">
        <v>169</v>
      </c>
      <c r="I6" s="1" t="s">
        <v>172</v>
      </c>
      <c r="J6" s="1" t="s">
        <v>176</v>
      </c>
      <c r="K6" s="1" t="s">
        <v>177</v>
      </c>
      <c r="L6" s="1" t="s">
        <v>180</v>
      </c>
      <c r="M6" s="1" t="s">
        <v>190</v>
      </c>
      <c r="O6" s="1" t="s">
        <v>194</v>
      </c>
      <c r="P6" s="1" t="s">
        <v>195</v>
      </c>
      <c r="R6" s="1" t="s">
        <v>196</v>
      </c>
      <c r="S6" s="1" t="s">
        <v>198</v>
      </c>
      <c r="T6" s="1" t="s">
        <v>200</v>
      </c>
      <c r="X6" s="1">
        <v>10</v>
      </c>
      <c r="Y6" s="1">
        <v>5</v>
      </c>
      <c r="Z6" s="1">
        <v>2</v>
      </c>
      <c r="AA6" s="1" t="s">
        <v>213</v>
      </c>
      <c r="AB6" s="1" t="s">
        <v>215</v>
      </c>
      <c r="AC6" s="1">
        <v>1</v>
      </c>
      <c r="AD6" s="1">
        <v>0.5</v>
      </c>
      <c r="AE6" s="1">
        <v>0.5</v>
      </c>
      <c r="AF6" s="1" t="s">
        <v>213</v>
      </c>
      <c r="AG6" s="1" t="s">
        <v>223</v>
      </c>
      <c r="AH6" s="1">
        <v>2</v>
      </c>
      <c r="AI6" s="1">
        <v>4</v>
      </c>
      <c r="AJ6" s="1">
        <v>2</v>
      </c>
      <c r="AK6" s="1" t="s">
        <v>231</v>
      </c>
      <c r="AL6" s="1" t="s">
        <v>232</v>
      </c>
      <c r="AM6" s="1">
        <v>13</v>
      </c>
      <c r="AN6" s="1">
        <v>2</v>
      </c>
      <c r="AO6" s="1">
        <v>5</v>
      </c>
      <c r="AP6" s="1">
        <v>3</v>
      </c>
      <c r="AQ6" s="1" t="s">
        <v>239</v>
      </c>
      <c r="AR6" s="1" t="s">
        <v>242</v>
      </c>
    </row>
    <row r="7" spans="1:48" x14ac:dyDescent="0.2">
      <c r="A7" s="1" t="s">
        <v>22</v>
      </c>
      <c r="B7" s="1">
        <v>55</v>
      </c>
      <c r="C7" s="1">
        <v>58.5</v>
      </c>
      <c r="D7" s="1">
        <v>181.84</v>
      </c>
      <c r="E7" s="1">
        <v>181.875</v>
      </c>
      <c r="F7" s="1" t="s">
        <v>167</v>
      </c>
      <c r="H7" s="1" t="s">
        <v>74</v>
      </c>
      <c r="I7" s="1" t="s">
        <v>173</v>
      </c>
      <c r="J7" s="1" t="s">
        <v>176</v>
      </c>
      <c r="K7" s="1" t="s">
        <v>177</v>
      </c>
      <c r="L7" s="1" t="s">
        <v>181</v>
      </c>
      <c r="M7" s="1" t="s">
        <v>191</v>
      </c>
      <c r="O7" s="1" t="s">
        <v>194</v>
      </c>
      <c r="P7" s="1" t="s">
        <v>195</v>
      </c>
      <c r="R7" s="1" t="s">
        <v>196</v>
      </c>
      <c r="S7" s="1" t="s">
        <v>198</v>
      </c>
      <c r="X7" s="1">
        <v>3</v>
      </c>
      <c r="Y7" s="1">
        <v>3</v>
      </c>
      <c r="Z7" s="1">
        <v>2</v>
      </c>
      <c r="AA7" s="1" t="s">
        <v>213</v>
      </c>
      <c r="AB7" s="1" t="s">
        <v>216</v>
      </c>
      <c r="AC7" s="1">
        <v>1</v>
      </c>
      <c r="AD7" s="1">
        <v>1</v>
      </c>
      <c r="AE7" s="1">
        <v>5</v>
      </c>
      <c r="AF7" s="1" t="s">
        <v>213</v>
      </c>
      <c r="AG7" s="1" t="s">
        <v>224</v>
      </c>
      <c r="AH7" s="1">
        <v>1</v>
      </c>
      <c r="AI7" s="1">
        <v>3</v>
      </c>
      <c r="AJ7" s="1">
        <v>3</v>
      </c>
      <c r="AK7" s="1" t="s">
        <v>231</v>
      </c>
      <c r="AL7" s="1" t="s">
        <v>232</v>
      </c>
      <c r="AM7" s="1">
        <v>5</v>
      </c>
      <c r="AN7" s="1">
        <v>2</v>
      </c>
      <c r="AO7" s="1">
        <v>2</v>
      </c>
      <c r="AP7" s="1">
        <v>1</v>
      </c>
      <c r="AQ7" s="1" t="s">
        <v>239</v>
      </c>
      <c r="AR7" s="1" t="s">
        <v>243</v>
      </c>
    </row>
    <row r="8" spans="1:48" x14ac:dyDescent="0.2">
      <c r="A8" s="1" t="s">
        <v>22</v>
      </c>
      <c r="B8" s="1">
        <v>61</v>
      </c>
      <c r="C8" s="1">
        <v>62.5</v>
      </c>
      <c r="D8" s="1">
        <v>181.9</v>
      </c>
      <c r="E8" s="1">
        <v>181.91499999999999</v>
      </c>
      <c r="F8" s="1" t="s">
        <v>167</v>
      </c>
      <c r="H8" s="1" t="s">
        <v>168</v>
      </c>
      <c r="I8" s="1" t="s">
        <v>171</v>
      </c>
      <c r="J8" s="1" t="s">
        <v>176</v>
      </c>
      <c r="K8" s="1" t="s">
        <v>177</v>
      </c>
      <c r="L8" s="1" t="s">
        <v>182</v>
      </c>
      <c r="M8" s="1" t="s">
        <v>189</v>
      </c>
      <c r="O8" s="1" t="s">
        <v>194</v>
      </c>
      <c r="P8" s="1" t="s">
        <v>195</v>
      </c>
      <c r="R8" s="1" t="s">
        <v>196</v>
      </c>
      <c r="S8" s="1" t="s">
        <v>198</v>
      </c>
      <c r="T8" s="1" t="s">
        <v>201</v>
      </c>
      <c r="X8" s="1">
        <v>4</v>
      </c>
      <c r="Y8" s="1">
        <v>5</v>
      </c>
      <c r="Z8" s="1">
        <v>3</v>
      </c>
      <c r="AA8" s="1" t="s">
        <v>213</v>
      </c>
      <c r="AB8" s="1" t="s">
        <v>216</v>
      </c>
      <c r="AM8" s="1">
        <v>4</v>
      </c>
      <c r="AN8" s="1">
        <v>1</v>
      </c>
      <c r="AO8" s="1">
        <v>1</v>
      </c>
      <c r="AP8" s="1">
        <v>1</v>
      </c>
      <c r="AQ8" s="1" t="s">
        <v>239</v>
      </c>
      <c r="AR8" s="1" t="s">
        <v>243</v>
      </c>
    </row>
    <row r="9" spans="1:48" x14ac:dyDescent="0.2">
      <c r="A9" s="1" t="s">
        <v>22</v>
      </c>
      <c r="B9" s="1">
        <v>71</v>
      </c>
      <c r="C9" s="1">
        <v>79</v>
      </c>
      <c r="D9" s="1">
        <v>182</v>
      </c>
      <c r="E9" s="1">
        <v>182.08</v>
      </c>
      <c r="F9" s="1" t="s">
        <v>167</v>
      </c>
      <c r="H9" s="1" t="s">
        <v>169</v>
      </c>
      <c r="I9" s="1" t="s">
        <v>171</v>
      </c>
      <c r="J9" s="1" t="s">
        <v>176</v>
      </c>
      <c r="K9" s="1" t="s">
        <v>177</v>
      </c>
      <c r="L9" s="1" t="s">
        <v>179</v>
      </c>
      <c r="M9" s="1" t="s">
        <v>189</v>
      </c>
      <c r="O9" s="1" t="s">
        <v>194</v>
      </c>
      <c r="P9" s="1" t="s">
        <v>195</v>
      </c>
      <c r="R9" s="1" t="s">
        <v>196</v>
      </c>
      <c r="S9" s="1" t="s">
        <v>198</v>
      </c>
      <c r="T9" s="1" t="s">
        <v>202</v>
      </c>
      <c r="X9" s="1">
        <v>12</v>
      </c>
      <c r="Y9" s="1">
        <v>5</v>
      </c>
      <c r="Z9" s="1">
        <v>1</v>
      </c>
      <c r="AA9" s="1" t="s">
        <v>213</v>
      </c>
      <c r="AB9" s="1" t="s">
        <v>215</v>
      </c>
      <c r="AM9" s="1">
        <v>12</v>
      </c>
      <c r="AN9" s="1">
        <v>0</v>
      </c>
    </row>
    <row r="10" spans="1:48" x14ac:dyDescent="0.2">
      <c r="A10" s="1" t="s">
        <v>23</v>
      </c>
      <c r="B10" s="1">
        <v>0</v>
      </c>
      <c r="C10" s="1">
        <v>14</v>
      </c>
      <c r="D10" s="1">
        <v>182.52</v>
      </c>
      <c r="E10" s="1">
        <v>182.66</v>
      </c>
      <c r="F10" s="1" t="s">
        <v>167</v>
      </c>
      <c r="H10" s="1" t="s">
        <v>74</v>
      </c>
      <c r="I10" s="1" t="s">
        <v>172</v>
      </c>
      <c r="J10" s="1" t="s">
        <v>176</v>
      </c>
      <c r="K10" s="1" t="s">
        <v>177</v>
      </c>
      <c r="L10" s="1" t="s">
        <v>183</v>
      </c>
      <c r="M10" s="1" t="s">
        <v>190</v>
      </c>
      <c r="R10" s="1" t="s">
        <v>196</v>
      </c>
      <c r="S10" s="1" t="s">
        <v>198</v>
      </c>
      <c r="T10" s="1" t="s">
        <v>203</v>
      </c>
      <c r="X10" s="1">
        <v>3</v>
      </c>
      <c r="Y10" s="1">
        <v>1</v>
      </c>
      <c r="AA10" s="1" t="s">
        <v>214</v>
      </c>
      <c r="AB10" s="1" t="s">
        <v>217</v>
      </c>
      <c r="AH10" s="1">
        <v>1</v>
      </c>
      <c r="AI10" s="1">
        <v>1</v>
      </c>
      <c r="AK10" s="1" t="s">
        <v>214</v>
      </c>
      <c r="AL10" s="1" t="s">
        <v>232</v>
      </c>
      <c r="AM10" s="1">
        <v>4</v>
      </c>
      <c r="AN10" s="1" t="s">
        <v>236</v>
      </c>
      <c r="AO10" s="1">
        <v>1</v>
      </c>
      <c r="AQ10" s="1" t="s">
        <v>238</v>
      </c>
      <c r="AR10" s="1" t="s">
        <v>244</v>
      </c>
    </row>
    <row r="11" spans="1:48" x14ac:dyDescent="0.2">
      <c r="A11" s="1" t="s">
        <v>24</v>
      </c>
      <c r="B11" s="1">
        <v>100.5</v>
      </c>
      <c r="C11" s="1">
        <v>104</v>
      </c>
      <c r="D11" s="1">
        <v>190.60499999999999</v>
      </c>
      <c r="E11" s="1">
        <v>190.64</v>
      </c>
      <c r="F11" s="1" t="s">
        <v>167</v>
      </c>
      <c r="H11" s="1" t="s">
        <v>74</v>
      </c>
      <c r="I11" s="1" t="s">
        <v>173</v>
      </c>
      <c r="J11" s="1" t="s">
        <v>176</v>
      </c>
      <c r="K11" s="1" t="s">
        <v>177</v>
      </c>
      <c r="L11" s="1" t="s">
        <v>181</v>
      </c>
      <c r="M11" s="1" t="s">
        <v>191</v>
      </c>
      <c r="R11" s="1" t="s">
        <v>196</v>
      </c>
      <c r="S11" s="1" t="s">
        <v>198</v>
      </c>
      <c r="T11" s="1" t="s">
        <v>204</v>
      </c>
      <c r="X11" s="1">
        <v>3</v>
      </c>
      <c r="Y11" s="1">
        <v>2</v>
      </c>
      <c r="Z11" s="1">
        <v>2</v>
      </c>
      <c r="AA11" s="1" t="s">
        <v>214</v>
      </c>
      <c r="AB11" s="1" t="s">
        <v>217</v>
      </c>
      <c r="AC11" s="1">
        <v>2</v>
      </c>
      <c r="AD11" s="1">
        <v>3</v>
      </c>
      <c r="AE11" s="1">
        <v>2</v>
      </c>
      <c r="AF11" s="1" t="s">
        <v>213</v>
      </c>
      <c r="AG11" s="1" t="s">
        <v>225</v>
      </c>
      <c r="AH11" s="1">
        <v>1</v>
      </c>
      <c r="AI11" s="1">
        <v>1</v>
      </c>
      <c r="AJ11" s="1">
        <v>1</v>
      </c>
      <c r="AK11" s="1" t="s">
        <v>214</v>
      </c>
      <c r="AL11" s="1" t="s">
        <v>233</v>
      </c>
      <c r="AM11" s="1">
        <v>6</v>
      </c>
      <c r="AN11" s="1" t="s">
        <v>237</v>
      </c>
      <c r="AO11" s="1">
        <v>1</v>
      </c>
      <c r="AP11" s="1">
        <v>1</v>
      </c>
    </row>
    <row r="12" spans="1:48" x14ac:dyDescent="0.2">
      <c r="A12" s="1" t="s">
        <v>25</v>
      </c>
      <c r="B12" s="1">
        <v>39.200000000000003</v>
      </c>
      <c r="C12" s="1">
        <v>41.3</v>
      </c>
      <c r="D12" s="1">
        <v>191.452</v>
      </c>
      <c r="E12" s="1">
        <v>191.47300000000001</v>
      </c>
      <c r="F12" s="1" t="s">
        <v>167</v>
      </c>
      <c r="H12" s="1" t="s">
        <v>169</v>
      </c>
      <c r="I12" s="1" t="s">
        <v>171</v>
      </c>
      <c r="J12" s="1" t="s">
        <v>176</v>
      </c>
      <c r="K12" s="1" t="s">
        <v>177</v>
      </c>
      <c r="L12" s="1" t="s">
        <v>179</v>
      </c>
      <c r="M12" s="1" t="s">
        <v>189</v>
      </c>
      <c r="O12" s="1" t="s">
        <v>194</v>
      </c>
      <c r="R12" s="1" t="s">
        <v>197</v>
      </c>
      <c r="S12" s="1" t="s">
        <v>198</v>
      </c>
      <c r="T12" s="1" t="s">
        <v>205</v>
      </c>
      <c r="X12" s="1">
        <v>11</v>
      </c>
      <c r="Y12" s="1">
        <v>3</v>
      </c>
      <c r="Z12" s="1">
        <v>1</v>
      </c>
      <c r="AA12" s="1" t="s">
        <v>213</v>
      </c>
      <c r="AB12" s="1" t="s">
        <v>215</v>
      </c>
      <c r="AM12" s="1">
        <v>11</v>
      </c>
    </row>
    <row r="13" spans="1:48" x14ac:dyDescent="0.2">
      <c r="A13" s="1" t="s">
        <v>25</v>
      </c>
      <c r="B13" s="1">
        <v>106</v>
      </c>
      <c r="C13" s="1">
        <v>109</v>
      </c>
      <c r="D13" s="1">
        <v>192.12</v>
      </c>
      <c r="E13" s="1">
        <v>192.15</v>
      </c>
      <c r="F13" s="1" t="s">
        <v>167</v>
      </c>
      <c r="H13" s="1" t="s">
        <v>74</v>
      </c>
      <c r="I13" s="1" t="s">
        <v>171</v>
      </c>
      <c r="J13" s="1" t="s">
        <v>176</v>
      </c>
      <c r="K13" s="1" t="s">
        <v>177</v>
      </c>
      <c r="L13" s="1" t="s">
        <v>184</v>
      </c>
      <c r="M13" s="1" t="s">
        <v>189</v>
      </c>
      <c r="O13" s="1" t="s">
        <v>194</v>
      </c>
      <c r="P13" s="1" t="s">
        <v>195</v>
      </c>
      <c r="R13" s="1" t="s">
        <v>196</v>
      </c>
      <c r="S13" s="1" t="s">
        <v>198</v>
      </c>
      <c r="X13" s="1">
        <v>6</v>
      </c>
      <c r="Y13" s="1">
        <v>5</v>
      </c>
      <c r="Z13" s="1">
        <v>2</v>
      </c>
      <c r="AA13" s="1" t="s">
        <v>213</v>
      </c>
      <c r="AB13" s="1" t="s">
        <v>215</v>
      </c>
      <c r="AC13" s="1">
        <v>1</v>
      </c>
      <c r="AD13" s="1">
        <v>2</v>
      </c>
      <c r="AE13" s="1">
        <v>2</v>
      </c>
      <c r="AF13" s="1" t="s">
        <v>213</v>
      </c>
      <c r="AG13" s="1" t="s">
        <v>226</v>
      </c>
      <c r="AH13" s="1">
        <v>1</v>
      </c>
      <c r="AI13" s="1">
        <v>2</v>
      </c>
      <c r="AJ13" s="1">
        <v>2</v>
      </c>
      <c r="AK13" s="1" t="s">
        <v>231</v>
      </c>
      <c r="AL13" s="1" t="s">
        <v>232</v>
      </c>
      <c r="AM13" s="1">
        <v>8</v>
      </c>
    </row>
    <row r="14" spans="1:48" x14ac:dyDescent="0.2">
      <c r="A14" s="1" t="s">
        <v>25</v>
      </c>
      <c r="B14" s="1">
        <v>124.5</v>
      </c>
      <c r="C14" s="1">
        <v>133</v>
      </c>
      <c r="D14" s="1">
        <v>192.30500000000001</v>
      </c>
      <c r="E14" s="1">
        <v>192.39</v>
      </c>
      <c r="F14" s="1" t="s">
        <v>167</v>
      </c>
      <c r="H14" s="1" t="s">
        <v>74</v>
      </c>
      <c r="I14" s="1" t="s">
        <v>170</v>
      </c>
      <c r="J14" s="1" t="s">
        <v>176</v>
      </c>
      <c r="K14" s="1" t="s">
        <v>177</v>
      </c>
      <c r="L14" s="1" t="s">
        <v>185</v>
      </c>
      <c r="M14" s="1" t="s">
        <v>188</v>
      </c>
      <c r="O14" s="1" t="s">
        <v>194</v>
      </c>
      <c r="P14" s="1" t="s">
        <v>195</v>
      </c>
      <c r="R14" s="1" t="s">
        <v>196</v>
      </c>
      <c r="S14" s="1" t="s">
        <v>199</v>
      </c>
      <c r="X14" s="1">
        <v>7</v>
      </c>
      <c r="Y14" s="1">
        <v>3</v>
      </c>
      <c r="Z14" s="1">
        <v>1</v>
      </c>
      <c r="AA14" s="1" t="s">
        <v>213</v>
      </c>
      <c r="AB14" s="1" t="s">
        <v>215</v>
      </c>
      <c r="AC14" s="1">
        <v>1</v>
      </c>
      <c r="AD14" s="1">
        <v>1</v>
      </c>
      <c r="AE14" s="1">
        <v>1</v>
      </c>
      <c r="AF14" s="1" t="s">
        <v>213</v>
      </c>
      <c r="AG14" s="1" t="s">
        <v>227</v>
      </c>
      <c r="AM14" s="1">
        <v>8</v>
      </c>
      <c r="AN14" s="1">
        <v>30</v>
      </c>
      <c r="AO14" s="1">
        <v>8</v>
      </c>
      <c r="AP14" s="1">
        <v>1</v>
      </c>
      <c r="AQ14" s="1" t="s">
        <v>238</v>
      </c>
      <c r="AR14" s="1" t="s">
        <v>245</v>
      </c>
    </row>
    <row r="15" spans="1:48" x14ac:dyDescent="0.2">
      <c r="A15" s="1" t="s">
        <v>28</v>
      </c>
      <c r="B15" s="1">
        <v>8</v>
      </c>
      <c r="C15" s="1">
        <v>12.5</v>
      </c>
      <c r="D15" s="1">
        <v>198.68</v>
      </c>
      <c r="E15" s="1">
        <v>198.72499999999999</v>
      </c>
      <c r="F15" s="1" t="s">
        <v>167</v>
      </c>
      <c r="H15" s="1" t="s">
        <v>74</v>
      </c>
      <c r="I15" s="1" t="s">
        <v>174</v>
      </c>
      <c r="J15" s="1" t="s">
        <v>176</v>
      </c>
      <c r="K15" s="1" t="s">
        <v>177</v>
      </c>
      <c r="L15" s="1" t="s">
        <v>186</v>
      </c>
      <c r="M15" s="1" t="s">
        <v>192</v>
      </c>
      <c r="O15" s="1" t="s">
        <v>194</v>
      </c>
      <c r="P15" s="1" t="s">
        <v>195</v>
      </c>
      <c r="R15" s="1" t="s">
        <v>196</v>
      </c>
      <c r="S15" s="1" t="s">
        <v>198</v>
      </c>
      <c r="AC15" s="1">
        <v>5</v>
      </c>
      <c r="AD15" s="1">
        <v>7</v>
      </c>
      <c r="AE15" s="1">
        <v>4</v>
      </c>
      <c r="AF15" s="1" t="s">
        <v>213</v>
      </c>
      <c r="AG15" s="1" t="s">
        <v>228</v>
      </c>
      <c r="AH15" s="1">
        <v>3</v>
      </c>
      <c r="AI15" s="1">
        <v>7</v>
      </c>
      <c r="AJ15" s="1">
        <v>4</v>
      </c>
      <c r="AK15" s="1" t="s">
        <v>231</v>
      </c>
      <c r="AL15" s="1" t="s">
        <v>234</v>
      </c>
      <c r="AM15" s="1">
        <v>8</v>
      </c>
    </row>
    <row r="16" spans="1:48" x14ac:dyDescent="0.2">
      <c r="A16" s="1" t="s">
        <v>28</v>
      </c>
      <c r="B16" s="1">
        <v>23</v>
      </c>
      <c r="C16" s="1">
        <v>26</v>
      </c>
      <c r="D16" s="1">
        <v>198.83</v>
      </c>
      <c r="E16" s="1">
        <v>198.86</v>
      </c>
      <c r="F16" s="1" t="s">
        <v>167</v>
      </c>
      <c r="H16" s="1" t="s">
        <v>168</v>
      </c>
      <c r="I16" s="1" t="s">
        <v>172</v>
      </c>
      <c r="J16" s="1" t="s">
        <v>176</v>
      </c>
      <c r="K16" s="1" t="s">
        <v>177</v>
      </c>
      <c r="L16" s="1" t="s">
        <v>187</v>
      </c>
      <c r="M16" s="1" t="s">
        <v>190</v>
      </c>
      <c r="O16" s="1" t="s">
        <v>194</v>
      </c>
      <c r="P16" s="1" t="s">
        <v>195</v>
      </c>
      <c r="R16" s="1" t="s">
        <v>196</v>
      </c>
      <c r="S16" s="1" t="s">
        <v>198</v>
      </c>
      <c r="X16" s="1">
        <v>3</v>
      </c>
      <c r="Y16" s="1">
        <v>4</v>
      </c>
      <c r="Z16" s="1">
        <v>4</v>
      </c>
      <c r="AA16" s="1" t="s">
        <v>214</v>
      </c>
      <c r="AB16" s="1" t="s">
        <v>218</v>
      </c>
      <c r="AH16" s="1">
        <v>2</v>
      </c>
      <c r="AI16" s="1">
        <v>4</v>
      </c>
      <c r="AJ16" s="1">
        <v>3</v>
      </c>
      <c r="AK16" s="1" t="s">
        <v>231</v>
      </c>
      <c r="AL16" s="1" t="s">
        <v>232</v>
      </c>
      <c r="AM16" s="1">
        <v>5</v>
      </c>
      <c r="AN16" s="1">
        <v>1</v>
      </c>
      <c r="AO16" s="1">
        <v>2</v>
      </c>
      <c r="AP16" s="1">
        <v>1</v>
      </c>
      <c r="AQ16" s="1" t="s">
        <v>239</v>
      </c>
      <c r="AR16" s="1" t="s">
        <v>246</v>
      </c>
    </row>
    <row r="17" spans="1:44" x14ac:dyDescent="0.2">
      <c r="A17" s="1" t="s">
        <v>28</v>
      </c>
      <c r="B17" s="1">
        <v>29</v>
      </c>
      <c r="C17" s="1">
        <v>31.5</v>
      </c>
      <c r="D17" s="1">
        <v>198.89</v>
      </c>
      <c r="E17" s="1">
        <v>198.91499999999999</v>
      </c>
      <c r="F17" s="1" t="s">
        <v>167</v>
      </c>
      <c r="H17" s="1" t="s">
        <v>74</v>
      </c>
      <c r="I17" s="1" t="s">
        <v>174</v>
      </c>
      <c r="J17" s="1" t="s">
        <v>176</v>
      </c>
      <c r="K17" s="1" t="s">
        <v>177</v>
      </c>
      <c r="L17" s="1" t="s">
        <v>186</v>
      </c>
      <c r="M17" s="1" t="s">
        <v>192</v>
      </c>
      <c r="O17" s="1" t="s">
        <v>194</v>
      </c>
      <c r="P17" s="1" t="s">
        <v>195</v>
      </c>
      <c r="R17" s="1" t="s">
        <v>196</v>
      </c>
      <c r="S17" s="1" t="s">
        <v>198</v>
      </c>
      <c r="AC17" s="1">
        <v>3</v>
      </c>
      <c r="AD17" s="1">
        <v>4</v>
      </c>
      <c r="AE17" s="1">
        <v>3</v>
      </c>
      <c r="AF17" s="1" t="s">
        <v>213</v>
      </c>
      <c r="AG17" s="1" t="s">
        <v>228</v>
      </c>
      <c r="AH17" s="1">
        <v>2</v>
      </c>
      <c r="AI17" s="1">
        <v>6</v>
      </c>
      <c r="AJ17" s="1">
        <v>3</v>
      </c>
      <c r="AK17" s="1" t="s">
        <v>231</v>
      </c>
      <c r="AL17" s="1" t="s">
        <v>232</v>
      </c>
      <c r="AM17" s="1">
        <v>5</v>
      </c>
      <c r="AN17" s="1">
        <v>1</v>
      </c>
      <c r="AO17" s="1">
        <v>1</v>
      </c>
      <c r="AP17" s="1">
        <v>1</v>
      </c>
      <c r="AQ17" s="1" t="s">
        <v>239</v>
      </c>
      <c r="AR17" s="1" t="s">
        <v>246</v>
      </c>
    </row>
    <row r="18" spans="1:44" x14ac:dyDescent="0.2">
      <c r="A18" s="1" t="s">
        <v>28</v>
      </c>
      <c r="B18" s="1">
        <v>58.5</v>
      </c>
      <c r="C18" s="1">
        <v>62.5</v>
      </c>
      <c r="D18" s="1">
        <v>199.185</v>
      </c>
      <c r="E18" s="1">
        <v>199.22499999999999</v>
      </c>
      <c r="F18" s="1" t="s">
        <v>167</v>
      </c>
      <c r="I18" s="1" t="s">
        <v>175</v>
      </c>
      <c r="J18" s="1" t="s">
        <v>176</v>
      </c>
      <c r="K18" s="1" t="s">
        <v>177</v>
      </c>
      <c r="M18" s="1" t="s">
        <v>193</v>
      </c>
      <c r="O18" s="1" t="s">
        <v>195</v>
      </c>
      <c r="R18" s="1" t="s">
        <v>196</v>
      </c>
      <c r="S18" s="1" t="s">
        <v>198</v>
      </c>
      <c r="T18" s="1" t="s">
        <v>206</v>
      </c>
      <c r="AN18" s="1">
        <v>30</v>
      </c>
      <c r="AO18" s="1">
        <v>1</v>
      </c>
      <c r="AP18" s="1">
        <v>1</v>
      </c>
      <c r="AQ18" s="1" t="s">
        <v>75</v>
      </c>
      <c r="AR18" s="1" t="s">
        <v>247</v>
      </c>
    </row>
    <row r="19" spans="1:44" x14ac:dyDescent="0.2">
      <c r="A19" s="1" t="s">
        <v>29</v>
      </c>
      <c r="B19" s="1">
        <v>69</v>
      </c>
      <c r="C19" s="1">
        <v>71.2</v>
      </c>
      <c r="D19" s="1">
        <v>200.54</v>
      </c>
      <c r="E19" s="1">
        <v>200.56200000000001</v>
      </c>
      <c r="F19" s="1" t="s">
        <v>167</v>
      </c>
      <c r="H19" s="1" t="s">
        <v>74</v>
      </c>
      <c r="I19" s="1" t="s">
        <v>174</v>
      </c>
      <c r="J19" s="1" t="s">
        <v>176</v>
      </c>
      <c r="K19" s="1" t="s">
        <v>177</v>
      </c>
      <c r="L19" s="1" t="s">
        <v>186</v>
      </c>
      <c r="M19" s="1" t="s">
        <v>192</v>
      </c>
      <c r="O19" s="1" t="s">
        <v>194</v>
      </c>
      <c r="P19" s="1" t="s">
        <v>195</v>
      </c>
      <c r="R19" s="1" t="s">
        <v>196</v>
      </c>
      <c r="S19" s="1" t="s">
        <v>198</v>
      </c>
      <c r="T19" s="1" t="s">
        <v>207</v>
      </c>
      <c r="AC19" s="1">
        <v>10</v>
      </c>
      <c r="AD19" s="1">
        <v>5</v>
      </c>
      <c r="AE19" s="1">
        <v>3</v>
      </c>
      <c r="AF19" s="1" t="s">
        <v>213</v>
      </c>
      <c r="AG19" s="1" t="s">
        <v>229</v>
      </c>
      <c r="AH19" s="1">
        <v>2</v>
      </c>
      <c r="AI19" s="1">
        <v>5</v>
      </c>
      <c r="AJ19" s="1">
        <v>4</v>
      </c>
      <c r="AK19" s="1" t="s">
        <v>231</v>
      </c>
      <c r="AL19" s="1" t="s">
        <v>235</v>
      </c>
      <c r="AM19" s="1">
        <v>12</v>
      </c>
      <c r="AN19" s="1">
        <v>3</v>
      </c>
      <c r="AO19" s="1">
        <v>3</v>
      </c>
      <c r="AP19" s="1">
        <v>1</v>
      </c>
      <c r="AQ19" s="1" t="s">
        <v>239</v>
      </c>
      <c r="AR19" s="1" t="s">
        <v>246</v>
      </c>
    </row>
    <row r="20" spans="1:44" x14ac:dyDescent="0.2">
      <c r="A20" s="1" t="s">
        <v>29</v>
      </c>
      <c r="B20" s="1">
        <v>131</v>
      </c>
      <c r="C20" s="1">
        <v>134</v>
      </c>
      <c r="D20" s="1">
        <v>201.16</v>
      </c>
      <c r="E20" s="1">
        <v>201.19</v>
      </c>
      <c r="F20" s="1" t="s">
        <v>167</v>
      </c>
      <c r="H20" s="1" t="s">
        <v>74</v>
      </c>
      <c r="I20" s="1" t="s">
        <v>172</v>
      </c>
      <c r="J20" s="1" t="s">
        <v>176</v>
      </c>
      <c r="K20" s="1" t="s">
        <v>177</v>
      </c>
      <c r="L20" s="1" t="s">
        <v>183</v>
      </c>
      <c r="M20" s="1" t="s">
        <v>190</v>
      </c>
      <c r="O20" s="1" t="s">
        <v>194</v>
      </c>
      <c r="P20" s="1" t="s">
        <v>195</v>
      </c>
      <c r="R20" s="1" t="s">
        <v>196</v>
      </c>
      <c r="S20" s="1" t="s">
        <v>198</v>
      </c>
      <c r="T20" s="1" t="s">
        <v>208</v>
      </c>
      <c r="X20" s="1">
        <v>12</v>
      </c>
      <c r="Y20" s="1">
        <v>8</v>
      </c>
      <c r="Z20" s="1">
        <v>3</v>
      </c>
      <c r="AA20" s="1" t="s">
        <v>213</v>
      </c>
      <c r="AB20" s="1" t="s">
        <v>219</v>
      </c>
      <c r="AH20" s="1">
        <v>3</v>
      </c>
      <c r="AI20" s="1">
        <v>4</v>
      </c>
      <c r="AJ20" s="1">
        <v>3</v>
      </c>
      <c r="AK20" s="1" t="s">
        <v>231</v>
      </c>
      <c r="AL20" s="1" t="s">
        <v>232</v>
      </c>
      <c r="AM20" s="1">
        <v>15</v>
      </c>
    </row>
    <row r="21" spans="1:44" x14ac:dyDescent="0.2">
      <c r="A21" s="1" t="s">
        <v>30</v>
      </c>
      <c r="B21" s="1">
        <v>68</v>
      </c>
      <c r="C21" s="1">
        <v>73</v>
      </c>
      <c r="D21" s="1">
        <v>201.93</v>
      </c>
      <c r="E21" s="1">
        <v>201.98</v>
      </c>
      <c r="F21" s="1" t="s">
        <v>167</v>
      </c>
      <c r="H21" s="1" t="s">
        <v>168</v>
      </c>
      <c r="I21" s="1" t="s">
        <v>170</v>
      </c>
      <c r="J21" s="1" t="s">
        <v>176</v>
      </c>
      <c r="K21" s="1" t="s">
        <v>177</v>
      </c>
      <c r="L21" s="1" t="s">
        <v>178</v>
      </c>
      <c r="M21" s="1" t="s">
        <v>188</v>
      </c>
      <c r="O21" s="1" t="s">
        <v>194</v>
      </c>
      <c r="P21" s="1" t="s">
        <v>195</v>
      </c>
      <c r="R21" s="1" t="s">
        <v>196</v>
      </c>
      <c r="S21" s="1" t="s">
        <v>198</v>
      </c>
      <c r="X21" s="1">
        <v>2</v>
      </c>
      <c r="Y21" s="1">
        <v>1</v>
      </c>
      <c r="Z21" s="1">
        <v>1</v>
      </c>
      <c r="AA21" s="1" t="s">
        <v>213</v>
      </c>
      <c r="AB21" s="1" t="s">
        <v>220</v>
      </c>
      <c r="AC21" s="1">
        <v>2</v>
      </c>
      <c r="AD21" s="1">
        <v>1</v>
      </c>
      <c r="AE21" s="1">
        <v>1</v>
      </c>
      <c r="AF21" s="1" t="s">
        <v>213</v>
      </c>
      <c r="AG21" s="1" t="s">
        <v>230</v>
      </c>
      <c r="AM21" s="1">
        <v>4</v>
      </c>
      <c r="AN21" s="1">
        <v>10</v>
      </c>
      <c r="AO21" s="1">
        <v>1</v>
      </c>
      <c r="AP21" s="1">
        <v>1</v>
      </c>
      <c r="AQ21" s="1" t="s">
        <v>239</v>
      </c>
      <c r="AR21" s="1" t="s">
        <v>248</v>
      </c>
    </row>
    <row r="22" spans="1:44" x14ac:dyDescent="0.2">
      <c r="A22" s="1" t="s">
        <v>30</v>
      </c>
      <c r="B22" s="1">
        <v>141</v>
      </c>
      <c r="C22" s="1">
        <v>145.5</v>
      </c>
      <c r="D22" s="1">
        <v>202.66</v>
      </c>
      <c r="E22" s="1">
        <v>202.70500000000001</v>
      </c>
      <c r="F22" s="1" t="s">
        <v>167</v>
      </c>
      <c r="H22" s="1" t="s">
        <v>169</v>
      </c>
      <c r="I22" s="1" t="s">
        <v>172</v>
      </c>
      <c r="J22" s="1" t="s">
        <v>176</v>
      </c>
      <c r="K22" s="1" t="s">
        <v>177</v>
      </c>
      <c r="L22" s="1" t="s">
        <v>180</v>
      </c>
      <c r="M22" s="1" t="s">
        <v>190</v>
      </c>
      <c r="O22" s="1" t="s">
        <v>194</v>
      </c>
      <c r="P22" s="1" t="s">
        <v>195</v>
      </c>
      <c r="R22" s="1" t="s">
        <v>196</v>
      </c>
      <c r="S22" s="1" t="s">
        <v>198</v>
      </c>
      <c r="T22" s="1" t="s">
        <v>209</v>
      </c>
      <c r="X22" s="1">
        <v>8</v>
      </c>
      <c r="Y22" s="1">
        <v>4</v>
      </c>
      <c r="Z22" s="1">
        <v>2</v>
      </c>
      <c r="AA22" s="1" t="s">
        <v>213</v>
      </c>
      <c r="AB22" s="1" t="s">
        <v>221</v>
      </c>
      <c r="AH22" s="1">
        <v>3</v>
      </c>
      <c r="AI22" s="1">
        <v>4</v>
      </c>
      <c r="AJ22" s="1">
        <v>3</v>
      </c>
      <c r="AK22" s="1" t="s">
        <v>231</v>
      </c>
      <c r="AL22" s="1" t="s">
        <v>232</v>
      </c>
      <c r="AM22" s="1">
        <v>11</v>
      </c>
    </row>
    <row r="23" spans="1:44" x14ac:dyDescent="0.2">
      <c r="A23" s="1" t="s">
        <v>32</v>
      </c>
      <c r="B23" s="1">
        <v>12</v>
      </c>
      <c r="C23" s="1">
        <v>18</v>
      </c>
      <c r="D23" s="1">
        <v>204.17</v>
      </c>
      <c r="E23" s="1">
        <v>204.23</v>
      </c>
      <c r="F23" s="1" t="s">
        <v>167</v>
      </c>
      <c r="H23" s="1" t="s">
        <v>169</v>
      </c>
      <c r="I23" s="1" t="s">
        <v>172</v>
      </c>
      <c r="J23" s="1" t="s">
        <v>176</v>
      </c>
      <c r="K23" s="1" t="s">
        <v>177</v>
      </c>
      <c r="L23" s="1" t="s">
        <v>180</v>
      </c>
      <c r="M23" s="1" t="s">
        <v>190</v>
      </c>
      <c r="O23" s="1" t="s">
        <v>194</v>
      </c>
      <c r="P23" s="1" t="s">
        <v>195</v>
      </c>
      <c r="R23" s="1" t="s">
        <v>196</v>
      </c>
      <c r="S23" s="1" t="s">
        <v>198</v>
      </c>
      <c r="T23" s="1" t="s">
        <v>210</v>
      </c>
      <c r="X23" s="1">
        <v>10</v>
      </c>
      <c r="Y23" s="1">
        <v>3</v>
      </c>
      <c r="Z23" s="1">
        <v>2</v>
      </c>
      <c r="AA23" s="1" t="s">
        <v>214</v>
      </c>
      <c r="AB23" s="1" t="s">
        <v>219</v>
      </c>
      <c r="AH23" s="1">
        <v>3</v>
      </c>
      <c r="AI23" s="1">
        <v>4</v>
      </c>
      <c r="AJ23" s="1">
        <v>3</v>
      </c>
      <c r="AK23" s="1" t="s">
        <v>231</v>
      </c>
      <c r="AL23" s="1" t="s">
        <v>232</v>
      </c>
      <c r="AM23" s="1">
        <v>13</v>
      </c>
      <c r="AN23" s="1">
        <v>2</v>
      </c>
      <c r="AO23" s="1">
        <v>1</v>
      </c>
      <c r="AP23" s="1">
        <v>1</v>
      </c>
      <c r="AQ23" s="1" t="s">
        <v>75</v>
      </c>
      <c r="AR23" s="1" t="s">
        <v>249</v>
      </c>
    </row>
    <row r="24" spans="1:44" x14ac:dyDescent="0.2">
      <c r="A24" s="1" t="s">
        <v>32</v>
      </c>
      <c r="B24" s="1">
        <v>20</v>
      </c>
      <c r="C24" s="1">
        <v>25</v>
      </c>
      <c r="D24" s="1">
        <v>204.25</v>
      </c>
      <c r="E24" s="1">
        <v>204.3</v>
      </c>
      <c r="F24" s="1" t="s">
        <v>167</v>
      </c>
      <c r="H24" s="1" t="s">
        <v>168</v>
      </c>
      <c r="I24" s="1" t="s">
        <v>171</v>
      </c>
      <c r="J24" s="1" t="s">
        <v>176</v>
      </c>
      <c r="K24" s="1" t="s">
        <v>177</v>
      </c>
      <c r="L24" s="1" t="s">
        <v>182</v>
      </c>
      <c r="M24" s="1" t="s">
        <v>189</v>
      </c>
      <c r="O24" s="1" t="s">
        <v>195</v>
      </c>
      <c r="R24" s="1" t="s">
        <v>196</v>
      </c>
      <c r="S24" s="1" t="s">
        <v>198</v>
      </c>
      <c r="X24" s="1">
        <v>3</v>
      </c>
      <c r="Y24" s="1">
        <v>1</v>
      </c>
      <c r="Z24" s="1">
        <v>1</v>
      </c>
      <c r="AA24" s="1" t="s">
        <v>214</v>
      </c>
      <c r="AB24" s="1" t="s">
        <v>215</v>
      </c>
      <c r="AM24" s="1">
        <v>3</v>
      </c>
      <c r="AN24" s="1">
        <v>20</v>
      </c>
      <c r="AO24" s="1">
        <v>5</v>
      </c>
      <c r="AP24" s="1">
        <v>1</v>
      </c>
      <c r="AQ24" s="1" t="s">
        <v>239</v>
      </c>
      <c r="AR24" s="1" t="s">
        <v>249</v>
      </c>
    </row>
    <row r="25" spans="1:44" x14ac:dyDescent="0.2">
      <c r="A25" s="1" t="s">
        <v>32</v>
      </c>
      <c r="B25" s="1">
        <v>44</v>
      </c>
      <c r="C25" s="1">
        <v>55</v>
      </c>
      <c r="D25" s="1">
        <v>204.49</v>
      </c>
      <c r="E25" s="1">
        <v>204.6</v>
      </c>
      <c r="F25" s="1" t="s">
        <v>167</v>
      </c>
      <c r="H25" s="1" t="s">
        <v>74</v>
      </c>
      <c r="I25" s="1" t="s">
        <v>171</v>
      </c>
      <c r="J25" s="1" t="s">
        <v>176</v>
      </c>
      <c r="K25" s="1" t="s">
        <v>177</v>
      </c>
      <c r="L25" s="1" t="s">
        <v>184</v>
      </c>
      <c r="M25" s="1" t="s">
        <v>189</v>
      </c>
      <c r="O25" s="1" t="s">
        <v>195</v>
      </c>
      <c r="P25" s="1" t="s">
        <v>194</v>
      </c>
      <c r="R25" s="1" t="s">
        <v>196</v>
      </c>
      <c r="S25" s="1" t="s">
        <v>198</v>
      </c>
      <c r="T25" s="1" t="s">
        <v>211</v>
      </c>
      <c r="X25" s="1">
        <v>7</v>
      </c>
      <c r="Y25" s="1">
        <v>2</v>
      </c>
      <c r="Z25" s="1">
        <v>1</v>
      </c>
      <c r="AA25" s="1" t="s">
        <v>213</v>
      </c>
      <c r="AB25" s="1" t="s">
        <v>219</v>
      </c>
      <c r="AM25" s="1">
        <v>7</v>
      </c>
    </row>
    <row r="26" spans="1:44" x14ac:dyDescent="0.2">
      <c r="A26" s="1" t="s">
        <v>32</v>
      </c>
      <c r="B26" s="1">
        <v>77</v>
      </c>
      <c r="C26" s="1">
        <v>80.5</v>
      </c>
      <c r="D26" s="1">
        <v>204.82</v>
      </c>
      <c r="E26" s="1">
        <v>204.85499999999999</v>
      </c>
      <c r="F26" s="1" t="s">
        <v>167</v>
      </c>
      <c r="H26" s="1" t="s">
        <v>74</v>
      </c>
      <c r="I26" s="1" t="s">
        <v>172</v>
      </c>
      <c r="J26" s="1" t="s">
        <v>176</v>
      </c>
      <c r="K26" s="1" t="s">
        <v>177</v>
      </c>
      <c r="L26" s="1" t="s">
        <v>183</v>
      </c>
      <c r="M26" s="1" t="s">
        <v>190</v>
      </c>
      <c r="O26" s="1" t="s">
        <v>194</v>
      </c>
      <c r="P26" s="1" t="s">
        <v>195</v>
      </c>
      <c r="R26" s="1" t="s">
        <v>196</v>
      </c>
      <c r="S26" s="1" t="s">
        <v>198</v>
      </c>
      <c r="T26" s="1" t="s">
        <v>210</v>
      </c>
      <c r="X26" s="1">
        <v>4</v>
      </c>
      <c r="Y26" s="1">
        <v>3</v>
      </c>
      <c r="Z26" s="1">
        <v>2</v>
      </c>
      <c r="AA26" s="1" t="s">
        <v>213</v>
      </c>
      <c r="AB26" s="1" t="s">
        <v>219</v>
      </c>
      <c r="AH26" s="1">
        <v>2</v>
      </c>
      <c r="AI26" s="1">
        <v>3</v>
      </c>
      <c r="AJ26" s="1">
        <v>3</v>
      </c>
      <c r="AK26" s="1" t="s">
        <v>214</v>
      </c>
      <c r="AL26" s="1" t="s">
        <v>232</v>
      </c>
      <c r="AM26" s="1">
        <v>6</v>
      </c>
      <c r="AN26" s="1">
        <v>5</v>
      </c>
      <c r="AO26" s="1">
        <v>3</v>
      </c>
      <c r="AP26" s="1">
        <v>1</v>
      </c>
      <c r="AQ26" s="1" t="s">
        <v>75</v>
      </c>
      <c r="AR26" s="1" t="s">
        <v>250</v>
      </c>
    </row>
    <row r="27" spans="1:44" x14ac:dyDescent="0.2">
      <c r="A27" s="1" t="s">
        <v>33</v>
      </c>
      <c r="B27" s="1">
        <v>79.5</v>
      </c>
      <c r="C27" s="1">
        <v>82.5</v>
      </c>
      <c r="D27" s="1">
        <v>206.30500000000001</v>
      </c>
      <c r="E27" s="1">
        <v>206.33500000000001</v>
      </c>
      <c r="F27" s="1" t="s">
        <v>167</v>
      </c>
      <c r="H27" s="1" t="s">
        <v>168</v>
      </c>
      <c r="I27" s="1" t="s">
        <v>170</v>
      </c>
      <c r="J27" s="1" t="s">
        <v>176</v>
      </c>
      <c r="K27" s="1" t="s">
        <v>177</v>
      </c>
      <c r="L27" s="1" t="s">
        <v>178</v>
      </c>
      <c r="M27" s="1" t="s">
        <v>188</v>
      </c>
      <c r="O27" s="1" t="s">
        <v>194</v>
      </c>
      <c r="P27" s="1" t="s">
        <v>195</v>
      </c>
      <c r="R27" s="1" t="s">
        <v>196</v>
      </c>
      <c r="S27" s="1" t="s">
        <v>198</v>
      </c>
      <c r="T27" s="1" t="s">
        <v>212</v>
      </c>
      <c r="X27" s="1">
        <v>3</v>
      </c>
      <c r="Y27" s="1">
        <v>2</v>
      </c>
      <c r="Z27" s="1">
        <v>1</v>
      </c>
      <c r="AA27" s="1" t="s">
        <v>214</v>
      </c>
      <c r="AB27" s="1" t="s">
        <v>219</v>
      </c>
      <c r="AC27" s="1">
        <v>2</v>
      </c>
      <c r="AD27" s="1">
        <v>1</v>
      </c>
      <c r="AE27" s="1">
        <v>1</v>
      </c>
      <c r="AF27" s="1" t="s">
        <v>214</v>
      </c>
      <c r="AG27" s="1" t="s">
        <v>230</v>
      </c>
      <c r="AM27" s="1">
        <v>5</v>
      </c>
      <c r="AN27" s="1">
        <v>2</v>
      </c>
      <c r="AO27" s="1">
        <v>2</v>
      </c>
      <c r="AP27" s="1">
        <v>1</v>
      </c>
      <c r="AQ27" s="1" t="s">
        <v>239</v>
      </c>
      <c r="AR27" s="1" t="s">
        <v>250</v>
      </c>
    </row>
    <row r="28" spans="1:44" x14ac:dyDescent="0.2">
      <c r="A28" s="1" t="s">
        <v>33</v>
      </c>
      <c r="B28" s="1">
        <v>87</v>
      </c>
      <c r="C28" s="1">
        <v>94</v>
      </c>
      <c r="D28" s="1">
        <v>206.38</v>
      </c>
      <c r="E28" s="1">
        <v>206.45</v>
      </c>
      <c r="F28" s="1" t="s">
        <v>167</v>
      </c>
      <c r="H28" s="1" t="s">
        <v>168</v>
      </c>
      <c r="I28" s="1" t="s">
        <v>171</v>
      </c>
      <c r="J28" s="1" t="s">
        <v>176</v>
      </c>
      <c r="K28" s="1" t="s">
        <v>177</v>
      </c>
      <c r="L28" s="1" t="s">
        <v>182</v>
      </c>
      <c r="M28" s="1" t="s">
        <v>189</v>
      </c>
      <c r="O28" s="1" t="s">
        <v>195</v>
      </c>
      <c r="P28" s="1" t="s">
        <v>194</v>
      </c>
      <c r="R28" s="1" t="s">
        <v>196</v>
      </c>
      <c r="S28" s="1" t="s">
        <v>198</v>
      </c>
      <c r="T28" s="1" t="s">
        <v>212</v>
      </c>
      <c r="X28" s="1">
        <v>4</v>
      </c>
      <c r="Y28" s="1">
        <v>2</v>
      </c>
      <c r="Z28" s="1">
        <v>1</v>
      </c>
      <c r="AA28" s="1" t="s">
        <v>214</v>
      </c>
      <c r="AB28" s="1" t="s">
        <v>219</v>
      </c>
      <c r="AM28" s="1">
        <v>4</v>
      </c>
      <c r="AN28" s="1">
        <v>4</v>
      </c>
      <c r="AO28" s="1">
        <v>1</v>
      </c>
      <c r="AP28" s="1">
        <v>0.5</v>
      </c>
      <c r="AQ28" s="1" t="s">
        <v>239</v>
      </c>
      <c r="AR28" s="1" t="s">
        <v>251</v>
      </c>
    </row>
    <row r="29" spans="1:44" x14ac:dyDescent="0.2">
      <c r="A29" s="1" t="s">
        <v>34</v>
      </c>
      <c r="B29" s="1">
        <v>73.5</v>
      </c>
      <c r="C29" s="1">
        <v>79.5</v>
      </c>
      <c r="D29" s="1">
        <v>207.285</v>
      </c>
      <c r="E29" s="1">
        <v>207.345</v>
      </c>
      <c r="F29" s="1" t="s">
        <v>167</v>
      </c>
      <c r="H29" s="1" t="s">
        <v>168</v>
      </c>
      <c r="I29" s="1" t="s">
        <v>171</v>
      </c>
      <c r="J29" s="1" t="s">
        <v>176</v>
      </c>
      <c r="K29" s="1" t="s">
        <v>177</v>
      </c>
      <c r="L29" s="1" t="s">
        <v>182</v>
      </c>
      <c r="M29" s="1" t="s">
        <v>189</v>
      </c>
      <c r="O29" s="1" t="s">
        <v>195</v>
      </c>
      <c r="P29" s="1" t="s">
        <v>194</v>
      </c>
      <c r="R29" s="1" t="s">
        <v>198</v>
      </c>
      <c r="S29" s="1" t="s">
        <v>198</v>
      </c>
      <c r="T29" s="1" t="s">
        <v>212</v>
      </c>
      <c r="X29" s="1">
        <v>5</v>
      </c>
      <c r="Y29" s="1">
        <v>1</v>
      </c>
      <c r="Z29" s="1">
        <v>1</v>
      </c>
      <c r="AA29" s="1" t="s">
        <v>214</v>
      </c>
      <c r="AB29" s="1" t="s">
        <v>219</v>
      </c>
      <c r="AM29" s="1">
        <v>5</v>
      </c>
      <c r="AN29" s="1">
        <v>10</v>
      </c>
      <c r="AO29" s="1">
        <v>3</v>
      </c>
      <c r="AP29" s="1">
        <v>1</v>
      </c>
      <c r="AQ29" s="1" t="s">
        <v>240</v>
      </c>
      <c r="AR29" s="1" t="s">
        <v>252</v>
      </c>
    </row>
  </sheetData>
  <conditionalFormatting sqref="A1:XFD1048576">
    <cfRule type="expression" dxfId="8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Normal="100" workbookViewId="0"/>
  </sheetViews>
  <sheetFormatPr defaultRowHeight="12.75" x14ac:dyDescent="0.2"/>
  <cols>
    <col min="1" max="1" width="2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0.85546875" style="1" bestFit="1" customWidth="1"/>
    <col min="7" max="7" width="27.42578125" style="1" bestFit="1" customWidth="1"/>
    <col min="8" max="8" width="32.28515625" style="1" bestFit="1" customWidth="1"/>
    <col min="9" max="9" width="21.42578125" style="1" bestFit="1" customWidth="1"/>
    <col min="10" max="10" width="31.5703125" style="1" bestFit="1" customWidth="1"/>
    <col min="11" max="11" width="12.5703125" style="1" bestFit="1" customWidth="1"/>
    <col min="12" max="12" width="22.42578125" style="1" bestFit="1" customWidth="1"/>
    <col min="13" max="13" width="13.42578125" style="1" bestFit="1" customWidth="1"/>
    <col min="14" max="14" width="14.5703125" style="1" bestFit="1" customWidth="1"/>
    <col min="15" max="15" width="8.42578125" style="1" bestFit="1" customWidth="1"/>
    <col min="16" max="16384" width="9.140625" style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253</v>
      </c>
      <c r="G1" s="1" t="s">
        <v>290</v>
      </c>
      <c r="H1" s="1" t="s">
        <v>291</v>
      </c>
      <c r="I1" s="1" t="s">
        <v>292</v>
      </c>
      <c r="J1" s="1" t="s">
        <v>293</v>
      </c>
      <c r="K1" s="1" t="s">
        <v>294</v>
      </c>
      <c r="L1" s="1" t="s">
        <v>295</v>
      </c>
      <c r="M1" s="1" t="s">
        <v>9</v>
      </c>
      <c r="N1" s="1" t="s">
        <v>10</v>
      </c>
      <c r="O1" s="1" t="s">
        <v>11</v>
      </c>
    </row>
    <row r="2" spans="1:15" x14ac:dyDescent="0.2">
      <c r="A2" s="1" t="s">
        <v>12</v>
      </c>
      <c r="B2" s="1">
        <v>0</v>
      </c>
      <c r="C2" s="1">
        <v>12</v>
      </c>
      <c r="D2" s="1">
        <v>141.80000000000001</v>
      </c>
      <c r="E2" s="1">
        <v>141.91999999999999</v>
      </c>
      <c r="F2" s="1" t="s">
        <v>285</v>
      </c>
      <c r="G2" s="1" t="s">
        <v>167</v>
      </c>
      <c r="H2" s="1" t="s">
        <v>49</v>
      </c>
    </row>
    <row r="3" spans="1:15" x14ac:dyDescent="0.2">
      <c r="A3" s="1" t="s">
        <v>12</v>
      </c>
      <c r="B3" s="1">
        <v>12</v>
      </c>
      <c r="C3" s="1">
        <v>22</v>
      </c>
      <c r="D3" s="1">
        <v>141.91999999999999</v>
      </c>
      <c r="E3" s="1">
        <v>142.02000000000001</v>
      </c>
      <c r="F3" s="1" t="s">
        <v>285</v>
      </c>
      <c r="G3" s="1" t="s">
        <v>167</v>
      </c>
      <c r="H3" s="1" t="s">
        <v>49</v>
      </c>
    </row>
    <row r="4" spans="1:15" x14ac:dyDescent="0.2">
      <c r="A4" s="1" t="s">
        <v>12</v>
      </c>
      <c r="B4" s="1">
        <v>22</v>
      </c>
      <c r="C4" s="1">
        <v>30</v>
      </c>
      <c r="D4" s="1">
        <v>142.02000000000001</v>
      </c>
      <c r="E4" s="1">
        <v>142.1</v>
      </c>
      <c r="F4" s="1" t="s">
        <v>285</v>
      </c>
      <c r="G4" s="1" t="s">
        <v>167</v>
      </c>
      <c r="H4" s="1" t="s">
        <v>49</v>
      </c>
    </row>
    <row r="5" spans="1:15" x14ac:dyDescent="0.2">
      <c r="A5" s="1" t="s">
        <v>13</v>
      </c>
      <c r="B5" s="1">
        <v>0</v>
      </c>
      <c r="C5" s="1">
        <v>12</v>
      </c>
      <c r="D5" s="1">
        <v>150.80000000000001</v>
      </c>
      <c r="E5" s="1">
        <v>150.91999999999999</v>
      </c>
      <c r="F5" s="1" t="s">
        <v>286</v>
      </c>
      <c r="G5" s="1" t="s">
        <v>167</v>
      </c>
      <c r="H5" s="1" t="s">
        <v>49</v>
      </c>
    </row>
    <row r="6" spans="1:15" x14ac:dyDescent="0.2">
      <c r="A6" s="1" t="s">
        <v>13</v>
      </c>
      <c r="B6" s="1">
        <v>12</v>
      </c>
      <c r="C6" s="1">
        <v>77</v>
      </c>
      <c r="D6" s="1">
        <v>150.91999999999999</v>
      </c>
      <c r="E6" s="1">
        <v>151.57</v>
      </c>
      <c r="F6" s="1" t="s">
        <v>286</v>
      </c>
      <c r="G6" s="1" t="s">
        <v>167</v>
      </c>
      <c r="H6" s="1" t="s">
        <v>49</v>
      </c>
    </row>
    <row r="7" spans="1:15" x14ac:dyDescent="0.2">
      <c r="A7" s="1" t="s">
        <v>13</v>
      </c>
      <c r="B7" s="1">
        <v>77</v>
      </c>
      <c r="C7" s="1">
        <v>114</v>
      </c>
      <c r="D7" s="1">
        <v>151.57</v>
      </c>
      <c r="E7" s="1">
        <v>151.94</v>
      </c>
      <c r="F7" s="1" t="s">
        <v>286</v>
      </c>
      <c r="G7" s="1" t="s">
        <v>167</v>
      </c>
      <c r="H7" s="1" t="s">
        <v>49</v>
      </c>
    </row>
    <row r="8" spans="1:15" x14ac:dyDescent="0.2">
      <c r="A8" s="1" t="s">
        <v>13</v>
      </c>
      <c r="B8" s="1">
        <v>114</v>
      </c>
      <c r="C8" s="1">
        <v>119</v>
      </c>
      <c r="D8" s="1">
        <v>151.94</v>
      </c>
      <c r="E8" s="1">
        <v>151.99</v>
      </c>
      <c r="F8" s="1" t="s">
        <v>286</v>
      </c>
      <c r="G8" s="1" t="s">
        <v>167</v>
      </c>
      <c r="H8" s="1" t="s">
        <v>49</v>
      </c>
    </row>
    <row r="9" spans="1:15" x14ac:dyDescent="0.2">
      <c r="A9" s="1" t="s">
        <v>13</v>
      </c>
      <c r="B9" s="1">
        <v>119</v>
      </c>
      <c r="C9" s="1">
        <v>143</v>
      </c>
      <c r="D9" s="1">
        <v>151.99</v>
      </c>
      <c r="E9" s="1">
        <v>152.22999999999999</v>
      </c>
      <c r="F9" s="1" t="s">
        <v>286</v>
      </c>
      <c r="G9" s="1" t="s">
        <v>167</v>
      </c>
      <c r="H9" s="1" t="s">
        <v>49</v>
      </c>
    </row>
    <row r="10" spans="1:15" x14ac:dyDescent="0.2">
      <c r="A10" s="1" t="s">
        <v>14</v>
      </c>
      <c r="B10" s="1">
        <v>0</v>
      </c>
      <c r="C10" s="1">
        <v>121</v>
      </c>
      <c r="D10" s="1">
        <v>152.22999999999999</v>
      </c>
      <c r="E10" s="1">
        <v>153.44</v>
      </c>
      <c r="F10" s="1" t="s">
        <v>286</v>
      </c>
      <c r="G10" s="1" t="s">
        <v>167</v>
      </c>
      <c r="H10" s="1" t="s">
        <v>49</v>
      </c>
    </row>
    <row r="11" spans="1:15" x14ac:dyDescent="0.2">
      <c r="A11" s="1" t="s">
        <v>15</v>
      </c>
      <c r="B11" s="1">
        <v>0</v>
      </c>
      <c r="C11" s="1">
        <v>16</v>
      </c>
      <c r="D11" s="1">
        <v>153.44</v>
      </c>
      <c r="E11" s="1">
        <v>153.6</v>
      </c>
      <c r="F11" s="1" t="s">
        <v>286</v>
      </c>
      <c r="G11" s="1" t="s">
        <v>167</v>
      </c>
      <c r="H11" s="1" t="s">
        <v>49</v>
      </c>
    </row>
    <row r="12" spans="1:15" x14ac:dyDescent="0.2">
      <c r="A12" s="1" t="s">
        <v>15</v>
      </c>
      <c r="B12" s="1">
        <v>16</v>
      </c>
      <c r="C12" s="1">
        <v>20</v>
      </c>
      <c r="D12" s="1">
        <v>153.6</v>
      </c>
      <c r="E12" s="1">
        <v>153.63999999999999</v>
      </c>
      <c r="F12" s="1" t="s">
        <v>287</v>
      </c>
      <c r="G12" s="1" t="s">
        <v>167</v>
      </c>
      <c r="H12" s="1" t="s">
        <v>49</v>
      </c>
    </row>
    <row r="13" spans="1:15" x14ac:dyDescent="0.2">
      <c r="A13" s="1" t="s">
        <v>16</v>
      </c>
      <c r="B13" s="1">
        <v>0</v>
      </c>
      <c r="C13" s="1">
        <v>129</v>
      </c>
      <c r="D13" s="1">
        <v>160.5</v>
      </c>
      <c r="E13" s="1">
        <v>161.79</v>
      </c>
      <c r="F13" s="1" t="s">
        <v>287</v>
      </c>
      <c r="G13" s="1" t="s">
        <v>167</v>
      </c>
      <c r="H13" s="1" t="s">
        <v>52</v>
      </c>
    </row>
    <row r="14" spans="1:15" x14ac:dyDescent="0.2">
      <c r="A14" s="1" t="s">
        <v>17</v>
      </c>
      <c r="B14" s="1">
        <v>0</v>
      </c>
      <c r="C14" s="1">
        <v>124</v>
      </c>
      <c r="D14" s="1">
        <v>161.79</v>
      </c>
      <c r="E14" s="1">
        <v>163.03</v>
      </c>
      <c r="F14" s="1" t="s">
        <v>287</v>
      </c>
      <c r="G14" s="1" t="s">
        <v>167</v>
      </c>
      <c r="H14" s="1" t="s">
        <v>52</v>
      </c>
    </row>
    <row r="15" spans="1:15" x14ac:dyDescent="0.2">
      <c r="A15" s="1" t="s">
        <v>18</v>
      </c>
      <c r="B15" s="1">
        <v>0</v>
      </c>
      <c r="C15" s="1">
        <v>117</v>
      </c>
      <c r="D15" s="1">
        <v>163.03</v>
      </c>
      <c r="E15" s="1">
        <v>164.2</v>
      </c>
      <c r="F15" s="1" t="s">
        <v>287</v>
      </c>
      <c r="G15" s="1" t="s">
        <v>167</v>
      </c>
      <c r="H15" s="1" t="s">
        <v>52</v>
      </c>
    </row>
    <row r="16" spans="1:15" x14ac:dyDescent="0.2">
      <c r="A16" s="1" t="s">
        <v>19</v>
      </c>
      <c r="B16" s="1">
        <v>0</v>
      </c>
      <c r="C16" s="1">
        <v>64</v>
      </c>
      <c r="D16" s="1">
        <v>164.2</v>
      </c>
      <c r="E16" s="1">
        <v>164.84</v>
      </c>
      <c r="F16" s="1" t="s">
        <v>287</v>
      </c>
      <c r="G16" s="1" t="s">
        <v>167</v>
      </c>
      <c r="H16" s="1" t="s">
        <v>52</v>
      </c>
    </row>
    <row r="17" spans="1:8" x14ac:dyDescent="0.2">
      <c r="A17" s="1" t="s">
        <v>19</v>
      </c>
      <c r="B17" s="1">
        <v>64</v>
      </c>
      <c r="C17" s="1">
        <v>67</v>
      </c>
      <c r="D17" s="1">
        <v>164.84</v>
      </c>
      <c r="E17" s="1">
        <v>164.87</v>
      </c>
      <c r="F17" s="1" t="s">
        <v>288</v>
      </c>
      <c r="G17" s="1" t="s">
        <v>167</v>
      </c>
      <c r="H17" s="1" t="s">
        <v>55</v>
      </c>
    </row>
    <row r="18" spans="1:8" x14ac:dyDescent="0.2">
      <c r="A18" s="1" t="s">
        <v>20</v>
      </c>
      <c r="B18" s="1">
        <v>0</v>
      </c>
      <c r="C18" s="1">
        <v>26</v>
      </c>
      <c r="D18" s="1">
        <v>164.87</v>
      </c>
      <c r="E18" s="1">
        <v>165.13</v>
      </c>
      <c r="F18" s="1" t="s">
        <v>288</v>
      </c>
      <c r="G18" s="1" t="s">
        <v>167</v>
      </c>
      <c r="H18" s="1" t="s">
        <v>55</v>
      </c>
    </row>
    <row r="19" spans="1:8" x14ac:dyDescent="0.2">
      <c r="A19" s="1" t="s">
        <v>21</v>
      </c>
      <c r="B19" s="1">
        <v>0</v>
      </c>
      <c r="C19" s="1">
        <v>139</v>
      </c>
      <c r="D19" s="1">
        <v>179.9</v>
      </c>
      <c r="E19" s="1">
        <v>181.29</v>
      </c>
      <c r="F19" s="1" t="s">
        <v>288</v>
      </c>
      <c r="G19" s="1" t="s">
        <v>167</v>
      </c>
      <c r="H19" s="1" t="s">
        <v>55</v>
      </c>
    </row>
    <row r="20" spans="1:8" x14ac:dyDescent="0.2">
      <c r="A20" s="1" t="s">
        <v>22</v>
      </c>
      <c r="B20" s="1">
        <v>0</v>
      </c>
      <c r="C20" s="1">
        <v>123</v>
      </c>
      <c r="D20" s="1">
        <v>181.29</v>
      </c>
      <c r="E20" s="1">
        <v>182.52</v>
      </c>
      <c r="F20" s="1" t="s">
        <v>288</v>
      </c>
      <c r="G20" s="1" t="s">
        <v>167</v>
      </c>
      <c r="H20" s="1" t="s">
        <v>55</v>
      </c>
    </row>
    <row r="21" spans="1:8" x14ac:dyDescent="0.2">
      <c r="A21" s="1" t="s">
        <v>23</v>
      </c>
      <c r="B21" s="1">
        <v>0</v>
      </c>
      <c r="C21" s="1">
        <v>14</v>
      </c>
      <c r="D21" s="1">
        <v>182.52</v>
      </c>
      <c r="E21" s="1">
        <v>182.66</v>
      </c>
      <c r="F21" s="1" t="s">
        <v>288</v>
      </c>
      <c r="G21" s="1" t="s">
        <v>167</v>
      </c>
      <c r="H21" s="1" t="s">
        <v>55</v>
      </c>
    </row>
    <row r="22" spans="1:8" x14ac:dyDescent="0.2">
      <c r="A22" s="1" t="s">
        <v>24</v>
      </c>
      <c r="B22" s="1">
        <v>0</v>
      </c>
      <c r="C22" s="1">
        <v>52</v>
      </c>
      <c r="D22" s="1">
        <v>189.6</v>
      </c>
      <c r="E22" s="1">
        <v>190.12</v>
      </c>
      <c r="F22" s="1" t="s">
        <v>288</v>
      </c>
      <c r="G22" s="1" t="s">
        <v>167</v>
      </c>
      <c r="H22" s="1" t="s">
        <v>55</v>
      </c>
    </row>
    <row r="23" spans="1:8" x14ac:dyDescent="0.2">
      <c r="A23" s="1" t="s">
        <v>24</v>
      </c>
      <c r="B23" s="1">
        <v>52</v>
      </c>
      <c r="C23" s="1">
        <v>146</v>
      </c>
      <c r="D23" s="1">
        <v>190.12</v>
      </c>
      <c r="E23" s="1">
        <v>191.06</v>
      </c>
      <c r="F23" s="1" t="s">
        <v>288</v>
      </c>
      <c r="G23" s="1" t="s">
        <v>167</v>
      </c>
      <c r="H23" s="1" t="s">
        <v>55</v>
      </c>
    </row>
    <row r="24" spans="1:8" x14ac:dyDescent="0.2">
      <c r="A24" s="1" t="s">
        <v>25</v>
      </c>
      <c r="B24" s="1">
        <v>0</v>
      </c>
      <c r="C24" s="1">
        <v>143</v>
      </c>
      <c r="D24" s="1">
        <v>191.06</v>
      </c>
      <c r="E24" s="1">
        <v>192.49</v>
      </c>
      <c r="F24" s="1" t="s">
        <v>288</v>
      </c>
      <c r="G24" s="1" t="s">
        <v>167</v>
      </c>
      <c r="H24" s="1" t="s">
        <v>55</v>
      </c>
    </row>
    <row r="25" spans="1:8" x14ac:dyDescent="0.2">
      <c r="A25" s="1" t="s">
        <v>26</v>
      </c>
      <c r="B25" s="1">
        <v>0</v>
      </c>
      <c r="C25" s="1">
        <v>60</v>
      </c>
      <c r="D25" s="1">
        <v>192.49</v>
      </c>
      <c r="E25" s="1">
        <v>193.09</v>
      </c>
      <c r="F25" s="1" t="s">
        <v>288</v>
      </c>
      <c r="G25" s="1" t="s">
        <v>167</v>
      </c>
      <c r="H25" s="1" t="s">
        <v>55</v>
      </c>
    </row>
    <row r="26" spans="1:8" x14ac:dyDescent="0.2">
      <c r="A26" s="1" t="s">
        <v>26</v>
      </c>
      <c r="B26" s="1">
        <v>60</v>
      </c>
      <c r="C26" s="1">
        <v>93.5</v>
      </c>
      <c r="D26" s="1">
        <v>193.09</v>
      </c>
      <c r="E26" s="1">
        <v>193.42500000000001</v>
      </c>
      <c r="F26" s="1" t="s">
        <v>289</v>
      </c>
      <c r="G26" s="1" t="s">
        <v>167</v>
      </c>
      <c r="H26" s="1" t="s">
        <v>53</v>
      </c>
    </row>
    <row r="27" spans="1:8" x14ac:dyDescent="0.2">
      <c r="A27" s="1" t="s">
        <v>27</v>
      </c>
      <c r="B27" s="1">
        <v>0</v>
      </c>
      <c r="C27" s="1">
        <v>17</v>
      </c>
      <c r="D27" s="1">
        <v>193.43</v>
      </c>
      <c r="E27" s="1">
        <v>193.6</v>
      </c>
      <c r="F27" s="1" t="s">
        <v>289</v>
      </c>
      <c r="G27" s="1" t="s">
        <v>167</v>
      </c>
      <c r="H27" s="1" t="s">
        <v>53</v>
      </c>
    </row>
    <row r="28" spans="1:8" x14ac:dyDescent="0.2">
      <c r="A28" s="1" t="s">
        <v>28</v>
      </c>
      <c r="B28" s="1">
        <v>0</v>
      </c>
      <c r="C28" s="1">
        <v>125</v>
      </c>
      <c r="D28" s="1">
        <v>198.6</v>
      </c>
      <c r="E28" s="1">
        <v>199.85</v>
      </c>
      <c r="F28" s="1" t="s">
        <v>289</v>
      </c>
      <c r="G28" s="1" t="s">
        <v>167</v>
      </c>
      <c r="H28" s="1" t="s">
        <v>53</v>
      </c>
    </row>
    <row r="29" spans="1:8" x14ac:dyDescent="0.2">
      <c r="A29" s="1" t="s">
        <v>29</v>
      </c>
      <c r="B29" s="1">
        <v>0</v>
      </c>
      <c r="C29" s="1">
        <v>140</v>
      </c>
      <c r="D29" s="1">
        <v>199.85</v>
      </c>
      <c r="E29" s="1">
        <v>201.25</v>
      </c>
      <c r="F29" s="1" t="s">
        <v>289</v>
      </c>
      <c r="G29" s="1" t="s">
        <v>167</v>
      </c>
      <c r="H29" s="1" t="s">
        <v>53</v>
      </c>
    </row>
    <row r="30" spans="1:8" x14ac:dyDescent="0.2">
      <c r="A30" s="1" t="s">
        <v>30</v>
      </c>
      <c r="B30" s="1">
        <v>0</v>
      </c>
      <c r="C30" s="1">
        <v>147</v>
      </c>
      <c r="D30" s="1">
        <v>201.25</v>
      </c>
      <c r="E30" s="1">
        <v>202.72</v>
      </c>
      <c r="F30" s="1" t="s">
        <v>289</v>
      </c>
      <c r="G30" s="1" t="s">
        <v>167</v>
      </c>
      <c r="H30" s="1" t="s">
        <v>53</v>
      </c>
    </row>
    <row r="31" spans="1:8" x14ac:dyDescent="0.2">
      <c r="A31" s="1" t="s">
        <v>31</v>
      </c>
      <c r="B31" s="1">
        <v>0</v>
      </c>
      <c r="C31" s="1">
        <v>133</v>
      </c>
      <c r="D31" s="1">
        <v>202.72</v>
      </c>
      <c r="E31" s="1">
        <v>204.05</v>
      </c>
      <c r="F31" s="1" t="s">
        <v>289</v>
      </c>
      <c r="G31" s="1" t="s">
        <v>167</v>
      </c>
      <c r="H31" s="1" t="s">
        <v>53</v>
      </c>
    </row>
    <row r="32" spans="1:8" x14ac:dyDescent="0.2">
      <c r="A32" s="1" t="s">
        <v>32</v>
      </c>
      <c r="B32" s="1">
        <v>0</v>
      </c>
      <c r="C32" s="1">
        <v>81</v>
      </c>
      <c r="D32" s="1">
        <v>204.05</v>
      </c>
      <c r="E32" s="1">
        <v>204.86</v>
      </c>
      <c r="F32" s="1" t="s">
        <v>289</v>
      </c>
      <c r="G32" s="1" t="s">
        <v>167</v>
      </c>
      <c r="H32" s="1" t="s">
        <v>53</v>
      </c>
    </row>
    <row r="33" spans="1:8" x14ac:dyDescent="0.2">
      <c r="A33" s="1" t="s">
        <v>32</v>
      </c>
      <c r="B33" s="1">
        <v>81</v>
      </c>
      <c r="C33" s="1">
        <v>146</v>
      </c>
      <c r="D33" s="1">
        <v>204.86</v>
      </c>
      <c r="E33" s="1">
        <v>205.51</v>
      </c>
      <c r="F33" s="1" t="s">
        <v>289</v>
      </c>
      <c r="G33" s="1" t="s">
        <v>167</v>
      </c>
      <c r="H33" s="1" t="s">
        <v>53</v>
      </c>
    </row>
    <row r="34" spans="1:8" x14ac:dyDescent="0.2">
      <c r="A34" s="1" t="s">
        <v>33</v>
      </c>
      <c r="B34" s="1">
        <v>0</v>
      </c>
      <c r="C34" s="1">
        <v>18</v>
      </c>
      <c r="D34" s="1">
        <v>205.51</v>
      </c>
      <c r="E34" s="1">
        <v>205.69</v>
      </c>
      <c r="F34" s="1" t="s">
        <v>289</v>
      </c>
      <c r="G34" s="1" t="s">
        <v>167</v>
      </c>
      <c r="H34" s="1" t="s">
        <v>53</v>
      </c>
    </row>
    <row r="35" spans="1:8" x14ac:dyDescent="0.2">
      <c r="A35" s="1" t="s">
        <v>33</v>
      </c>
      <c r="B35" s="1">
        <v>18</v>
      </c>
      <c r="C35" s="1">
        <v>104</v>
      </c>
      <c r="D35" s="1">
        <v>205.69</v>
      </c>
      <c r="E35" s="1">
        <v>206.55</v>
      </c>
      <c r="F35" s="1" t="s">
        <v>289</v>
      </c>
      <c r="G35" s="1" t="s">
        <v>167</v>
      </c>
      <c r="H35" s="1" t="s">
        <v>53</v>
      </c>
    </row>
    <row r="36" spans="1:8" x14ac:dyDescent="0.2">
      <c r="A36" s="1" t="s">
        <v>34</v>
      </c>
      <c r="B36" s="1">
        <v>0</v>
      </c>
      <c r="C36" s="1">
        <v>91</v>
      </c>
      <c r="D36" s="1">
        <v>206.55</v>
      </c>
      <c r="E36" s="1">
        <v>207.46</v>
      </c>
      <c r="F36" s="1" t="s">
        <v>289</v>
      </c>
      <c r="G36" s="1" t="s">
        <v>167</v>
      </c>
      <c r="H36" s="1" t="s">
        <v>53</v>
      </c>
    </row>
    <row r="37" spans="1:8" x14ac:dyDescent="0.2">
      <c r="A37" s="1" t="s">
        <v>35</v>
      </c>
      <c r="B37" s="1">
        <v>0</v>
      </c>
      <c r="C37" s="1">
        <v>29</v>
      </c>
      <c r="D37" s="1">
        <v>207.46</v>
      </c>
      <c r="E37" s="1">
        <v>207.75</v>
      </c>
      <c r="F37" s="1" t="s">
        <v>289</v>
      </c>
      <c r="G37" s="1" t="s">
        <v>167</v>
      </c>
      <c r="H37" s="1" t="s">
        <v>53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9"/>
  <sheetViews>
    <sheetView zoomScaleNormal="100" workbookViewId="0"/>
  </sheetViews>
  <sheetFormatPr defaultRowHeight="12.75" x14ac:dyDescent="0.2"/>
  <cols>
    <col min="1" max="1" width="2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7.42578125" style="1" bestFit="1" customWidth="1"/>
    <col min="7" max="7" width="33.140625" style="1" bestFit="1" customWidth="1"/>
    <col min="8" max="8" width="26.140625" style="1" bestFit="1" customWidth="1"/>
    <col min="9" max="9" width="21.42578125" style="1" bestFit="1" customWidth="1"/>
    <col min="10" max="10" width="11.42578125" style="1" bestFit="1" customWidth="1"/>
    <col min="11" max="11" width="16.5703125" style="1" bestFit="1" customWidth="1"/>
    <col min="12" max="12" width="16.7109375" style="1" bestFit="1" customWidth="1"/>
    <col min="13" max="13" width="13.5703125" style="1" bestFit="1" customWidth="1"/>
    <col min="14" max="14" width="31.7109375" style="1" bestFit="1" customWidth="1"/>
    <col min="15" max="15" width="37.42578125" style="1" bestFit="1" customWidth="1"/>
    <col min="16" max="16" width="31.5703125" style="1" bestFit="1" customWidth="1"/>
    <col min="17" max="17" width="130.140625" style="1" bestFit="1" customWidth="1"/>
    <col min="18" max="18" width="31.85546875" style="1" bestFit="1" customWidth="1"/>
    <col min="19" max="19" width="14.7109375" style="1" bestFit="1" customWidth="1"/>
    <col min="20" max="20" width="17" style="1" bestFit="1" customWidth="1"/>
    <col min="21" max="21" width="21" style="1" bestFit="1" customWidth="1"/>
    <col min="22" max="22" width="80.5703125" style="1" bestFit="1" customWidth="1"/>
    <col min="23" max="23" width="12.7109375" style="1" bestFit="1" customWidth="1"/>
    <col min="24" max="24" width="15.5703125" style="1" bestFit="1" customWidth="1"/>
    <col min="25" max="25" width="16.85546875" style="1" bestFit="1" customWidth="1"/>
    <col min="26" max="26" width="15.85546875" style="1" bestFit="1" customWidth="1"/>
    <col min="27" max="27" width="13.42578125" style="1" bestFit="1" customWidth="1"/>
    <col min="28" max="28" width="14.5703125" style="1" bestFit="1" customWidth="1"/>
    <col min="29" max="29" width="8.42578125" style="1" bestFit="1" customWidth="1"/>
    <col min="30" max="16384" width="9.14062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290</v>
      </c>
      <c r="G1" s="1" t="s">
        <v>350</v>
      </c>
      <c r="H1" s="1" t="s">
        <v>351</v>
      </c>
      <c r="I1" s="1" t="s">
        <v>352</v>
      </c>
      <c r="J1" s="1" t="s">
        <v>353</v>
      </c>
      <c r="K1" s="1" t="s">
        <v>354</v>
      </c>
      <c r="L1" s="1" t="s">
        <v>355</v>
      </c>
      <c r="M1" s="1" t="s">
        <v>356</v>
      </c>
      <c r="N1" s="1" t="s">
        <v>357</v>
      </c>
      <c r="O1" s="1" t="s">
        <v>358</v>
      </c>
      <c r="P1" s="1" t="s">
        <v>359</v>
      </c>
      <c r="Q1" s="1" t="s">
        <v>360</v>
      </c>
      <c r="R1" s="1" t="s">
        <v>361</v>
      </c>
      <c r="S1" s="1" t="s">
        <v>362</v>
      </c>
      <c r="T1" s="1" t="s">
        <v>363</v>
      </c>
      <c r="U1" s="1" t="s">
        <v>364</v>
      </c>
      <c r="V1" s="1" t="s">
        <v>365</v>
      </c>
      <c r="W1" s="1" t="s">
        <v>366</v>
      </c>
      <c r="X1" s="1" t="s">
        <v>367</v>
      </c>
      <c r="Y1" s="1" t="s">
        <v>368</v>
      </c>
      <c r="Z1" s="1" t="s">
        <v>369</v>
      </c>
      <c r="AA1" s="1" t="s">
        <v>9</v>
      </c>
      <c r="AB1" s="1" t="s">
        <v>10</v>
      </c>
      <c r="AC1" s="1" t="s">
        <v>11</v>
      </c>
    </row>
    <row r="2" spans="1:29" x14ac:dyDescent="0.2">
      <c r="A2" s="1" t="s">
        <v>21</v>
      </c>
      <c r="B2" s="1">
        <v>0</v>
      </c>
      <c r="C2" s="1">
        <v>5</v>
      </c>
      <c r="D2" s="1">
        <v>179.9</v>
      </c>
      <c r="E2" s="1">
        <v>179.95</v>
      </c>
      <c r="F2" s="1" t="s">
        <v>167</v>
      </c>
      <c r="H2" s="1">
        <v>80</v>
      </c>
      <c r="K2" s="1" t="s">
        <v>74</v>
      </c>
      <c r="L2" s="1" t="s">
        <v>297</v>
      </c>
      <c r="M2" s="1" t="s">
        <v>300</v>
      </c>
      <c r="N2" s="1" t="s">
        <v>307</v>
      </c>
      <c r="Q2" s="1" t="s">
        <v>310</v>
      </c>
      <c r="R2" s="1">
        <v>10</v>
      </c>
      <c r="S2" s="1">
        <v>30</v>
      </c>
      <c r="T2" s="1" t="s">
        <v>336</v>
      </c>
      <c r="U2" s="1" t="s">
        <v>339</v>
      </c>
      <c r="V2" s="1" t="s">
        <v>340</v>
      </c>
    </row>
    <row r="3" spans="1:29" x14ac:dyDescent="0.2">
      <c r="A3" s="1" t="s">
        <v>21</v>
      </c>
      <c r="B3" s="1">
        <v>58</v>
      </c>
      <c r="C3" s="1">
        <v>63</v>
      </c>
      <c r="D3" s="1">
        <v>180.48</v>
      </c>
      <c r="E3" s="1">
        <v>180.53</v>
      </c>
      <c r="F3" s="1" t="s">
        <v>167</v>
      </c>
      <c r="M3" s="1" t="s">
        <v>301</v>
      </c>
      <c r="N3" s="1" t="s">
        <v>307</v>
      </c>
      <c r="R3" s="1">
        <v>10</v>
      </c>
      <c r="T3" s="1" t="s">
        <v>336</v>
      </c>
      <c r="U3" s="1" t="s">
        <v>339</v>
      </c>
      <c r="V3" s="1" t="s">
        <v>341</v>
      </c>
    </row>
    <row r="4" spans="1:29" x14ac:dyDescent="0.2">
      <c r="A4" s="1" t="s">
        <v>21</v>
      </c>
      <c r="B4" s="1">
        <v>117</v>
      </c>
      <c r="C4" s="1">
        <v>123</v>
      </c>
      <c r="D4" s="1">
        <v>181.07</v>
      </c>
      <c r="E4" s="1">
        <v>181.13</v>
      </c>
      <c r="F4" s="1" t="s">
        <v>167</v>
      </c>
      <c r="M4" s="1" t="s">
        <v>301</v>
      </c>
      <c r="N4" s="1" t="s">
        <v>307</v>
      </c>
      <c r="Q4" s="1" t="s">
        <v>311</v>
      </c>
      <c r="R4" s="1">
        <v>1</v>
      </c>
    </row>
    <row r="5" spans="1:29" x14ac:dyDescent="0.2">
      <c r="A5" s="1" t="s">
        <v>22</v>
      </c>
      <c r="B5" s="1">
        <v>7</v>
      </c>
      <c r="C5" s="1">
        <v>11</v>
      </c>
      <c r="D5" s="1">
        <v>181.36</v>
      </c>
      <c r="E5" s="1">
        <v>181.4</v>
      </c>
      <c r="F5" s="1" t="s">
        <v>167</v>
      </c>
      <c r="H5" s="1">
        <v>95</v>
      </c>
      <c r="K5" s="1" t="s">
        <v>74</v>
      </c>
      <c r="L5" s="1" t="s">
        <v>298</v>
      </c>
      <c r="M5" s="1" t="s">
        <v>301</v>
      </c>
      <c r="N5" s="1" t="s">
        <v>307</v>
      </c>
      <c r="O5" s="1" t="s">
        <v>309</v>
      </c>
      <c r="Q5" s="1" t="s">
        <v>312</v>
      </c>
      <c r="V5" s="1" t="s">
        <v>342</v>
      </c>
    </row>
    <row r="6" spans="1:29" x14ac:dyDescent="0.2">
      <c r="A6" s="1" t="s">
        <v>22</v>
      </c>
      <c r="B6" s="1">
        <v>37</v>
      </c>
      <c r="C6" s="1">
        <v>40</v>
      </c>
      <c r="D6" s="1">
        <v>181.66</v>
      </c>
      <c r="E6" s="1">
        <v>181.69</v>
      </c>
      <c r="F6" s="1" t="s">
        <v>167</v>
      </c>
      <c r="K6" s="1" t="s">
        <v>74</v>
      </c>
      <c r="L6" s="1" t="s">
        <v>297</v>
      </c>
      <c r="M6" s="1" t="s">
        <v>300</v>
      </c>
      <c r="N6" s="1" t="s">
        <v>307</v>
      </c>
      <c r="O6" s="1" t="s">
        <v>309</v>
      </c>
      <c r="Q6" s="1" t="s">
        <v>313</v>
      </c>
      <c r="R6" s="1">
        <v>10</v>
      </c>
      <c r="S6" s="1">
        <v>40</v>
      </c>
      <c r="T6" s="1" t="s">
        <v>336</v>
      </c>
      <c r="U6" s="1" t="s">
        <v>339</v>
      </c>
    </row>
    <row r="7" spans="1:29" x14ac:dyDescent="0.2">
      <c r="A7" s="1" t="s">
        <v>22</v>
      </c>
      <c r="B7" s="1">
        <v>55</v>
      </c>
      <c r="C7" s="1">
        <v>58.5</v>
      </c>
      <c r="D7" s="1">
        <v>181.84</v>
      </c>
      <c r="E7" s="1">
        <v>181.875</v>
      </c>
      <c r="F7" s="1" t="s">
        <v>167</v>
      </c>
      <c r="H7" s="1">
        <v>10</v>
      </c>
      <c r="K7" s="1" t="s">
        <v>296</v>
      </c>
      <c r="L7" s="1" t="s">
        <v>299</v>
      </c>
      <c r="M7" s="1" t="s">
        <v>302</v>
      </c>
      <c r="N7" s="1" t="s">
        <v>308</v>
      </c>
      <c r="O7" s="1" t="s">
        <v>309</v>
      </c>
      <c r="Q7" s="1" t="s">
        <v>314</v>
      </c>
      <c r="R7" s="1">
        <v>2</v>
      </c>
      <c r="S7" s="1">
        <v>0</v>
      </c>
    </row>
    <row r="8" spans="1:29" x14ac:dyDescent="0.2">
      <c r="A8" s="1" t="s">
        <v>22</v>
      </c>
      <c r="B8" s="1">
        <v>61</v>
      </c>
      <c r="C8" s="1">
        <v>62.5</v>
      </c>
      <c r="D8" s="1">
        <v>181.9</v>
      </c>
      <c r="E8" s="1">
        <v>181.91499999999999</v>
      </c>
      <c r="F8" s="1" t="s">
        <v>167</v>
      </c>
      <c r="H8" s="1">
        <v>20</v>
      </c>
      <c r="K8" s="1" t="s">
        <v>74</v>
      </c>
      <c r="L8" s="1" t="s">
        <v>298</v>
      </c>
      <c r="M8" s="1" t="s">
        <v>300</v>
      </c>
      <c r="N8" s="1" t="s">
        <v>307</v>
      </c>
      <c r="O8" s="1" t="s">
        <v>309</v>
      </c>
      <c r="R8" s="1">
        <v>1</v>
      </c>
      <c r="S8" s="1">
        <v>0</v>
      </c>
    </row>
    <row r="9" spans="1:29" x14ac:dyDescent="0.2">
      <c r="A9" s="1" t="s">
        <v>22</v>
      </c>
      <c r="B9" s="1">
        <v>71</v>
      </c>
      <c r="C9" s="1">
        <v>79</v>
      </c>
      <c r="D9" s="1">
        <v>182</v>
      </c>
      <c r="E9" s="1">
        <v>182.08</v>
      </c>
      <c r="F9" s="1" t="s">
        <v>167</v>
      </c>
      <c r="H9" s="1">
        <v>80</v>
      </c>
      <c r="K9" s="1" t="s">
        <v>74</v>
      </c>
      <c r="L9" s="1" t="s">
        <v>299</v>
      </c>
      <c r="M9" s="1" t="s">
        <v>301</v>
      </c>
      <c r="N9" s="1" t="s">
        <v>307</v>
      </c>
      <c r="O9" s="1" t="s">
        <v>309</v>
      </c>
      <c r="Q9" s="1" t="s">
        <v>315</v>
      </c>
      <c r="R9" s="1">
        <v>5</v>
      </c>
      <c r="S9" s="1">
        <v>100</v>
      </c>
      <c r="T9" s="1" t="s">
        <v>336</v>
      </c>
      <c r="U9" s="1" t="s">
        <v>339</v>
      </c>
    </row>
    <row r="10" spans="1:29" x14ac:dyDescent="0.2">
      <c r="A10" s="1" t="s">
        <v>23</v>
      </c>
      <c r="B10" s="1">
        <v>0</v>
      </c>
      <c r="C10" s="1">
        <v>14</v>
      </c>
      <c r="D10" s="1">
        <v>182.52</v>
      </c>
      <c r="E10" s="1">
        <v>182.66</v>
      </c>
      <c r="F10" s="1" t="s">
        <v>167</v>
      </c>
      <c r="H10" s="1">
        <v>95</v>
      </c>
      <c r="J10" s="1">
        <v>0.5</v>
      </c>
      <c r="K10" s="1" t="s">
        <v>74</v>
      </c>
      <c r="L10" s="1" t="s">
        <v>298</v>
      </c>
      <c r="M10" s="1" t="s">
        <v>301</v>
      </c>
      <c r="N10" s="1" t="s">
        <v>307</v>
      </c>
      <c r="O10" s="1" t="s">
        <v>309</v>
      </c>
      <c r="Q10" s="1" t="s">
        <v>316</v>
      </c>
      <c r="R10" s="1">
        <v>1</v>
      </c>
      <c r="S10" s="1">
        <v>100</v>
      </c>
      <c r="T10" s="1" t="s">
        <v>336</v>
      </c>
      <c r="U10" s="1" t="s">
        <v>339</v>
      </c>
    </row>
    <row r="11" spans="1:29" x14ac:dyDescent="0.2">
      <c r="A11" s="1" t="s">
        <v>24</v>
      </c>
      <c r="B11" s="1">
        <v>100.5</v>
      </c>
      <c r="C11" s="1">
        <v>104</v>
      </c>
      <c r="D11" s="1">
        <v>190.60499999999999</v>
      </c>
      <c r="E11" s="1">
        <v>190.64</v>
      </c>
      <c r="F11" s="1" t="s">
        <v>167</v>
      </c>
      <c r="H11" s="1">
        <v>95</v>
      </c>
      <c r="K11" s="1" t="s">
        <v>74</v>
      </c>
      <c r="L11" s="1" t="s">
        <v>298</v>
      </c>
      <c r="M11" s="1" t="s">
        <v>301</v>
      </c>
      <c r="N11" s="1" t="s">
        <v>307</v>
      </c>
      <c r="O11" s="1" t="s">
        <v>309</v>
      </c>
      <c r="Q11" s="1" t="s">
        <v>317</v>
      </c>
      <c r="R11" s="1">
        <v>10</v>
      </c>
      <c r="V11" s="1" t="s">
        <v>343</v>
      </c>
    </row>
    <row r="12" spans="1:29" x14ac:dyDescent="0.2">
      <c r="A12" s="1" t="s">
        <v>25</v>
      </c>
      <c r="B12" s="1">
        <v>39.200000000000003</v>
      </c>
      <c r="C12" s="1">
        <v>41.3</v>
      </c>
      <c r="D12" s="1">
        <v>191.452</v>
      </c>
      <c r="E12" s="1">
        <v>191.47300000000001</v>
      </c>
      <c r="F12" s="1" t="s">
        <v>167</v>
      </c>
      <c r="H12" s="1">
        <v>80</v>
      </c>
      <c r="K12" s="1" t="s">
        <v>74</v>
      </c>
      <c r="L12" s="1" t="s">
        <v>299</v>
      </c>
      <c r="M12" s="1" t="s">
        <v>300</v>
      </c>
      <c r="N12" s="1" t="s">
        <v>307</v>
      </c>
      <c r="O12" s="1" t="s">
        <v>309</v>
      </c>
      <c r="Q12" s="1" t="s">
        <v>318</v>
      </c>
      <c r="V12" s="1" t="s">
        <v>344</v>
      </c>
    </row>
    <row r="13" spans="1:29" x14ac:dyDescent="0.2">
      <c r="A13" s="1" t="s">
        <v>25</v>
      </c>
      <c r="B13" s="1">
        <v>106</v>
      </c>
      <c r="C13" s="1">
        <v>109</v>
      </c>
      <c r="D13" s="1">
        <v>192.12</v>
      </c>
      <c r="E13" s="1">
        <v>192.15</v>
      </c>
      <c r="F13" s="1" t="s">
        <v>167</v>
      </c>
      <c r="H13" s="1">
        <v>80</v>
      </c>
      <c r="K13" s="1" t="s">
        <v>74</v>
      </c>
      <c r="L13" s="1" t="s">
        <v>297</v>
      </c>
      <c r="M13" s="1" t="s">
        <v>300</v>
      </c>
      <c r="N13" s="1" t="s">
        <v>307</v>
      </c>
      <c r="O13" s="1" t="s">
        <v>309</v>
      </c>
      <c r="Q13" s="1" t="s">
        <v>319</v>
      </c>
      <c r="V13" s="1" t="s">
        <v>344</v>
      </c>
    </row>
    <row r="14" spans="1:29" x14ac:dyDescent="0.2">
      <c r="A14" s="1" t="s">
        <v>25</v>
      </c>
      <c r="B14" s="1">
        <v>124.5</v>
      </c>
      <c r="C14" s="1">
        <v>133</v>
      </c>
      <c r="D14" s="1">
        <v>192.30500000000001</v>
      </c>
      <c r="E14" s="1">
        <v>192.39</v>
      </c>
      <c r="F14" s="1" t="s">
        <v>167</v>
      </c>
      <c r="H14" s="1">
        <v>90</v>
      </c>
      <c r="K14" s="1" t="s">
        <v>74</v>
      </c>
      <c r="L14" s="1" t="s">
        <v>297</v>
      </c>
      <c r="M14" s="1" t="s">
        <v>300</v>
      </c>
      <c r="N14" s="1" t="s">
        <v>307</v>
      </c>
      <c r="O14" s="1" t="s">
        <v>309</v>
      </c>
      <c r="Q14" s="1" t="s">
        <v>320</v>
      </c>
      <c r="R14" s="1">
        <v>50</v>
      </c>
      <c r="S14" s="1">
        <v>50</v>
      </c>
      <c r="T14" s="1" t="s">
        <v>336</v>
      </c>
      <c r="U14" s="1" t="s">
        <v>339</v>
      </c>
      <c r="V14" s="1" t="s">
        <v>345</v>
      </c>
    </row>
    <row r="15" spans="1:29" x14ac:dyDescent="0.2">
      <c r="A15" s="1" t="s">
        <v>28</v>
      </c>
      <c r="B15" s="1">
        <v>8</v>
      </c>
      <c r="C15" s="1">
        <v>12.5</v>
      </c>
      <c r="D15" s="1">
        <v>198.68</v>
      </c>
      <c r="E15" s="1">
        <v>198.72499999999999</v>
      </c>
      <c r="F15" s="1" t="s">
        <v>167</v>
      </c>
      <c r="H15" s="1">
        <v>50</v>
      </c>
      <c r="K15" s="1" t="s">
        <v>296</v>
      </c>
      <c r="L15" s="1" t="s">
        <v>299</v>
      </c>
      <c r="M15" s="1" t="s">
        <v>300</v>
      </c>
      <c r="N15" s="1" t="s">
        <v>307</v>
      </c>
      <c r="Q15" s="1" t="s">
        <v>321</v>
      </c>
    </row>
    <row r="16" spans="1:29" x14ac:dyDescent="0.2">
      <c r="A16" s="1" t="s">
        <v>28</v>
      </c>
      <c r="B16" s="1">
        <v>23</v>
      </c>
      <c r="C16" s="1">
        <v>26</v>
      </c>
      <c r="D16" s="1">
        <v>198.83</v>
      </c>
      <c r="E16" s="1">
        <v>198.86</v>
      </c>
      <c r="F16" s="1" t="s">
        <v>167</v>
      </c>
      <c r="H16" s="1">
        <v>70</v>
      </c>
      <c r="K16" s="1" t="s">
        <v>296</v>
      </c>
      <c r="L16" s="1" t="s">
        <v>297</v>
      </c>
      <c r="M16" s="1" t="s">
        <v>300</v>
      </c>
      <c r="N16" s="1" t="s">
        <v>307</v>
      </c>
      <c r="Q16" s="1" t="s">
        <v>322</v>
      </c>
      <c r="R16" s="1">
        <v>1</v>
      </c>
      <c r="S16" s="1">
        <v>50</v>
      </c>
    </row>
    <row r="17" spans="1:22" x14ac:dyDescent="0.2">
      <c r="A17" s="1" t="s">
        <v>28</v>
      </c>
      <c r="B17" s="1">
        <v>29</v>
      </c>
      <c r="C17" s="1">
        <v>31.5</v>
      </c>
      <c r="D17" s="1">
        <v>198.89</v>
      </c>
      <c r="E17" s="1">
        <v>198.91499999999999</v>
      </c>
      <c r="F17" s="1" t="s">
        <v>167</v>
      </c>
      <c r="H17" s="1">
        <v>60</v>
      </c>
      <c r="K17" s="1" t="s">
        <v>296</v>
      </c>
      <c r="L17" s="1" t="s">
        <v>298</v>
      </c>
      <c r="M17" s="1" t="s">
        <v>300</v>
      </c>
      <c r="N17" s="1" t="s">
        <v>307</v>
      </c>
      <c r="Q17" s="1" t="s">
        <v>323</v>
      </c>
    </row>
    <row r="18" spans="1:22" x14ac:dyDescent="0.2">
      <c r="A18" s="1" t="s">
        <v>28</v>
      </c>
      <c r="B18" s="1">
        <v>58.5</v>
      </c>
      <c r="C18" s="1">
        <v>62.5</v>
      </c>
      <c r="D18" s="1">
        <v>199.185</v>
      </c>
      <c r="E18" s="1">
        <v>199.22499999999999</v>
      </c>
      <c r="F18" s="1" t="s">
        <v>167</v>
      </c>
      <c r="H18" s="1">
        <v>40</v>
      </c>
      <c r="K18" s="1" t="s">
        <v>296</v>
      </c>
      <c r="L18" s="1" t="s">
        <v>298</v>
      </c>
      <c r="M18" s="1" t="s">
        <v>300</v>
      </c>
      <c r="N18" s="1" t="s">
        <v>307</v>
      </c>
      <c r="Q18" s="1" t="s">
        <v>324</v>
      </c>
      <c r="R18" s="1">
        <v>1</v>
      </c>
      <c r="S18" s="1">
        <v>70</v>
      </c>
      <c r="T18" s="1" t="s">
        <v>337</v>
      </c>
      <c r="U18" s="1" t="s">
        <v>339</v>
      </c>
    </row>
    <row r="19" spans="1:22" x14ac:dyDescent="0.2">
      <c r="A19" s="1" t="s">
        <v>29</v>
      </c>
      <c r="B19" s="1">
        <v>69</v>
      </c>
      <c r="C19" s="1">
        <v>71.2</v>
      </c>
      <c r="D19" s="1">
        <v>200.54</v>
      </c>
      <c r="E19" s="1">
        <v>200.56200000000001</v>
      </c>
      <c r="F19" s="1" t="s">
        <v>167</v>
      </c>
      <c r="H19" s="1">
        <v>80</v>
      </c>
      <c r="K19" s="1" t="s">
        <v>74</v>
      </c>
      <c r="L19" s="1" t="s">
        <v>297</v>
      </c>
      <c r="M19" s="1" t="s">
        <v>300</v>
      </c>
      <c r="N19" s="1" t="s">
        <v>307</v>
      </c>
      <c r="Q19" s="1" t="s">
        <v>325</v>
      </c>
      <c r="R19" s="1">
        <v>1</v>
      </c>
      <c r="S19" s="1">
        <v>10</v>
      </c>
    </row>
    <row r="20" spans="1:22" x14ac:dyDescent="0.2">
      <c r="A20" s="1" t="s">
        <v>29</v>
      </c>
      <c r="B20" s="1">
        <v>131</v>
      </c>
      <c r="C20" s="1">
        <v>134</v>
      </c>
      <c r="D20" s="1">
        <v>201.16</v>
      </c>
      <c r="E20" s="1">
        <v>201.19</v>
      </c>
      <c r="F20" s="1" t="s">
        <v>167</v>
      </c>
      <c r="H20" s="1">
        <v>50</v>
      </c>
      <c r="K20" s="1" t="s">
        <v>296</v>
      </c>
      <c r="L20" s="1" t="s">
        <v>298</v>
      </c>
      <c r="M20" s="1" t="s">
        <v>303</v>
      </c>
      <c r="N20" s="1" t="s">
        <v>309</v>
      </c>
      <c r="Q20" s="1" t="s">
        <v>326</v>
      </c>
    </row>
    <row r="21" spans="1:22" x14ac:dyDescent="0.2">
      <c r="A21" s="1" t="s">
        <v>30</v>
      </c>
      <c r="B21" s="1">
        <v>68</v>
      </c>
      <c r="C21" s="1">
        <v>73</v>
      </c>
      <c r="D21" s="1">
        <v>201.93</v>
      </c>
      <c r="E21" s="1">
        <v>201.98</v>
      </c>
      <c r="F21" s="1" t="s">
        <v>167</v>
      </c>
      <c r="H21" s="1">
        <v>80</v>
      </c>
      <c r="K21" s="1" t="s">
        <v>74</v>
      </c>
      <c r="L21" s="1" t="s">
        <v>297</v>
      </c>
      <c r="M21" s="1" t="s">
        <v>300</v>
      </c>
      <c r="N21" s="1" t="s">
        <v>307</v>
      </c>
      <c r="O21" s="1" t="s">
        <v>309</v>
      </c>
      <c r="Q21" s="1" t="s">
        <v>327</v>
      </c>
      <c r="R21" s="1">
        <v>10</v>
      </c>
      <c r="S21" s="1">
        <v>50</v>
      </c>
      <c r="T21" s="1" t="s">
        <v>338</v>
      </c>
      <c r="V21" s="1" t="s">
        <v>346</v>
      </c>
    </row>
    <row r="22" spans="1:22" x14ac:dyDescent="0.2">
      <c r="A22" s="1" t="s">
        <v>30</v>
      </c>
      <c r="B22" s="1">
        <v>141</v>
      </c>
      <c r="C22" s="1">
        <v>145.5</v>
      </c>
      <c r="D22" s="1">
        <v>202.66</v>
      </c>
      <c r="E22" s="1">
        <v>202.70500000000001</v>
      </c>
      <c r="F22" s="1" t="s">
        <v>167</v>
      </c>
      <c r="H22" s="1">
        <v>10</v>
      </c>
      <c r="K22" s="1" t="s">
        <v>296</v>
      </c>
      <c r="L22" s="1" t="s">
        <v>299</v>
      </c>
      <c r="M22" s="1" t="s">
        <v>304</v>
      </c>
      <c r="N22" s="1" t="s">
        <v>309</v>
      </c>
      <c r="Q22" s="1" t="s">
        <v>328</v>
      </c>
      <c r="R22" s="1">
        <v>5</v>
      </c>
      <c r="T22" s="1" t="s">
        <v>301</v>
      </c>
    </row>
    <row r="23" spans="1:22" x14ac:dyDescent="0.2">
      <c r="A23" s="1" t="s">
        <v>32</v>
      </c>
      <c r="B23" s="1">
        <v>12</v>
      </c>
      <c r="C23" s="1">
        <v>18</v>
      </c>
      <c r="D23" s="1">
        <v>204.17</v>
      </c>
      <c r="E23" s="1">
        <v>204.23</v>
      </c>
      <c r="F23" s="1" t="s">
        <v>167</v>
      </c>
      <c r="H23" s="1">
        <v>10</v>
      </c>
      <c r="K23" s="1" t="s">
        <v>296</v>
      </c>
      <c r="L23" s="1" t="s">
        <v>298</v>
      </c>
      <c r="M23" s="1" t="s">
        <v>301</v>
      </c>
      <c r="N23" s="1" t="s">
        <v>309</v>
      </c>
      <c r="Q23" s="1" t="s">
        <v>329</v>
      </c>
      <c r="T23" s="1" t="s">
        <v>301</v>
      </c>
    </row>
    <row r="24" spans="1:22" x14ac:dyDescent="0.2">
      <c r="A24" s="1" t="s">
        <v>32</v>
      </c>
      <c r="B24" s="1">
        <v>20</v>
      </c>
      <c r="C24" s="1">
        <v>25</v>
      </c>
      <c r="D24" s="1">
        <v>204.25</v>
      </c>
      <c r="E24" s="1">
        <v>204.3</v>
      </c>
      <c r="F24" s="1" t="s">
        <v>167</v>
      </c>
      <c r="H24" s="1">
        <v>90</v>
      </c>
      <c r="K24" s="1" t="s">
        <v>74</v>
      </c>
      <c r="L24" s="1" t="s">
        <v>298</v>
      </c>
      <c r="M24" s="1" t="s">
        <v>305</v>
      </c>
      <c r="N24" s="1" t="s">
        <v>307</v>
      </c>
      <c r="O24" s="1" t="s">
        <v>309</v>
      </c>
      <c r="Q24" s="1" t="s">
        <v>330</v>
      </c>
      <c r="R24" s="1">
        <v>30</v>
      </c>
      <c r="S24" s="1">
        <v>50</v>
      </c>
      <c r="T24" s="1" t="s">
        <v>336</v>
      </c>
      <c r="V24" s="1" t="s">
        <v>339</v>
      </c>
    </row>
    <row r="25" spans="1:22" x14ac:dyDescent="0.2">
      <c r="A25" s="1" t="s">
        <v>32</v>
      </c>
      <c r="B25" s="1">
        <v>44</v>
      </c>
      <c r="C25" s="1">
        <v>55</v>
      </c>
      <c r="D25" s="1">
        <v>204.49</v>
      </c>
      <c r="E25" s="1">
        <v>204.6</v>
      </c>
      <c r="F25" s="1" t="s">
        <v>167</v>
      </c>
      <c r="H25" s="1">
        <v>60</v>
      </c>
      <c r="K25" s="1" t="s">
        <v>74</v>
      </c>
      <c r="L25" s="1" t="s">
        <v>297</v>
      </c>
      <c r="M25" s="1" t="s">
        <v>300</v>
      </c>
      <c r="N25" s="1" t="s">
        <v>307</v>
      </c>
      <c r="Q25" s="1" t="s">
        <v>331</v>
      </c>
      <c r="R25" s="1">
        <v>5</v>
      </c>
    </row>
    <row r="26" spans="1:22" x14ac:dyDescent="0.2">
      <c r="A26" s="1" t="s">
        <v>32</v>
      </c>
      <c r="B26" s="1">
        <v>77</v>
      </c>
      <c r="C26" s="1">
        <v>80.5</v>
      </c>
      <c r="D26" s="1">
        <v>204.82</v>
      </c>
      <c r="E26" s="1">
        <v>204.85499999999999</v>
      </c>
      <c r="F26" s="1" t="s">
        <v>167</v>
      </c>
      <c r="H26" s="1">
        <v>10</v>
      </c>
      <c r="K26" s="1" t="s">
        <v>296</v>
      </c>
      <c r="N26" s="1" t="s">
        <v>309</v>
      </c>
      <c r="Q26" s="1" t="s">
        <v>332</v>
      </c>
      <c r="R26" s="1">
        <v>30</v>
      </c>
      <c r="T26" s="1" t="s">
        <v>336</v>
      </c>
      <c r="V26" s="1" t="s">
        <v>347</v>
      </c>
    </row>
    <row r="27" spans="1:22" x14ac:dyDescent="0.2">
      <c r="A27" s="1" t="s">
        <v>33</v>
      </c>
      <c r="B27" s="1">
        <v>79.5</v>
      </c>
      <c r="C27" s="1">
        <v>82.5</v>
      </c>
      <c r="D27" s="1">
        <v>206.30500000000001</v>
      </c>
      <c r="E27" s="1">
        <v>206.33500000000001</v>
      </c>
      <c r="F27" s="1" t="s">
        <v>167</v>
      </c>
      <c r="H27" s="1">
        <v>30</v>
      </c>
      <c r="K27" s="1" t="s">
        <v>296</v>
      </c>
      <c r="L27" s="1" t="s">
        <v>298</v>
      </c>
      <c r="M27" s="1" t="s">
        <v>306</v>
      </c>
      <c r="N27" s="1" t="s">
        <v>309</v>
      </c>
      <c r="Q27" s="1" t="s">
        <v>333</v>
      </c>
      <c r="V27" s="1" t="s">
        <v>348</v>
      </c>
    </row>
    <row r="28" spans="1:22" x14ac:dyDescent="0.2">
      <c r="A28" s="1" t="s">
        <v>33</v>
      </c>
      <c r="B28" s="1">
        <v>87</v>
      </c>
      <c r="C28" s="1">
        <v>94</v>
      </c>
      <c r="D28" s="1">
        <v>206.38</v>
      </c>
      <c r="E28" s="1">
        <v>206.45</v>
      </c>
      <c r="F28" s="1" t="s">
        <v>167</v>
      </c>
      <c r="H28" s="1">
        <v>30</v>
      </c>
      <c r="K28" s="1" t="s">
        <v>296</v>
      </c>
      <c r="L28" s="1" t="s">
        <v>298</v>
      </c>
      <c r="M28" s="1" t="s">
        <v>301</v>
      </c>
      <c r="N28" s="1" t="s">
        <v>307</v>
      </c>
      <c r="Q28" s="1" t="s">
        <v>334</v>
      </c>
      <c r="V28" s="1" t="s">
        <v>348</v>
      </c>
    </row>
    <row r="29" spans="1:22" x14ac:dyDescent="0.2">
      <c r="A29" s="1" t="s">
        <v>34</v>
      </c>
      <c r="B29" s="1">
        <v>73.5</v>
      </c>
      <c r="C29" s="1">
        <v>79.5</v>
      </c>
      <c r="D29" s="1">
        <v>207.285</v>
      </c>
      <c r="E29" s="1">
        <v>207.345</v>
      </c>
      <c r="F29" s="1" t="s">
        <v>167</v>
      </c>
      <c r="H29" s="1">
        <v>80</v>
      </c>
      <c r="K29" s="1" t="s">
        <v>74</v>
      </c>
      <c r="L29" s="1" t="s">
        <v>298</v>
      </c>
      <c r="M29" s="1" t="s">
        <v>301</v>
      </c>
      <c r="N29" s="1" t="s">
        <v>307</v>
      </c>
      <c r="Q29" s="1" t="s">
        <v>335</v>
      </c>
      <c r="R29" s="1">
        <v>20</v>
      </c>
      <c r="V29" s="1" t="s">
        <v>349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"/>
  <sheetViews>
    <sheetView zoomScaleNormal="100" workbookViewId="0"/>
  </sheetViews>
  <sheetFormatPr defaultRowHeight="12.75" x14ac:dyDescent="0.2"/>
  <cols>
    <col min="1" max="1" width="20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7.42578125" style="1" bestFit="1" customWidth="1"/>
    <col min="7" max="7" width="8.85546875" style="1" bestFit="1" customWidth="1"/>
    <col min="8" max="8" width="14" style="1" bestFit="1" customWidth="1"/>
    <col min="9" max="9" width="11.42578125" style="1" bestFit="1" customWidth="1"/>
    <col min="10" max="10" width="21" style="1" bestFit="1" customWidth="1"/>
    <col min="11" max="11" width="15.140625" style="1" bestFit="1" customWidth="1"/>
    <col min="12" max="12" width="11" style="1" bestFit="1" customWidth="1"/>
    <col min="13" max="13" width="10.28515625" style="1" bestFit="1" customWidth="1"/>
    <col min="14" max="14" width="21.7109375" style="1" bestFit="1" customWidth="1"/>
    <col min="15" max="15" width="11.5703125" style="1" bestFit="1" customWidth="1"/>
    <col min="16" max="16" width="22.140625" style="1" bestFit="1" customWidth="1"/>
    <col min="17" max="17" width="25.7109375" style="1" bestFit="1" customWidth="1"/>
    <col min="18" max="18" width="22.140625" style="1" bestFit="1" customWidth="1"/>
    <col min="19" max="19" width="25.7109375" style="1" bestFit="1" customWidth="1"/>
    <col min="20" max="20" width="49.42578125" style="1" bestFit="1" customWidth="1"/>
    <col min="21" max="21" width="14" style="1" bestFit="1" customWidth="1"/>
    <col min="22" max="22" width="28.140625" style="1" bestFit="1" customWidth="1"/>
    <col min="23" max="23" width="13.140625" style="1" bestFit="1" customWidth="1"/>
    <col min="24" max="24" width="13.42578125" style="1" bestFit="1" customWidth="1"/>
    <col min="25" max="25" width="14.5703125" style="1" bestFit="1" customWidth="1"/>
    <col min="26" max="26" width="8.42578125" style="1" bestFit="1" customWidth="1"/>
    <col min="27" max="16384" width="9.1406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290</v>
      </c>
      <c r="G1" s="1" t="s">
        <v>385</v>
      </c>
      <c r="H1" s="1" t="s">
        <v>386</v>
      </c>
      <c r="I1" s="1" t="s">
        <v>387</v>
      </c>
      <c r="J1" s="1" t="s">
        <v>388</v>
      </c>
      <c r="K1" s="1" t="s">
        <v>389</v>
      </c>
      <c r="L1" s="1" t="s">
        <v>390</v>
      </c>
      <c r="M1" s="1" t="s">
        <v>391</v>
      </c>
      <c r="N1" s="1" t="s">
        <v>392</v>
      </c>
      <c r="O1" s="1" t="s">
        <v>393</v>
      </c>
      <c r="P1" s="1" t="s">
        <v>394</v>
      </c>
      <c r="Q1" s="1" t="s">
        <v>395</v>
      </c>
      <c r="R1" s="1" t="s">
        <v>396</v>
      </c>
      <c r="S1" s="1" t="s">
        <v>397</v>
      </c>
      <c r="T1" s="1" t="s">
        <v>398</v>
      </c>
      <c r="U1" s="1" t="s">
        <v>399</v>
      </c>
      <c r="V1" s="1" t="s">
        <v>400</v>
      </c>
      <c r="W1" s="1" t="s">
        <v>401</v>
      </c>
      <c r="X1" s="1" t="s">
        <v>9</v>
      </c>
      <c r="Y1" s="1" t="s">
        <v>10</v>
      </c>
      <c r="Z1" s="1" t="s">
        <v>11</v>
      </c>
    </row>
    <row r="2" spans="1:26" x14ac:dyDescent="0.2">
      <c r="A2" s="1" t="s">
        <v>21</v>
      </c>
      <c r="B2" s="1">
        <v>0</v>
      </c>
      <c r="C2" s="1">
        <v>5</v>
      </c>
      <c r="D2" s="1">
        <v>179.9</v>
      </c>
      <c r="E2" s="1">
        <v>179.95</v>
      </c>
      <c r="F2" s="1" t="s">
        <v>167</v>
      </c>
      <c r="G2" s="1" t="s">
        <v>370</v>
      </c>
      <c r="H2" s="1">
        <v>0.05</v>
      </c>
      <c r="I2" s="1" t="s">
        <v>372</v>
      </c>
      <c r="J2" s="1" t="s">
        <v>374</v>
      </c>
      <c r="K2" s="1" t="s">
        <v>370</v>
      </c>
      <c r="L2" s="1" t="s">
        <v>376</v>
      </c>
      <c r="M2" s="1" t="s">
        <v>378</v>
      </c>
      <c r="N2" s="1">
        <v>1</v>
      </c>
      <c r="O2" s="1" t="s">
        <v>336</v>
      </c>
      <c r="T2" s="1" t="s">
        <v>380</v>
      </c>
    </row>
    <row r="3" spans="1:26" x14ac:dyDescent="0.2">
      <c r="A3" s="1" t="s">
        <v>21</v>
      </c>
      <c r="B3" s="1">
        <v>58</v>
      </c>
      <c r="C3" s="1">
        <v>63</v>
      </c>
      <c r="D3" s="1">
        <v>180.48</v>
      </c>
      <c r="E3" s="1">
        <v>180.53</v>
      </c>
      <c r="F3" s="1" t="s">
        <v>167</v>
      </c>
      <c r="T3" s="1" t="s">
        <v>381</v>
      </c>
    </row>
    <row r="4" spans="1:26" x14ac:dyDescent="0.2">
      <c r="A4" s="1" t="s">
        <v>21</v>
      </c>
      <c r="B4" s="1">
        <v>117</v>
      </c>
      <c r="C4" s="1">
        <v>123</v>
      </c>
      <c r="D4" s="1">
        <v>181.07</v>
      </c>
      <c r="E4" s="1">
        <v>181.13</v>
      </c>
      <c r="F4" s="1" t="s">
        <v>167</v>
      </c>
      <c r="G4" s="1" t="s">
        <v>371</v>
      </c>
      <c r="H4" s="1">
        <v>0.01</v>
      </c>
      <c r="I4" s="1" t="s">
        <v>371</v>
      </c>
      <c r="J4" s="1" t="s">
        <v>375</v>
      </c>
      <c r="K4" s="1" t="s">
        <v>371</v>
      </c>
      <c r="L4" s="1" t="s">
        <v>376</v>
      </c>
      <c r="M4" s="1" t="s">
        <v>379</v>
      </c>
      <c r="O4" s="1" t="s">
        <v>336</v>
      </c>
      <c r="T4" s="1" t="s">
        <v>382</v>
      </c>
    </row>
    <row r="5" spans="1:26" x14ac:dyDescent="0.2">
      <c r="A5" s="1" t="s">
        <v>22</v>
      </c>
      <c r="B5" s="1">
        <v>7</v>
      </c>
      <c r="C5" s="1">
        <v>11</v>
      </c>
      <c r="D5" s="1">
        <v>181.36</v>
      </c>
      <c r="E5" s="1">
        <v>181.4</v>
      </c>
      <c r="F5" s="1" t="s">
        <v>167</v>
      </c>
      <c r="G5" s="1" t="s">
        <v>370</v>
      </c>
      <c r="H5" s="1">
        <v>0.05</v>
      </c>
      <c r="I5" s="1" t="s">
        <v>373</v>
      </c>
      <c r="J5" s="1" t="s">
        <v>374</v>
      </c>
      <c r="K5" s="1" t="s">
        <v>370</v>
      </c>
      <c r="L5" s="1" t="s">
        <v>377</v>
      </c>
      <c r="M5" s="1" t="s">
        <v>379</v>
      </c>
      <c r="O5" s="1" t="s">
        <v>336</v>
      </c>
      <c r="T5" s="1" t="s">
        <v>383</v>
      </c>
    </row>
    <row r="6" spans="1:26" x14ac:dyDescent="0.2">
      <c r="A6" s="1" t="s">
        <v>22</v>
      </c>
      <c r="B6" s="1">
        <v>37</v>
      </c>
      <c r="C6" s="1">
        <v>40</v>
      </c>
      <c r="D6" s="1">
        <v>181.66</v>
      </c>
      <c r="E6" s="1">
        <v>181.69</v>
      </c>
      <c r="F6" s="1" t="s">
        <v>167</v>
      </c>
      <c r="T6" s="1" t="s">
        <v>381</v>
      </c>
    </row>
    <row r="7" spans="1:26" x14ac:dyDescent="0.2">
      <c r="A7" s="1" t="s">
        <v>22</v>
      </c>
      <c r="B7" s="1">
        <v>55</v>
      </c>
      <c r="C7" s="1">
        <v>58.5</v>
      </c>
      <c r="D7" s="1">
        <v>181.84</v>
      </c>
      <c r="E7" s="1">
        <v>181.875</v>
      </c>
      <c r="F7" s="1" t="s">
        <v>167</v>
      </c>
      <c r="T7" s="1" t="s">
        <v>381</v>
      </c>
    </row>
    <row r="8" spans="1:26" x14ac:dyDescent="0.2">
      <c r="A8" s="1" t="s">
        <v>22</v>
      </c>
      <c r="B8" s="1">
        <v>61</v>
      </c>
      <c r="C8" s="1">
        <v>62.5</v>
      </c>
      <c r="D8" s="1">
        <v>181.9</v>
      </c>
      <c r="E8" s="1">
        <v>181.91499999999999</v>
      </c>
      <c r="F8" s="1" t="s">
        <v>167</v>
      </c>
      <c r="T8" s="1" t="s">
        <v>381</v>
      </c>
    </row>
    <row r="9" spans="1:26" x14ac:dyDescent="0.2">
      <c r="A9" s="1" t="s">
        <v>22</v>
      </c>
      <c r="B9" s="1">
        <v>71</v>
      </c>
      <c r="C9" s="1">
        <v>79</v>
      </c>
      <c r="D9" s="1">
        <v>182</v>
      </c>
      <c r="E9" s="1">
        <v>182.08</v>
      </c>
      <c r="F9" s="1" t="s">
        <v>167</v>
      </c>
      <c r="G9" s="1" t="s">
        <v>371</v>
      </c>
      <c r="H9" s="1">
        <v>0.05</v>
      </c>
      <c r="I9" s="1" t="s">
        <v>371</v>
      </c>
      <c r="J9" s="1" t="s">
        <v>374</v>
      </c>
      <c r="K9" s="1" t="s">
        <v>371</v>
      </c>
      <c r="L9" s="1" t="s">
        <v>376</v>
      </c>
      <c r="M9" s="1" t="s">
        <v>379</v>
      </c>
      <c r="N9" s="1">
        <v>1</v>
      </c>
      <c r="O9" s="1" t="s">
        <v>336</v>
      </c>
      <c r="T9" s="1" t="s">
        <v>384</v>
      </c>
    </row>
    <row r="10" spans="1:26" x14ac:dyDescent="0.2">
      <c r="A10" s="1" t="s">
        <v>23</v>
      </c>
      <c r="B10" s="1">
        <v>0</v>
      </c>
      <c r="C10" s="1">
        <v>14</v>
      </c>
      <c r="D10" s="1">
        <v>182.52</v>
      </c>
      <c r="E10" s="1">
        <v>182.66</v>
      </c>
      <c r="F10" s="1" t="s">
        <v>167</v>
      </c>
      <c r="G10" s="1" t="s">
        <v>372</v>
      </c>
      <c r="H10" s="1">
        <v>0.05</v>
      </c>
      <c r="I10" s="1" t="s">
        <v>372</v>
      </c>
      <c r="J10" s="1" t="s">
        <v>374</v>
      </c>
      <c r="K10" s="1" t="s">
        <v>372</v>
      </c>
      <c r="L10" s="1" t="s">
        <v>377</v>
      </c>
      <c r="M10" s="1" t="s">
        <v>379</v>
      </c>
      <c r="N10" s="1">
        <v>1</v>
      </c>
      <c r="O10" s="1" t="s">
        <v>336</v>
      </c>
      <c r="T10" s="1" t="s">
        <v>384</v>
      </c>
    </row>
    <row r="11" spans="1:26" x14ac:dyDescent="0.2">
      <c r="A11" s="1" t="s">
        <v>23</v>
      </c>
      <c r="B11" s="1">
        <v>0</v>
      </c>
      <c r="C11" s="1">
        <v>14</v>
      </c>
      <c r="D11" s="1">
        <v>182.52</v>
      </c>
      <c r="E11" s="1">
        <v>182.66</v>
      </c>
      <c r="F11" s="1" t="s">
        <v>167</v>
      </c>
      <c r="H11" s="1">
        <v>0.05</v>
      </c>
      <c r="L11" s="1" t="s">
        <v>376</v>
      </c>
    </row>
    <row r="12" spans="1:26" x14ac:dyDescent="0.2">
      <c r="A12" s="1" t="s">
        <v>24</v>
      </c>
      <c r="B12" s="1">
        <v>100.5</v>
      </c>
      <c r="C12" s="1">
        <v>104</v>
      </c>
      <c r="D12" s="1">
        <v>190.60499999999999</v>
      </c>
      <c r="E12" s="1">
        <v>190.64</v>
      </c>
      <c r="F12" s="1" t="s">
        <v>167</v>
      </c>
      <c r="T12" s="1" t="s">
        <v>381</v>
      </c>
    </row>
    <row r="13" spans="1:26" x14ac:dyDescent="0.2">
      <c r="A13" s="1" t="s">
        <v>25</v>
      </c>
      <c r="B13" s="1">
        <v>39.200000000000003</v>
      </c>
      <c r="C13" s="1">
        <v>41.3</v>
      </c>
      <c r="D13" s="1">
        <v>191.452</v>
      </c>
      <c r="E13" s="1">
        <v>191.47300000000001</v>
      </c>
      <c r="F13" s="1" t="s">
        <v>167</v>
      </c>
      <c r="T13" s="1" t="s">
        <v>381</v>
      </c>
    </row>
    <row r="14" spans="1:26" x14ac:dyDescent="0.2">
      <c r="A14" s="1" t="s">
        <v>25</v>
      </c>
      <c r="B14" s="1">
        <v>106</v>
      </c>
      <c r="C14" s="1">
        <v>109</v>
      </c>
      <c r="D14" s="1">
        <v>192.12</v>
      </c>
      <c r="E14" s="1">
        <v>192.15</v>
      </c>
      <c r="F14" s="1" t="s">
        <v>167</v>
      </c>
      <c r="T14" s="1" t="s">
        <v>381</v>
      </c>
    </row>
    <row r="15" spans="1:26" x14ac:dyDescent="0.2">
      <c r="A15" s="1" t="s">
        <v>25</v>
      </c>
      <c r="B15" s="1">
        <v>124.5</v>
      </c>
      <c r="C15" s="1">
        <v>133</v>
      </c>
      <c r="D15" s="1">
        <v>192.30500000000001</v>
      </c>
      <c r="E15" s="1">
        <v>192.39</v>
      </c>
      <c r="F15" s="1" t="s">
        <v>167</v>
      </c>
      <c r="T15" s="1" t="s">
        <v>381</v>
      </c>
    </row>
    <row r="16" spans="1:26" x14ac:dyDescent="0.2">
      <c r="A16" s="1" t="s">
        <v>28</v>
      </c>
      <c r="B16" s="1">
        <v>8</v>
      </c>
      <c r="C16" s="1">
        <v>12.5</v>
      </c>
      <c r="D16" s="1">
        <v>198.68</v>
      </c>
      <c r="E16" s="1">
        <v>198.72499999999999</v>
      </c>
      <c r="F16" s="1" t="s">
        <v>167</v>
      </c>
      <c r="G16" s="1" t="s">
        <v>370</v>
      </c>
      <c r="H16" s="1">
        <v>0.05</v>
      </c>
      <c r="J16" s="1" t="s">
        <v>374</v>
      </c>
      <c r="K16" s="1" t="s">
        <v>370</v>
      </c>
      <c r="L16" s="1" t="s">
        <v>376</v>
      </c>
      <c r="M16" s="1" t="s">
        <v>379</v>
      </c>
      <c r="N16" s="1">
        <v>1</v>
      </c>
      <c r="O16" s="1" t="s">
        <v>336</v>
      </c>
      <c r="T16" s="1" t="s">
        <v>381</v>
      </c>
    </row>
    <row r="17" spans="1:20" x14ac:dyDescent="0.2">
      <c r="A17" s="1" t="s">
        <v>28</v>
      </c>
      <c r="B17" s="1">
        <v>23</v>
      </c>
      <c r="C17" s="1">
        <v>26</v>
      </c>
      <c r="D17" s="1">
        <v>198.83</v>
      </c>
      <c r="E17" s="1">
        <v>198.86</v>
      </c>
      <c r="F17" s="1" t="s">
        <v>167</v>
      </c>
      <c r="T17" s="1" t="s">
        <v>381</v>
      </c>
    </row>
    <row r="18" spans="1:20" x14ac:dyDescent="0.2">
      <c r="A18" s="1" t="s">
        <v>28</v>
      </c>
      <c r="B18" s="1">
        <v>29</v>
      </c>
      <c r="C18" s="1">
        <v>31.5</v>
      </c>
      <c r="D18" s="1">
        <v>198.89</v>
      </c>
      <c r="E18" s="1">
        <v>198.91499999999999</v>
      </c>
      <c r="F18" s="1" t="s">
        <v>167</v>
      </c>
      <c r="T18" s="1" t="s">
        <v>381</v>
      </c>
    </row>
    <row r="19" spans="1:20" x14ac:dyDescent="0.2">
      <c r="A19" s="1" t="s">
        <v>28</v>
      </c>
      <c r="B19" s="1">
        <v>58.5</v>
      </c>
      <c r="C19" s="1">
        <v>62.5</v>
      </c>
      <c r="D19" s="1">
        <v>199.185</v>
      </c>
      <c r="E19" s="1">
        <v>199.22499999999999</v>
      </c>
      <c r="F19" s="1" t="s">
        <v>167</v>
      </c>
      <c r="G19" s="1" t="s">
        <v>370</v>
      </c>
      <c r="H19" s="1">
        <v>0.02</v>
      </c>
      <c r="J19" s="1" t="s">
        <v>374</v>
      </c>
      <c r="K19" s="1" t="s">
        <v>370</v>
      </c>
      <c r="L19" s="1" t="s">
        <v>377</v>
      </c>
      <c r="M19" s="1" t="s">
        <v>379</v>
      </c>
      <c r="N19" s="1">
        <v>1</v>
      </c>
      <c r="O19" s="1" t="s">
        <v>336</v>
      </c>
      <c r="P19" s="1" t="s">
        <v>339</v>
      </c>
    </row>
    <row r="20" spans="1:20" x14ac:dyDescent="0.2">
      <c r="A20" s="1" t="s">
        <v>29</v>
      </c>
      <c r="B20" s="1">
        <v>69</v>
      </c>
      <c r="C20" s="1">
        <v>71.2</v>
      </c>
      <c r="D20" s="1">
        <v>200.54</v>
      </c>
      <c r="E20" s="1">
        <v>200.56200000000001</v>
      </c>
      <c r="F20" s="1" t="s">
        <v>167</v>
      </c>
      <c r="T20" s="1" t="s">
        <v>381</v>
      </c>
    </row>
    <row r="21" spans="1:20" x14ac:dyDescent="0.2">
      <c r="A21" s="1" t="s">
        <v>29</v>
      </c>
      <c r="B21" s="1">
        <v>131</v>
      </c>
      <c r="C21" s="1">
        <v>134</v>
      </c>
      <c r="D21" s="1">
        <v>201.16</v>
      </c>
      <c r="E21" s="1">
        <v>201.19</v>
      </c>
      <c r="F21" s="1" t="s">
        <v>167</v>
      </c>
      <c r="T21" s="1" t="s">
        <v>381</v>
      </c>
    </row>
    <row r="22" spans="1:20" x14ac:dyDescent="0.2">
      <c r="A22" s="1" t="s">
        <v>30</v>
      </c>
      <c r="B22" s="1">
        <v>68</v>
      </c>
      <c r="C22" s="1">
        <v>73</v>
      </c>
      <c r="D22" s="1">
        <v>201.93</v>
      </c>
      <c r="E22" s="1">
        <v>201.98</v>
      </c>
      <c r="F22" s="1" t="s">
        <v>167</v>
      </c>
      <c r="T22" s="1" t="s">
        <v>381</v>
      </c>
    </row>
    <row r="23" spans="1:20" x14ac:dyDescent="0.2">
      <c r="A23" s="1" t="s">
        <v>30</v>
      </c>
      <c r="B23" s="1">
        <v>141</v>
      </c>
      <c r="C23" s="1">
        <v>145.5</v>
      </c>
      <c r="D23" s="1">
        <v>202.66</v>
      </c>
      <c r="E23" s="1">
        <v>202.70500000000001</v>
      </c>
      <c r="F23" s="1" t="s">
        <v>167</v>
      </c>
      <c r="T23" s="1" t="s">
        <v>381</v>
      </c>
    </row>
    <row r="24" spans="1:20" x14ac:dyDescent="0.2">
      <c r="A24" s="1" t="s">
        <v>32</v>
      </c>
      <c r="B24" s="1">
        <v>12</v>
      </c>
      <c r="C24" s="1">
        <v>18</v>
      </c>
      <c r="D24" s="1">
        <v>204.17</v>
      </c>
      <c r="E24" s="1">
        <v>204.23</v>
      </c>
      <c r="F24" s="1" t="s">
        <v>167</v>
      </c>
      <c r="T24" s="1" t="s">
        <v>381</v>
      </c>
    </row>
    <row r="25" spans="1:20" x14ac:dyDescent="0.2">
      <c r="A25" s="1" t="s">
        <v>32</v>
      </c>
      <c r="B25" s="1">
        <v>20</v>
      </c>
      <c r="C25" s="1">
        <v>25</v>
      </c>
      <c r="D25" s="1">
        <v>204.25</v>
      </c>
      <c r="E25" s="1">
        <v>204.3</v>
      </c>
      <c r="F25" s="1" t="s">
        <v>167</v>
      </c>
      <c r="T25" s="1" t="s">
        <v>381</v>
      </c>
    </row>
    <row r="26" spans="1:20" x14ac:dyDescent="0.2">
      <c r="A26" s="1" t="s">
        <v>32</v>
      </c>
      <c r="B26" s="1">
        <v>44</v>
      </c>
      <c r="C26" s="1">
        <v>55</v>
      </c>
      <c r="D26" s="1">
        <v>204.49</v>
      </c>
      <c r="E26" s="1">
        <v>204.6</v>
      </c>
      <c r="F26" s="1" t="s">
        <v>167</v>
      </c>
      <c r="G26" s="1" t="s">
        <v>371</v>
      </c>
      <c r="H26" s="1">
        <v>0.05</v>
      </c>
      <c r="I26" s="1" t="s">
        <v>371</v>
      </c>
      <c r="J26" s="1" t="s">
        <v>374</v>
      </c>
      <c r="K26" s="1" t="s">
        <v>371</v>
      </c>
      <c r="L26" s="1" t="s">
        <v>376</v>
      </c>
      <c r="M26" s="1" t="s">
        <v>379</v>
      </c>
      <c r="N26" s="1">
        <v>1</v>
      </c>
      <c r="O26" s="1" t="s">
        <v>336</v>
      </c>
      <c r="P26" s="1" t="s">
        <v>339</v>
      </c>
    </row>
    <row r="27" spans="1:20" x14ac:dyDescent="0.2">
      <c r="A27" s="1" t="s">
        <v>32</v>
      </c>
      <c r="B27" s="1">
        <v>77</v>
      </c>
      <c r="C27" s="1">
        <v>80.5</v>
      </c>
      <c r="D27" s="1">
        <v>204.82</v>
      </c>
      <c r="E27" s="1">
        <v>204.85499999999999</v>
      </c>
      <c r="F27" s="1" t="s">
        <v>167</v>
      </c>
      <c r="T27" s="1" t="s">
        <v>381</v>
      </c>
    </row>
    <row r="28" spans="1:20" x14ac:dyDescent="0.2">
      <c r="A28" s="1" t="s">
        <v>33</v>
      </c>
      <c r="B28" s="1">
        <v>79.5</v>
      </c>
      <c r="C28" s="1">
        <v>82.5</v>
      </c>
      <c r="D28" s="1">
        <v>206.30500000000001</v>
      </c>
      <c r="E28" s="1">
        <v>206.33500000000001</v>
      </c>
      <c r="F28" s="1" t="s">
        <v>167</v>
      </c>
      <c r="T28" s="1" t="s">
        <v>381</v>
      </c>
    </row>
    <row r="29" spans="1:20" x14ac:dyDescent="0.2">
      <c r="A29" s="1" t="s">
        <v>33</v>
      </c>
      <c r="B29" s="1">
        <v>87</v>
      </c>
      <c r="C29" s="1">
        <v>94</v>
      </c>
      <c r="D29" s="1">
        <v>206.38</v>
      </c>
      <c r="E29" s="1">
        <v>206.45</v>
      </c>
      <c r="F29" s="1" t="s">
        <v>167</v>
      </c>
      <c r="T29" s="1" t="s">
        <v>381</v>
      </c>
    </row>
    <row r="30" spans="1:20" x14ac:dyDescent="0.2">
      <c r="A30" s="1" t="s">
        <v>34</v>
      </c>
      <c r="B30" s="1">
        <v>73.5</v>
      </c>
      <c r="C30" s="1">
        <v>79.5</v>
      </c>
      <c r="D30" s="1">
        <v>207.285</v>
      </c>
      <c r="E30" s="1">
        <v>207.345</v>
      </c>
      <c r="F30" s="1" t="s">
        <v>167</v>
      </c>
      <c r="T30" s="1" t="s">
        <v>381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2" style="1" bestFit="1" customWidth="1"/>
    <col min="7" max="7" width="8.85546875" style="1" bestFit="1" customWidth="1"/>
    <col min="8" max="8" width="14.7109375" style="1" bestFit="1" customWidth="1"/>
    <col min="9" max="9" width="11.85546875" style="1" bestFit="1" customWidth="1"/>
    <col min="10" max="10" width="19.7109375" style="1" bestFit="1" customWidth="1"/>
    <col min="11" max="11" width="21.7109375" style="1" bestFit="1" customWidth="1"/>
    <col min="12" max="12" width="10.140625" style="1" bestFit="1" customWidth="1"/>
    <col min="13" max="13" width="18.7109375" style="1" bestFit="1" customWidth="1"/>
    <col min="14" max="14" width="27.5703125" style="1" bestFit="1" customWidth="1"/>
    <col min="15" max="15" width="21.85546875" style="1" bestFit="1" customWidth="1"/>
    <col min="16" max="16" width="28.85546875" style="1" bestFit="1" customWidth="1"/>
    <col min="17" max="17" width="20" style="1" bestFit="1" customWidth="1"/>
    <col min="18" max="18" width="20.28515625" style="1" bestFit="1" customWidth="1"/>
    <col min="19" max="19" width="21.7109375" style="1" bestFit="1" customWidth="1"/>
    <col min="20" max="20" width="14.28515625" style="1" bestFit="1" customWidth="1"/>
    <col min="21" max="21" width="29.28515625" style="1" bestFit="1" customWidth="1"/>
    <col min="22" max="22" width="17" style="1" bestFit="1" customWidth="1"/>
    <col min="23" max="23" width="33" style="1" bestFit="1" customWidth="1"/>
    <col min="24" max="24" width="25.85546875" style="1" bestFit="1" customWidth="1"/>
    <col min="25" max="25" width="24.140625" style="1" bestFit="1" customWidth="1"/>
    <col min="26" max="26" width="25.85546875" style="1" bestFit="1" customWidth="1"/>
    <col min="27" max="27" width="24.140625" style="1" bestFit="1" customWidth="1"/>
    <col min="28" max="28" width="27" style="1" bestFit="1" customWidth="1"/>
    <col min="29" max="29" width="29.28515625" style="1" bestFit="1" customWidth="1"/>
    <col min="30" max="30" width="29.42578125" style="1" bestFit="1" customWidth="1"/>
    <col min="31" max="31" width="32.42578125" style="1" bestFit="1" customWidth="1"/>
    <col min="32" max="32" width="15.5703125" style="1" bestFit="1" customWidth="1"/>
    <col min="33" max="33" width="9" style="1" bestFit="1" customWidth="1"/>
    <col min="34" max="34" width="13.42578125" style="1" bestFit="1" customWidth="1"/>
    <col min="35" max="35" width="14.5703125" style="1" bestFit="1" customWidth="1"/>
    <col min="36" max="36" width="8.42578125" style="1" bestFit="1" customWidth="1"/>
    <col min="37" max="16384" width="9.140625" style="1"/>
  </cols>
  <sheetData>
    <row r="1" spans="1: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402</v>
      </c>
      <c r="G1" s="1" t="s">
        <v>385</v>
      </c>
      <c r="H1" s="1" t="s">
        <v>403</v>
      </c>
      <c r="I1" s="1" t="s">
        <v>404</v>
      </c>
      <c r="J1" s="1" t="s">
        <v>405</v>
      </c>
      <c r="K1" s="1" t="s">
        <v>406</v>
      </c>
      <c r="L1" s="1" t="s">
        <v>407</v>
      </c>
      <c r="M1" s="1" t="s">
        <v>408</v>
      </c>
      <c r="N1" s="1" t="s">
        <v>409</v>
      </c>
      <c r="O1" s="1" t="s">
        <v>410</v>
      </c>
      <c r="P1" s="1" t="s">
        <v>411</v>
      </c>
      <c r="Q1" s="1" t="s">
        <v>412</v>
      </c>
      <c r="R1" s="1" t="s">
        <v>413</v>
      </c>
      <c r="S1" s="1" t="s">
        <v>414</v>
      </c>
      <c r="T1" s="1" t="s">
        <v>415</v>
      </c>
      <c r="U1" s="1" t="s">
        <v>416</v>
      </c>
      <c r="V1" s="1" t="s">
        <v>417</v>
      </c>
      <c r="W1" s="1" t="s">
        <v>418</v>
      </c>
      <c r="X1" s="1" t="s">
        <v>419</v>
      </c>
      <c r="Y1" s="1" t="s">
        <v>420</v>
      </c>
      <c r="Z1" s="1" t="s">
        <v>421</v>
      </c>
      <c r="AA1" s="1" t="s">
        <v>422</v>
      </c>
      <c r="AB1" s="1" t="s">
        <v>423</v>
      </c>
      <c r="AC1" s="1" t="s">
        <v>424</v>
      </c>
      <c r="AD1" s="1" t="s">
        <v>425</v>
      </c>
      <c r="AE1" s="1" t="s">
        <v>426</v>
      </c>
      <c r="AF1" s="1" t="s">
        <v>427</v>
      </c>
      <c r="AG1" s="1" t="s">
        <v>428</v>
      </c>
      <c r="AH1" s="1" t="s">
        <v>9</v>
      </c>
      <c r="AI1" s="1" t="s">
        <v>10</v>
      </c>
      <c r="AJ1" s="1" t="s">
        <v>11</v>
      </c>
    </row>
    <row r="2" spans="1:36" x14ac:dyDescent="0.2">
      <c r="A2" s="1" t="s">
        <v>475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1.7109375" style="1" bestFit="1" customWidth="1"/>
    <col min="7" max="7" width="23.5703125" style="1" bestFit="1" customWidth="1"/>
    <col min="8" max="8" width="33.140625" style="1" bestFit="1" customWidth="1"/>
    <col min="9" max="9" width="31.5703125" style="1" bestFit="1" customWidth="1"/>
    <col min="10" max="10" width="27.140625" style="1" bestFit="1" customWidth="1"/>
    <col min="11" max="11" width="13.5703125" style="1" bestFit="1" customWidth="1"/>
    <col min="12" max="12" width="15.7109375" style="1" bestFit="1" customWidth="1"/>
    <col min="13" max="13" width="13.42578125" style="1" bestFit="1" customWidth="1"/>
    <col min="14" max="14" width="21.85546875" style="1" bestFit="1" customWidth="1"/>
    <col min="15" max="15" width="20" style="1" bestFit="1" customWidth="1"/>
    <col min="16" max="16" width="20.42578125" style="1" bestFit="1" customWidth="1"/>
    <col min="17" max="17" width="19.28515625" style="1" bestFit="1" customWidth="1"/>
    <col min="18" max="18" width="7.140625" style="1" bestFit="1" customWidth="1"/>
    <col min="19" max="19" width="15.5703125" style="1" bestFit="1" customWidth="1"/>
    <col min="20" max="20" width="13.42578125" style="1" bestFit="1" customWidth="1"/>
    <col min="21" max="21" width="14.5703125" style="1" bestFit="1" customWidth="1"/>
    <col min="22" max="22" width="8.42578125" style="1" bestFit="1" customWidth="1"/>
    <col min="23" max="16384" width="9.140625" style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107</v>
      </c>
      <c r="G1" s="1" t="s">
        <v>429</v>
      </c>
      <c r="H1" s="1" t="s">
        <v>430</v>
      </c>
      <c r="I1" s="1" t="s">
        <v>431</v>
      </c>
      <c r="J1" s="1" t="s">
        <v>432</v>
      </c>
      <c r="K1" s="1" t="s">
        <v>93</v>
      </c>
      <c r="L1" s="1" t="s">
        <v>111</v>
      </c>
      <c r="M1" s="1" t="s">
        <v>95</v>
      </c>
      <c r="N1" s="1" t="s">
        <v>112</v>
      </c>
      <c r="O1" s="1" t="s">
        <v>113</v>
      </c>
      <c r="P1" s="1" t="s">
        <v>116</v>
      </c>
      <c r="Q1" s="1" t="s">
        <v>117</v>
      </c>
      <c r="R1" s="1" t="s">
        <v>118</v>
      </c>
      <c r="S1" s="1" t="s">
        <v>119</v>
      </c>
      <c r="T1" s="1" t="s">
        <v>9</v>
      </c>
      <c r="U1" s="1" t="s">
        <v>10</v>
      </c>
      <c r="V1" s="1" t="s">
        <v>11</v>
      </c>
    </row>
    <row r="2" spans="1:22" x14ac:dyDescent="0.2">
      <c r="A2" s="1" t="s">
        <v>475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drilling_dist</vt:lpstr>
      <vt:lpstr>sediment</vt:lpstr>
      <vt:lpstr>intrusive_mantle</vt:lpstr>
      <vt:lpstr>extrusive_hypabyssal</vt:lpstr>
      <vt:lpstr>section_unit_sum</vt:lpstr>
      <vt:lpstr>alteration</vt:lpstr>
      <vt:lpstr>veins_halos</vt:lpstr>
      <vt:lpstr>structure</vt:lpstr>
      <vt:lpstr>metamorphic</vt:lpstr>
      <vt:lpstr>Core summary</vt:lpstr>
      <vt:lpstr>hole_sum</vt:lpstr>
      <vt:lpstr>hole_age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Wulfson, Jean</dc:creator>
  <cp:lastModifiedBy>Wulfson, Jean</cp:lastModifiedBy>
  <dcterms:created xsi:type="dcterms:W3CDTF">2023-09-15T22:06:25Z</dcterms:created>
  <dcterms:modified xsi:type="dcterms:W3CDTF">2023-09-27T20:58:11Z</dcterms:modified>
</cp:coreProperties>
</file>